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G\Desktop\2026년 보전팀\1.해양수산사업\2026년 해양쓰레기 정화사업\위탁처리\17차\"/>
    </mc:Choice>
  </mc:AlternateContent>
  <xr:revisionPtr revIDLastSave="0" documentId="13_ncr:1_{6800D9D4-1C77-4122-9FA2-F5142F19FF3C}" xr6:coauthVersionLast="47" xr6:coauthVersionMax="47" xr10:uidLastSave="{00000000-0000-0000-0000-000000000000}"/>
  <bookViews>
    <workbookView xWindow="-28920" yWindow="-120" windowWidth="29040" windowHeight="15720" activeTab="8" xr2:uid="{00000000-000D-0000-FFFF-FFFF00000000}"/>
  </bookViews>
  <sheets>
    <sheet name="표지" sheetId="2" r:id="rId1"/>
    <sheet name="갑지" sheetId="3" r:id="rId2"/>
    <sheet name="원가계산서" sheetId="10" r:id="rId3"/>
    <sheet name="내역서" sheetId="4" r:id="rId4"/>
    <sheet name="일위대가" sheetId="5" r:id="rId5"/>
    <sheet name="산출근거" sheetId="6" r:id="rId6"/>
    <sheet name="물량표" sheetId="7" r:id="rId7"/>
    <sheet name="세부물량표" sheetId="8" r:id="rId8"/>
    <sheet name="증빙자료" sheetId="9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</externalReferences>
  <definedNames>
    <definedName name="_____">#REF!</definedName>
    <definedName name="________">#REF!</definedName>
    <definedName name="___________">#REF!</definedName>
    <definedName name="____KK59">[1]노임단가!#REF!</definedName>
    <definedName name="___D1">#REF!</definedName>
    <definedName name="___rl1">[2]수로단위수량!#REF!</definedName>
    <definedName name="___rn1">[2]수로단위수량!#REF!</definedName>
    <definedName name="_1.구체">#REF!</definedName>
    <definedName name="_1_">#REF!</definedName>
    <definedName name="_15A">[3]금액내역서!$D$3:$D$10</definedName>
    <definedName name="_1공장">#REF!</definedName>
    <definedName name="_1차_94년">#N/A</definedName>
    <definedName name="_2._날_개_벽">#REF!</definedName>
    <definedName name="_2.접속저판">#REF!</definedName>
    <definedName name="_2_0">#REF!</definedName>
    <definedName name="_2공장">#REF!</definedName>
    <definedName name="_2차결제일">#N/A</definedName>
    <definedName name="_3.기초">#REF!</definedName>
    <definedName name="_3_호_낙차">#REF!</definedName>
    <definedName name="_3공장">#REF!</definedName>
    <definedName name="_4.거푸집">#REF!</definedName>
    <definedName name="_5.거푸집">#REF!</definedName>
    <definedName name="_6.부직포">#REF!</definedName>
    <definedName name="_6.잡석채움">#REF!</definedName>
    <definedName name="_7.배수">#REF!</definedName>
    <definedName name="_8.스페이서">#REF!</definedName>
    <definedName name="_9.문양">#REF!</definedName>
    <definedName name="_A">#REF!</definedName>
    <definedName name="_B2">'[4]단면 (2)'!$K$55</definedName>
    <definedName name="_B22">[5]일위대가!$1400:$1413=[5]일위대가!$A$1400</definedName>
    <definedName name="_D13">#REF!</definedName>
    <definedName name="_D16">#REF!</definedName>
    <definedName name="_D19">#REF!</definedName>
    <definedName name="_Dist_Bin" hidden="1">[6]조명시설!#REF!</definedName>
    <definedName name="_Dist_Values" hidden="1">[6]조명시설!#REF!</definedName>
    <definedName name="_Fill" hidden="1">#REF!</definedName>
    <definedName name="_xlnm._FilterDatabase" hidden="1">#REF!</definedName>
    <definedName name="_K02">[5]일위대가!$732:$745=[5]일위대가!$A$732</definedName>
    <definedName name="_Key1" hidden="1">#REF!</definedName>
    <definedName name="_Key2" hidden="1">#REF!</definedName>
    <definedName name="_KK59">[1]노임단가!#REF!</definedName>
    <definedName name="_LL1">#REF!</definedName>
    <definedName name="_O03">[5]일위대가!$1516:$1529=[5]일위대가!$A$1516</definedName>
    <definedName name="_Order1" hidden="1">255</definedName>
    <definedName name="_Order2" hidden="1">255</definedName>
    <definedName name="_p1">#REF!</definedName>
    <definedName name="_PH2">'[7]기둥(원형)'!#REF!</definedName>
    <definedName name="_RD5">[8]교각계산!$K$86</definedName>
    <definedName name="_Regression_Int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2">[9]SG!$A$1:$G$961</definedName>
    <definedName name="_SHH1">#REF!</definedName>
    <definedName name="_SHH2">#REF!</definedName>
    <definedName name="_SHH3">#REF!</definedName>
    <definedName name="_Sort" hidden="1">#REF!</definedName>
    <definedName name="_sp1">#REF!</definedName>
    <definedName name="_sp2">#REF!</definedName>
    <definedName name="_sp3">#REF!</definedName>
    <definedName name="_XS1">[8]교각계산!$M$40</definedName>
    <definedName name="¿i·Iº¹≫c">[10]!복사준비</definedName>
    <definedName name="\\O">'[11]1단계'!#REF!</definedName>
    <definedName name="\0">#REF!</definedName>
    <definedName name="\a">[12]약품공급2!#REF!</definedName>
    <definedName name="\b">[12]약품공급2!#REF!</definedName>
    <definedName name="\c">'[11]1단계'!#REF!</definedName>
    <definedName name="\d">'[11]1단계'!#REF!</definedName>
    <definedName name="\e">[13]약품설비!#REF!</definedName>
    <definedName name="\f">'[11]1단계'!#REF!</definedName>
    <definedName name="\g">#REF!</definedName>
    <definedName name="\h">'[11]1단계'!#REF!</definedName>
    <definedName name="\i">'[11]1단계'!#REF!</definedName>
    <definedName name="\j">[13]약품설비!#REF!</definedName>
    <definedName name="\k">[12]약품공급2!#REF!</definedName>
    <definedName name="\l">[12]약품공급2!#REF!</definedName>
    <definedName name="\m">'[11]1단계'!#REF!</definedName>
    <definedName name="\n">[13]약품설비!#REF!</definedName>
    <definedName name="\o">'[11]1단계'!#REF!</definedName>
    <definedName name="\p">'[11]1단계'!#REF!</definedName>
    <definedName name="\q">'[11]1단계'!#REF!</definedName>
    <definedName name="\r">'[11]1단계'!#REF!</definedName>
    <definedName name="\s">'[11]1단계'!#REF!</definedName>
    <definedName name="\u">[13]약품설비!#REF!</definedName>
    <definedName name="\v">'[11]1단계'!#REF!</definedName>
    <definedName name="\w">'[11]1단계'!#REF!</definedName>
    <definedName name="\x">'[11]1단계'!#REF!</definedName>
    <definedName name="\y">[13]약품설비!#REF!</definedName>
    <definedName name="\z">#REF!</definedName>
    <definedName name="a" localSheetId="1">[14]적용토목!#REF!</definedName>
    <definedName name="a" localSheetId="2">#REF!</definedName>
    <definedName name="A">#REF!</definedName>
    <definedName name="A_">#REF!</definedName>
    <definedName name="a1\">#REF!</definedName>
    <definedName name="aa" hidden="1">#REF!</definedName>
    <definedName name="AAA">#REF!</definedName>
    <definedName name="aaaa">'[15]ABUT수량-A1'!$T$25</definedName>
    <definedName name="aaas" hidden="1">#REF!</definedName>
    <definedName name="AC">#REF!</definedName>
    <definedName name="ADD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I¼a">[10]!인쇄</definedName>
    <definedName name="ÀÎ¼â">[10]!ÀÎ¼â</definedName>
    <definedName name="ALL">#REF!</definedName>
    <definedName name="anscount" hidden="1">1</definedName>
    <definedName name="Ao¿i±a">[10]!¿i·Iº¹≫c</definedName>
    <definedName name="Áö¿ì±â">[10]!Áö¿ì±â</definedName>
    <definedName name="AP_CustomReport">#REF!</definedName>
    <definedName name="aq" hidden="1">#REF!</definedName>
    <definedName name="aqaq">'[16]ABUT수량-A1'!$T$25</definedName>
    <definedName name="as">#REF!</definedName>
    <definedName name="ASB">#REF!</definedName>
    <definedName name="asd">#REF!</definedName>
    <definedName name="asdfasdf">#N/A</definedName>
    <definedName name="ASL">#REF!</definedName>
    <definedName name="ASP_깨기복구">#REF!</definedName>
    <definedName name="ASP_포장절단">#REF!</definedName>
    <definedName name="ASS">#REF!</definedName>
    <definedName name="asss" hidden="1">#REF!</definedName>
    <definedName name="AST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B">#REF!</definedName>
    <definedName name="B2B">#REF!</definedName>
    <definedName name="B3B">#REF!</definedName>
    <definedName name="B4B">#REF!</definedName>
    <definedName name="B5B">[17]교각1!#REF!</definedName>
    <definedName name="B6B">[17]교각1!#REF!</definedName>
    <definedName name="B7B">[17]교각1!#REF!</definedName>
    <definedName name="BaloonText">#REF!</definedName>
    <definedName name="BB">#REF!</definedName>
    <definedName name="bbb">#REF!</definedName>
    <definedName name="BC">[8]교각계산!$E$32</definedName>
    <definedName name="BDCODE">#N/A</definedName>
    <definedName name="bdfgdgr">[18]!Macro8</definedName>
    <definedName name="begin">[19]버스운행안내!$F$6</definedName>
    <definedName name="birthday">[19]예방접종계획!$H$2</definedName>
    <definedName name="BONG">#N/A</definedName>
    <definedName name="box단수">#REF!</definedName>
    <definedName name="BOX형수로집계">#REF!</definedName>
    <definedName name="bs_chekjum">#REF!</definedName>
    <definedName name="bs_chekplus">#REF!</definedName>
    <definedName name="bs_chekwave">#REF!</definedName>
    <definedName name="BV">#REF!</definedName>
    <definedName name="C.T.C">#REF!</definedName>
    <definedName name="C.T.C1">#REF!</definedName>
    <definedName name="C_본">#REF!</definedName>
    <definedName name="CalcAgencyPrice">#REF!</definedName>
    <definedName name="CCC">#REF!</definedName>
    <definedName name="cdcd" hidden="1">#REF!</definedName>
    <definedName name="CEN_PILE">#REF!</definedName>
    <definedName name="CH">#REF!</definedName>
    <definedName name="co">#REF!</definedName>
    <definedName name="COLUMN_A">#REF!</definedName>
    <definedName name="Commission">#REF!</definedName>
    <definedName name="CON">#REF!</definedName>
    <definedName name="COPING_L">#REF!</definedName>
    <definedName name="COPING_W">#REF!</definedName>
    <definedName name="_xlnm.Criteria">#REF!</definedName>
    <definedName name="CustomDistCommCol">#REF!</definedName>
    <definedName name="CustomFactorCol">#REF!</definedName>
    <definedName name="CustomResellerCommCol">#REF!</definedName>
    <definedName name="CV">[20]DATA!$F$4:$J$14</definedName>
    <definedName name="D">#REF!</definedName>
    <definedName name="D.1">#REF!</definedName>
    <definedName name="D.2">#REF!</definedName>
    <definedName name="DADD">'[21]기둥(원형)'!$O$17</definedName>
    <definedName name="DANGA">'[22]Y-WORK'!$D$19:$D$19,'[22]Y-WORK'!$F$19:$BD$19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#REF!</definedName>
    <definedName name="DATA_">[23]WORK!$A$22:$BE$402</definedName>
    <definedName name="datab">'[24]1.우편집중내역서'!$A$3:$D$566</definedName>
    <definedName name="_xlnm.Database">#REF!</definedName>
    <definedName name="database2">#REF!</definedName>
    <definedName name="DataClearArea">#REF!</definedName>
    <definedName name="DaWk7">#REF!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hidden="1">#REF!</definedName>
    <definedName name="ddd">#REF!</definedName>
    <definedName name="ddddwwwwdddd" hidden="1">#REF!</definedName>
    <definedName name="ddfr" hidden="1">#REF!</definedName>
    <definedName name="DEA">#REF!</definedName>
    <definedName name="ded" hidden="1">#REF!</definedName>
    <definedName name="DEDED" hidden="1">#REF!</definedName>
    <definedName name="DelDC">#REF!</definedName>
    <definedName name="DelDm">#REF!</definedName>
    <definedName name="Delivery">#REF!</definedName>
    <definedName name="delta">[19]버스운행안내!$C$7</definedName>
    <definedName name="DelType">#REF!</definedName>
    <definedName name="deptLookup">#REF!</definedName>
    <definedName name="Description">#REF!</definedName>
    <definedName name="Descriptions">#REF!</definedName>
    <definedName name="dhtn">#REF!</definedName>
    <definedName name="DIA">[17]교각1!#REF!</definedName>
    <definedName name="dia_mm">[25]말뚝지지력산정!$J$19</definedName>
    <definedName name="DIAA">'[21]기둥(원형)'!$S$5</definedName>
    <definedName name="Discount">#REF!</definedName>
    <definedName name="DiscTable">#REF!</definedName>
    <definedName name="DiscTableCustom">#REF!</definedName>
    <definedName name="DLSTH">#REF!</definedName>
    <definedName name="DNJ">[26]!복사</definedName>
    <definedName name="dnjs">#REF!</definedName>
    <definedName name="Document_array" localSheetId="5">{"Book1"}</definedName>
    <definedName name="Document_array" localSheetId="7">{"Book1"}</definedName>
    <definedName name="Document_array" localSheetId="2">{"Book1"}</definedName>
    <definedName name="Document_array" localSheetId="8">{"Book1"}</definedName>
    <definedName name="Document_array">{"예산(2009 본예산 세출요구서,정책,단위,세부).xls","포두 향우회 명단('08.8).xls"}</definedName>
    <definedName name="dsafw">[27]일집!$A$1:$H$86</definedName>
    <definedName name="dumppr">#REF!</definedName>
    <definedName name="DynamicCols">#REF!</definedName>
    <definedName name="e">#REF!</definedName>
    <definedName name="EA">#REF!</definedName>
    <definedName name="eded" hidden="1">#REF!</definedName>
    <definedName name="EE" hidden="1">#REF!</definedName>
    <definedName name="eee" hidden="1">#REF!</definedName>
    <definedName name="EEEE">#REF!</definedName>
    <definedName name="eeefr" hidden="1">#REF!</definedName>
    <definedName name="eight">[19]버스운행안내!$J$8</definedName>
    <definedName name="EJ">[28]소비자가!$I$46:$J$1593</definedName>
    <definedName name="end">[19]버스운행안내!$H$6</definedName>
    <definedName name="EO">#REF!</definedName>
    <definedName name="er" hidden="1">#REF!</definedName>
    <definedName name="erer" hidden="1">#REF!</definedName>
    <definedName name="errer" hidden="1">#REF!</definedName>
    <definedName name="EW">'[29]3련 BOX'!#REF!</definedName>
    <definedName name="ewew" hidden="1">#REF!</definedName>
    <definedName name="f">#REF!</definedName>
    <definedName name="F_CODE">#N/A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1F">[17]교각1!#REF!</definedName>
    <definedName name="F2F">[17]교각1!#REF!</definedName>
    <definedName name="F3F">[17]교각1!#REF!</definedName>
    <definedName name="fact">#REF!</definedName>
    <definedName name="Fam10Cat1">#REF!</definedName>
    <definedName name="Fam10Cat2">#REF!</definedName>
    <definedName name="Fam10Cat3">#REF!</definedName>
    <definedName name="Fam10Cat4">#REF!</definedName>
    <definedName name="Fam10Cat5">#REF!</definedName>
    <definedName name="Fam11Cat1">#REF!</definedName>
    <definedName name="Fam11Cat2">#REF!</definedName>
    <definedName name="Fam11Cat3">#REF!</definedName>
    <definedName name="Fam11Cat4">#REF!</definedName>
    <definedName name="Fam11Cat5">#REF!</definedName>
    <definedName name="Fam11Cat6">#REF!</definedName>
    <definedName name="Fam11Cat7">#REF!</definedName>
    <definedName name="Fam11Cat8">#REF!</definedName>
    <definedName name="Fam11Cat9">#REF!</definedName>
    <definedName name="Fam12Cat1">#REF!</definedName>
    <definedName name="Fam12Cat2">#REF!</definedName>
    <definedName name="Fam12Cat3">#REF!</definedName>
    <definedName name="Fam12Cat4">#REF!</definedName>
    <definedName name="Fam12Cat5">#REF!</definedName>
    <definedName name="Fam12Cat6">#REF!</definedName>
    <definedName name="Fam13Cat1">#REF!</definedName>
    <definedName name="Fam13Cat2">#REF!</definedName>
    <definedName name="Fam13Cat3">#REF!</definedName>
    <definedName name="Fam13Cat4">#REF!</definedName>
    <definedName name="Fam13Cat5">#REF!</definedName>
    <definedName name="Fam13Cat6">#REF!</definedName>
    <definedName name="Fam13Cat7">#REF!</definedName>
    <definedName name="Fam13Cat8">#REF!</definedName>
    <definedName name="Fam14Cat1">#REF!</definedName>
    <definedName name="Fam14Cat10">#REF!</definedName>
    <definedName name="Fam14Cat11">#REF!</definedName>
    <definedName name="Fam14Cat12">#REF!</definedName>
    <definedName name="Fam14Cat13">#REF!</definedName>
    <definedName name="Fam14Cat14">#REF!</definedName>
    <definedName name="Fam14Cat15">#REF!</definedName>
    <definedName name="Fam14Cat16">#REF!</definedName>
    <definedName name="Fam14Cat2">#REF!</definedName>
    <definedName name="Fam14Cat3">#REF!</definedName>
    <definedName name="Fam14Cat4">#REF!</definedName>
    <definedName name="Fam14Cat5">#REF!</definedName>
    <definedName name="Fam14Cat6">#REF!</definedName>
    <definedName name="Fam14Cat7">#REF!</definedName>
    <definedName name="Fam14Cat8">#REF!</definedName>
    <definedName name="Fam14Cat9">#REF!</definedName>
    <definedName name="Fam15Cat1">#REF!</definedName>
    <definedName name="Fam15Cat10">#REF!</definedName>
    <definedName name="Fam15Cat11">#REF!</definedName>
    <definedName name="Fam15Cat12">#REF!</definedName>
    <definedName name="Fam15Cat13">#REF!</definedName>
    <definedName name="Fam15Cat14">#REF!</definedName>
    <definedName name="Fam15Cat15">#REF!</definedName>
    <definedName name="Fam15Cat16">#REF!</definedName>
    <definedName name="Fam15Cat17">#REF!</definedName>
    <definedName name="Fam15Cat2">#REF!</definedName>
    <definedName name="Fam15Cat3">#REF!</definedName>
    <definedName name="Fam15Cat4">#REF!</definedName>
    <definedName name="Fam15Cat5">#REF!</definedName>
    <definedName name="Fam15Cat6">#REF!</definedName>
    <definedName name="Fam15Cat7">#REF!</definedName>
    <definedName name="Fam15Cat8">#REF!</definedName>
    <definedName name="Fam15Cat9">#REF!</definedName>
    <definedName name="Fam16Cat1">#REF!</definedName>
    <definedName name="Fam16Cat10">#REF!</definedName>
    <definedName name="Fam16Cat2">#REF!</definedName>
    <definedName name="Fam16Cat3">#REF!</definedName>
    <definedName name="Fam16Cat4">#REF!</definedName>
    <definedName name="Fam16Cat5">#REF!</definedName>
    <definedName name="Fam16Cat6">#REF!</definedName>
    <definedName name="Fam16Cat7">#REF!</definedName>
    <definedName name="Fam16Cat8">#REF!</definedName>
    <definedName name="Fam16Cat9">#REF!</definedName>
    <definedName name="Fam17Cat1">#REF!</definedName>
    <definedName name="Fam17Cat10">#REF!</definedName>
    <definedName name="Fam17Cat11">#REF!</definedName>
    <definedName name="Fam17Cat2">#REF!</definedName>
    <definedName name="Fam17Cat3">#REF!</definedName>
    <definedName name="Fam17Cat4">#REF!</definedName>
    <definedName name="Fam17Cat5">#REF!</definedName>
    <definedName name="Fam17Cat6">#REF!</definedName>
    <definedName name="Fam17Cat7">#REF!</definedName>
    <definedName name="Fam17Cat8">#REF!</definedName>
    <definedName name="Fam17Cat9">#REF!</definedName>
    <definedName name="Fam18Cat1">#REF!</definedName>
    <definedName name="Fam18Cat10">#REF!</definedName>
    <definedName name="Fam18Cat11">#REF!</definedName>
    <definedName name="Fam18Cat12">#REF!</definedName>
    <definedName name="Fam18Cat2">#REF!</definedName>
    <definedName name="Fam18Cat3">#REF!</definedName>
    <definedName name="Fam18Cat4">#REF!</definedName>
    <definedName name="Fam18Cat5">#REF!</definedName>
    <definedName name="Fam18Cat6">#REF!</definedName>
    <definedName name="Fam18Cat7">#REF!</definedName>
    <definedName name="Fam18Cat8">#REF!</definedName>
    <definedName name="Fam18Cat9">#REF!</definedName>
    <definedName name="Fam19Cat1">#REF!</definedName>
    <definedName name="Fam19Cat10">#REF!</definedName>
    <definedName name="Fam19Cat11">#REF!</definedName>
    <definedName name="Fam19Cat12">#REF!</definedName>
    <definedName name="Fam19Cat13">#REF!</definedName>
    <definedName name="Fam19Cat14">#REF!</definedName>
    <definedName name="Fam19Cat15">#REF!</definedName>
    <definedName name="Fam19Cat2">#REF!</definedName>
    <definedName name="Fam19Cat3">#REF!</definedName>
    <definedName name="Fam19Cat4">#REF!</definedName>
    <definedName name="Fam19Cat5">#REF!</definedName>
    <definedName name="Fam19Cat6">#REF!</definedName>
    <definedName name="Fam19Cat7">#REF!</definedName>
    <definedName name="Fam19Cat8">#REF!</definedName>
    <definedName name="Fam19Cat9">#REF!</definedName>
    <definedName name="Fam1Cat1">#REF!</definedName>
    <definedName name="Fam1Cat2">#REF!</definedName>
    <definedName name="Fam1Cat3">#REF!</definedName>
    <definedName name="Fam1Cat4">#REF!</definedName>
    <definedName name="Fam20Cat1">#REF!</definedName>
    <definedName name="Fam20Cat10">#REF!</definedName>
    <definedName name="Fam20Cat11">#REF!</definedName>
    <definedName name="Fam20Cat12">#REF!</definedName>
    <definedName name="Fam20Cat13">#REF!</definedName>
    <definedName name="Fam20Cat14">#REF!</definedName>
    <definedName name="Fam20Cat15">#REF!</definedName>
    <definedName name="Fam20Cat16">#REF!</definedName>
    <definedName name="Fam20Cat17">#REF!</definedName>
    <definedName name="Fam20Cat2">#REF!</definedName>
    <definedName name="Fam20Cat3">#REF!</definedName>
    <definedName name="Fam20Cat4">#REF!</definedName>
    <definedName name="Fam20Cat5">#REF!</definedName>
    <definedName name="Fam20Cat6">#REF!</definedName>
    <definedName name="Fam20Cat7">#REF!</definedName>
    <definedName name="Fam20Cat8">#REF!</definedName>
    <definedName name="Fam20Cat9">#REF!</definedName>
    <definedName name="Fam21Cat1">#REF!</definedName>
    <definedName name="Fam21Cat10">#REF!</definedName>
    <definedName name="Fam21Cat11">#REF!</definedName>
    <definedName name="Fam21Cat12">#REF!</definedName>
    <definedName name="Fam21Cat13">#REF!</definedName>
    <definedName name="Fam21Cat14">#REF!</definedName>
    <definedName name="Fam21Cat15">#REF!</definedName>
    <definedName name="Fam21Cat16">#REF!</definedName>
    <definedName name="Fam21Cat2">#REF!</definedName>
    <definedName name="Fam21Cat3">#REF!</definedName>
    <definedName name="Fam21Cat4">#REF!</definedName>
    <definedName name="Fam21Cat5">#REF!</definedName>
    <definedName name="Fam21Cat6">#REF!</definedName>
    <definedName name="Fam21Cat7">#REF!</definedName>
    <definedName name="Fam21Cat8">#REF!</definedName>
    <definedName name="Fam21Cat9">#REF!</definedName>
    <definedName name="Fam22Cat1">#REF!</definedName>
    <definedName name="Fam22Cat10">#REF!</definedName>
    <definedName name="Fam22Cat11">#REF!</definedName>
    <definedName name="Fam22Cat12">#REF!</definedName>
    <definedName name="Fam22Cat13">#REF!</definedName>
    <definedName name="Fam22Cat14">#REF!</definedName>
    <definedName name="Fam22Cat15">#REF!</definedName>
    <definedName name="Fam22Cat16">#REF!</definedName>
    <definedName name="Fam22Cat2">#REF!</definedName>
    <definedName name="Fam22Cat3">#REF!</definedName>
    <definedName name="Fam22Cat4">#REF!</definedName>
    <definedName name="Fam22Cat5">#REF!</definedName>
    <definedName name="Fam22Cat6">#REF!</definedName>
    <definedName name="Fam22Cat7">#REF!</definedName>
    <definedName name="Fam22Cat8">#REF!</definedName>
    <definedName name="Fam22Cat9">#REF!</definedName>
    <definedName name="Fam23Cat1">#REF!</definedName>
    <definedName name="Fam23Cat2">#REF!</definedName>
    <definedName name="Fam23Cat3">#REF!</definedName>
    <definedName name="Fam23Cat4">#REF!</definedName>
    <definedName name="Fam23Cat5">#REF!</definedName>
    <definedName name="Fam23Cat6">#REF!</definedName>
    <definedName name="Fam23Cat7">#REF!</definedName>
    <definedName name="Fam23Cat8">#REF!</definedName>
    <definedName name="Fam23Cat9">#REF!</definedName>
    <definedName name="Fam24Cat1">#REF!</definedName>
    <definedName name="Fam24Cat2">#REF!</definedName>
    <definedName name="Fam24Cat3">#REF!</definedName>
    <definedName name="Fam24Cat4">#REF!</definedName>
    <definedName name="Fam24Cat5">#REF!</definedName>
    <definedName name="Fam24Cat6">#REF!</definedName>
    <definedName name="Fam25Cat1">#REF!</definedName>
    <definedName name="Fam25Cat10">#REF!</definedName>
    <definedName name="Fam25Cat11">#REF!</definedName>
    <definedName name="Fam25Cat12">#REF!</definedName>
    <definedName name="Fam25Cat13">#REF!</definedName>
    <definedName name="Fam25Cat2">#REF!</definedName>
    <definedName name="Fam25Cat3">#REF!</definedName>
    <definedName name="Fam25Cat4">#REF!</definedName>
    <definedName name="Fam25Cat5">#REF!</definedName>
    <definedName name="Fam25Cat6">#REF!</definedName>
    <definedName name="Fam25Cat7">#REF!</definedName>
    <definedName name="Fam25Cat8">#REF!</definedName>
    <definedName name="Fam25Cat9">#REF!</definedName>
    <definedName name="Fam26Cat1">#REF!</definedName>
    <definedName name="Fam26Cat10">#REF!</definedName>
    <definedName name="Fam26Cat11">#REF!</definedName>
    <definedName name="Fam26Cat12">#REF!</definedName>
    <definedName name="Fam26Cat2">#REF!</definedName>
    <definedName name="Fam26Cat3">#REF!</definedName>
    <definedName name="Fam26Cat4">#REF!</definedName>
    <definedName name="Fam26Cat5">#REF!</definedName>
    <definedName name="Fam26Cat6">#REF!</definedName>
    <definedName name="Fam26Cat7">#REF!</definedName>
    <definedName name="Fam26Cat8">#REF!</definedName>
    <definedName name="Fam26Cat9">#REF!</definedName>
    <definedName name="Fam27Cat1">#REF!</definedName>
    <definedName name="Fam27Cat10">#REF!</definedName>
    <definedName name="Fam27Cat11">#REF!</definedName>
    <definedName name="Fam27Cat12">#REF!</definedName>
    <definedName name="Fam27Cat13">#REF!</definedName>
    <definedName name="Fam27Cat14">#REF!</definedName>
    <definedName name="Fam27Cat15">#REF!</definedName>
    <definedName name="Fam27Cat16">#REF!</definedName>
    <definedName name="Fam27Cat17">#REF!</definedName>
    <definedName name="Fam27Cat18">#REF!</definedName>
    <definedName name="Fam27Cat19">#REF!</definedName>
    <definedName name="Fam27Cat2">#REF!</definedName>
    <definedName name="Fam27Cat20">#REF!</definedName>
    <definedName name="Fam27Cat21">#REF!</definedName>
    <definedName name="Fam27Cat22">#REF!</definedName>
    <definedName name="Fam27Cat23">#REF!</definedName>
    <definedName name="Fam27Cat24">#REF!</definedName>
    <definedName name="Fam27Cat25">#REF!</definedName>
    <definedName name="Fam27Cat26">#REF!</definedName>
    <definedName name="Fam27Cat27">#REF!</definedName>
    <definedName name="Fam27Cat28">#REF!</definedName>
    <definedName name="Fam27Cat29">#REF!</definedName>
    <definedName name="Fam27Cat3">#REF!</definedName>
    <definedName name="Fam27Cat30">#REF!</definedName>
    <definedName name="Fam27Cat31">#REF!</definedName>
    <definedName name="Fam27Cat32">#REF!</definedName>
    <definedName name="Fam27Cat33">#REF!</definedName>
    <definedName name="Fam27Cat34">#REF!</definedName>
    <definedName name="Fam27Cat35">#REF!</definedName>
    <definedName name="Fam27Cat36">#REF!</definedName>
    <definedName name="Fam27Cat37">#REF!</definedName>
    <definedName name="Fam27Cat38">#REF!</definedName>
    <definedName name="Fam27Cat39">#REF!</definedName>
    <definedName name="Fam27Cat4">#REF!</definedName>
    <definedName name="Fam27Cat40">#REF!</definedName>
    <definedName name="Fam27Cat41">#REF!</definedName>
    <definedName name="Fam27Cat42">#REF!</definedName>
    <definedName name="Fam27Cat43">#REF!</definedName>
    <definedName name="Fam27Cat44">#REF!</definedName>
    <definedName name="Fam27Cat45">#REF!</definedName>
    <definedName name="Fam27Cat46">#REF!</definedName>
    <definedName name="Fam27Cat47">#REF!</definedName>
    <definedName name="Fam27Cat48">#REF!</definedName>
    <definedName name="Fam27Cat49">#REF!</definedName>
    <definedName name="Fam27Cat5">#REF!</definedName>
    <definedName name="Fam27Cat50">#REF!</definedName>
    <definedName name="Fam27Cat51">#REF!</definedName>
    <definedName name="Fam27Cat52">#REF!</definedName>
    <definedName name="Fam27Cat53">#REF!</definedName>
    <definedName name="Fam27Cat54">#REF!</definedName>
    <definedName name="Fam27Cat55">#REF!</definedName>
    <definedName name="Fam27Cat56">#REF!</definedName>
    <definedName name="Fam27Cat57">#REF!</definedName>
    <definedName name="Fam27Cat6">#REF!</definedName>
    <definedName name="Fam27Cat7">#REF!</definedName>
    <definedName name="Fam27Cat8">#REF!</definedName>
    <definedName name="Fam27Cat9">#REF!</definedName>
    <definedName name="Fam28Cat1">#REF!</definedName>
    <definedName name="Fam28Cat10">#REF!</definedName>
    <definedName name="Fam28Cat11">#REF!</definedName>
    <definedName name="Fam28Cat12">#REF!</definedName>
    <definedName name="Fam28Cat13">#REF!</definedName>
    <definedName name="Fam28Cat14">#REF!</definedName>
    <definedName name="Fam28Cat15">#REF!</definedName>
    <definedName name="Fam28Cat16">#REF!</definedName>
    <definedName name="Fam28Cat17">#REF!</definedName>
    <definedName name="Fam28Cat18">#REF!</definedName>
    <definedName name="Fam28Cat19">#REF!</definedName>
    <definedName name="Fam28Cat2">#REF!</definedName>
    <definedName name="Fam28Cat20">#REF!</definedName>
    <definedName name="Fam28Cat21">#REF!</definedName>
    <definedName name="Fam28Cat22">#REF!</definedName>
    <definedName name="Fam28Cat23">#REF!</definedName>
    <definedName name="Fam28Cat24">#REF!</definedName>
    <definedName name="Fam28Cat25">#REF!</definedName>
    <definedName name="Fam28Cat26">#REF!</definedName>
    <definedName name="Fam28Cat27">#REF!</definedName>
    <definedName name="Fam28Cat28">#REF!</definedName>
    <definedName name="Fam28Cat29">#REF!</definedName>
    <definedName name="Fam28Cat3">#REF!</definedName>
    <definedName name="Fam28Cat30">#REF!</definedName>
    <definedName name="Fam28Cat31">#REF!</definedName>
    <definedName name="Fam28Cat32">#REF!</definedName>
    <definedName name="Fam28Cat33">#REF!</definedName>
    <definedName name="Fam28Cat34">#REF!</definedName>
    <definedName name="Fam28Cat35">#REF!</definedName>
    <definedName name="Fam28Cat36">#REF!</definedName>
    <definedName name="Fam28Cat37">#REF!</definedName>
    <definedName name="Fam28Cat38">#REF!</definedName>
    <definedName name="Fam28Cat39">#REF!</definedName>
    <definedName name="Fam28Cat4">#REF!</definedName>
    <definedName name="Fam28Cat40">#REF!</definedName>
    <definedName name="Fam28Cat41">#REF!</definedName>
    <definedName name="Fam28Cat42">#REF!</definedName>
    <definedName name="Fam28Cat43">#REF!</definedName>
    <definedName name="Fam28Cat44">#REF!</definedName>
    <definedName name="Fam28Cat45">#REF!</definedName>
    <definedName name="Fam28Cat46">#REF!</definedName>
    <definedName name="Fam28Cat47">#REF!</definedName>
    <definedName name="Fam28Cat48">#REF!</definedName>
    <definedName name="Fam28Cat49">#REF!</definedName>
    <definedName name="Fam28Cat5">#REF!</definedName>
    <definedName name="Fam28Cat50">#REF!</definedName>
    <definedName name="Fam28Cat51">#REF!</definedName>
    <definedName name="Fam28Cat52">#REF!</definedName>
    <definedName name="Fam28Cat53">#REF!</definedName>
    <definedName name="Fam28Cat54">#REF!</definedName>
    <definedName name="Fam28Cat55">#REF!</definedName>
    <definedName name="Fam28Cat56">#REF!</definedName>
    <definedName name="Fam28Cat57">#REF!</definedName>
    <definedName name="Fam28Cat58">#REF!</definedName>
    <definedName name="Fam28Cat59">#REF!</definedName>
    <definedName name="Fam28Cat6">#REF!</definedName>
    <definedName name="Fam28Cat60">#REF!</definedName>
    <definedName name="Fam28Cat61">#REF!</definedName>
    <definedName name="Fam28Cat62">#REF!</definedName>
    <definedName name="Fam28Cat63">#REF!</definedName>
    <definedName name="Fam28Cat64">#REF!</definedName>
    <definedName name="Fam28Cat65">#REF!</definedName>
    <definedName name="Fam28Cat66">#REF!</definedName>
    <definedName name="Fam28Cat67">#REF!</definedName>
    <definedName name="Fam28Cat68">#REF!</definedName>
    <definedName name="Fam28Cat7">#REF!</definedName>
    <definedName name="Fam28Cat8">#REF!</definedName>
    <definedName name="Fam28Cat9">#REF!</definedName>
    <definedName name="Fam29Cat1">#REF!</definedName>
    <definedName name="Fam29Cat10">#REF!</definedName>
    <definedName name="Fam29Cat11">#REF!</definedName>
    <definedName name="Fam29Cat12">#REF!</definedName>
    <definedName name="Fam29Cat13">#REF!</definedName>
    <definedName name="Fam29Cat14">#REF!</definedName>
    <definedName name="Fam29Cat15">#REF!</definedName>
    <definedName name="Fam29Cat16">#REF!</definedName>
    <definedName name="Fam29Cat17">#REF!</definedName>
    <definedName name="Fam29Cat18">#REF!</definedName>
    <definedName name="Fam29Cat19">#REF!</definedName>
    <definedName name="Fam29Cat2">#REF!</definedName>
    <definedName name="Fam29Cat20">#REF!</definedName>
    <definedName name="Fam29Cat21">#REF!</definedName>
    <definedName name="Fam29Cat22">#REF!</definedName>
    <definedName name="Fam29Cat23">#REF!</definedName>
    <definedName name="Fam29Cat24">#REF!</definedName>
    <definedName name="Fam29Cat25">#REF!</definedName>
    <definedName name="Fam29Cat26">#REF!</definedName>
    <definedName name="Fam29Cat27">#REF!</definedName>
    <definedName name="Fam29Cat28">#REF!</definedName>
    <definedName name="Fam29Cat29">#REF!</definedName>
    <definedName name="Fam29Cat3">#REF!</definedName>
    <definedName name="Fam29Cat30">#REF!</definedName>
    <definedName name="Fam29Cat31">#REF!</definedName>
    <definedName name="Fam29Cat32">#REF!</definedName>
    <definedName name="Fam29Cat33">#REF!</definedName>
    <definedName name="Fam29Cat34">#REF!</definedName>
    <definedName name="Fam29Cat35">#REF!</definedName>
    <definedName name="Fam29Cat36">#REF!</definedName>
    <definedName name="Fam29Cat37">#REF!</definedName>
    <definedName name="Fam29Cat38">#REF!</definedName>
    <definedName name="Fam29Cat39">#REF!</definedName>
    <definedName name="Fam29Cat4">#REF!</definedName>
    <definedName name="Fam29Cat40">#REF!</definedName>
    <definedName name="Fam29Cat41">#REF!</definedName>
    <definedName name="Fam29Cat42">#REF!</definedName>
    <definedName name="Fam29Cat43">#REF!</definedName>
    <definedName name="Fam29Cat44">#REF!</definedName>
    <definedName name="Fam29Cat45">#REF!</definedName>
    <definedName name="Fam29Cat46">#REF!</definedName>
    <definedName name="Fam29Cat47">#REF!</definedName>
    <definedName name="Fam29Cat48">#REF!</definedName>
    <definedName name="Fam29Cat49">#REF!</definedName>
    <definedName name="Fam29Cat5">#REF!</definedName>
    <definedName name="Fam29Cat6">#REF!</definedName>
    <definedName name="Fam29Cat7">#REF!</definedName>
    <definedName name="Fam29Cat8">#REF!</definedName>
    <definedName name="Fam29Cat9">#REF!</definedName>
    <definedName name="Fam2Cat1">#REF!</definedName>
    <definedName name="Fam2Cat2">#REF!</definedName>
    <definedName name="Fam2Cat3">#REF!</definedName>
    <definedName name="Fam30Cat1">#REF!</definedName>
    <definedName name="Fam30Cat10">#REF!</definedName>
    <definedName name="Fam30Cat11">#REF!</definedName>
    <definedName name="Fam30Cat12">#REF!</definedName>
    <definedName name="Fam30Cat13">#REF!</definedName>
    <definedName name="Fam30Cat14">#REF!</definedName>
    <definedName name="Fam30Cat15">#REF!</definedName>
    <definedName name="Fam30Cat16">#REF!</definedName>
    <definedName name="Fam30Cat17">#REF!</definedName>
    <definedName name="Fam30Cat18">#REF!</definedName>
    <definedName name="Fam30Cat19">#REF!</definedName>
    <definedName name="Fam30Cat2">#REF!</definedName>
    <definedName name="Fam30Cat20">#REF!</definedName>
    <definedName name="Fam30Cat3">#REF!</definedName>
    <definedName name="Fam30Cat4">#REF!</definedName>
    <definedName name="Fam30Cat5">#REF!</definedName>
    <definedName name="Fam30Cat6">#REF!</definedName>
    <definedName name="Fam30Cat7">#REF!</definedName>
    <definedName name="Fam30Cat8">#REF!</definedName>
    <definedName name="Fam30Cat9">#REF!</definedName>
    <definedName name="Fam31Cat1">#REF!</definedName>
    <definedName name="Fam31Cat10">#REF!</definedName>
    <definedName name="Fam31Cat11">#REF!</definedName>
    <definedName name="Fam31Cat12">#REF!</definedName>
    <definedName name="Fam31Cat13">#REF!</definedName>
    <definedName name="Fam31Cat14">#REF!</definedName>
    <definedName name="Fam31Cat15">#REF!</definedName>
    <definedName name="Fam31Cat16">#REF!</definedName>
    <definedName name="Fam31Cat17">#REF!</definedName>
    <definedName name="Fam31Cat18">#REF!</definedName>
    <definedName name="Fam31Cat19">#REF!</definedName>
    <definedName name="Fam31Cat2">#REF!</definedName>
    <definedName name="Fam31Cat20">#REF!</definedName>
    <definedName name="Fam31Cat21">#REF!</definedName>
    <definedName name="Fam31Cat22">#REF!</definedName>
    <definedName name="Fam31Cat23">#REF!</definedName>
    <definedName name="Fam31Cat24">#REF!</definedName>
    <definedName name="Fam31Cat25">#REF!</definedName>
    <definedName name="Fam31Cat26">#REF!</definedName>
    <definedName name="Fam31Cat27">#REF!</definedName>
    <definedName name="Fam31Cat28">#REF!</definedName>
    <definedName name="Fam31Cat3">#REF!</definedName>
    <definedName name="Fam31Cat4">#REF!</definedName>
    <definedName name="Fam31Cat5">#REF!</definedName>
    <definedName name="Fam31Cat6">#REF!</definedName>
    <definedName name="Fam31Cat7">#REF!</definedName>
    <definedName name="Fam31Cat8">#REF!</definedName>
    <definedName name="Fam31Cat9">#REF!</definedName>
    <definedName name="Fam32Cat1">#REF!</definedName>
    <definedName name="Fam32Cat10">#REF!</definedName>
    <definedName name="Fam32Cat11">#REF!</definedName>
    <definedName name="Fam32Cat12">#REF!</definedName>
    <definedName name="Fam32Cat13">#REF!</definedName>
    <definedName name="Fam32Cat14">#REF!</definedName>
    <definedName name="Fam32Cat15">#REF!</definedName>
    <definedName name="Fam32Cat16">#REF!</definedName>
    <definedName name="Fam32Cat17">#REF!</definedName>
    <definedName name="Fam32Cat18">#REF!</definedName>
    <definedName name="Fam32Cat19">#REF!</definedName>
    <definedName name="Fam32Cat2">#REF!</definedName>
    <definedName name="Fam32Cat20">#REF!</definedName>
    <definedName name="Fam32Cat3">#REF!</definedName>
    <definedName name="Fam32Cat4">#REF!</definedName>
    <definedName name="Fam32Cat5">#REF!</definedName>
    <definedName name="Fam32Cat6">#REF!</definedName>
    <definedName name="Fam32Cat7">#REF!</definedName>
    <definedName name="Fam32Cat8">#REF!</definedName>
    <definedName name="Fam32Cat9">#REF!</definedName>
    <definedName name="Fam33Cat1">#REF!</definedName>
    <definedName name="Fam33Cat2">#REF!</definedName>
    <definedName name="Fam33Cat3">#REF!</definedName>
    <definedName name="Fam33Cat4">#REF!</definedName>
    <definedName name="Fam33Cat5">#REF!</definedName>
    <definedName name="Fam34Cat1">#REF!</definedName>
    <definedName name="Fam34Cat10">#REF!</definedName>
    <definedName name="Fam34Cat11">#REF!</definedName>
    <definedName name="Fam34Cat12">#REF!</definedName>
    <definedName name="Fam34Cat13">#REF!</definedName>
    <definedName name="Fam34Cat14">#REF!</definedName>
    <definedName name="Fam34Cat15">#REF!</definedName>
    <definedName name="Fam34Cat16">#REF!</definedName>
    <definedName name="Fam34Cat17">#REF!</definedName>
    <definedName name="Fam34Cat18">#REF!</definedName>
    <definedName name="Fam34Cat19">#REF!</definedName>
    <definedName name="Fam34Cat2">#REF!</definedName>
    <definedName name="Fam34Cat20">#REF!</definedName>
    <definedName name="Fam34Cat21">#REF!</definedName>
    <definedName name="Fam34Cat22">#REF!</definedName>
    <definedName name="Fam34Cat23">#REF!</definedName>
    <definedName name="Fam34Cat24">#REF!</definedName>
    <definedName name="Fam34Cat25">#REF!</definedName>
    <definedName name="Fam34Cat26">#REF!</definedName>
    <definedName name="Fam34Cat27">#REF!</definedName>
    <definedName name="Fam34Cat28">#REF!</definedName>
    <definedName name="Fam34Cat29">#REF!</definedName>
    <definedName name="Fam34Cat3">#REF!</definedName>
    <definedName name="Fam34Cat30">#REF!</definedName>
    <definedName name="Fam34Cat31">#REF!</definedName>
    <definedName name="Fam34Cat32">#REF!</definedName>
    <definedName name="Fam34Cat33">#REF!</definedName>
    <definedName name="Fam34Cat34">#REF!</definedName>
    <definedName name="Fam34Cat35">#REF!</definedName>
    <definedName name="Fam34Cat36">#REF!</definedName>
    <definedName name="Fam34Cat4">#REF!</definedName>
    <definedName name="Fam34Cat5">#REF!</definedName>
    <definedName name="Fam34Cat6">#REF!</definedName>
    <definedName name="Fam34Cat7">#REF!</definedName>
    <definedName name="Fam34Cat8">#REF!</definedName>
    <definedName name="Fam34Cat9">#REF!</definedName>
    <definedName name="Fam35Cat1">#REF!</definedName>
    <definedName name="Fam35Cat10">#REF!</definedName>
    <definedName name="Fam35Cat11">#REF!</definedName>
    <definedName name="Fam35Cat12">#REF!</definedName>
    <definedName name="Fam35Cat13">#REF!</definedName>
    <definedName name="Fam35Cat14">#REF!</definedName>
    <definedName name="Fam35Cat15">#REF!</definedName>
    <definedName name="Fam35Cat16">#REF!</definedName>
    <definedName name="Fam35Cat17">#REF!</definedName>
    <definedName name="Fam35Cat18">#REF!</definedName>
    <definedName name="Fam35Cat19">#REF!</definedName>
    <definedName name="Fam35Cat2">#REF!</definedName>
    <definedName name="Fam35Cat20">#REF!</definedName>
    <definedName name="Fam35Cat21">#REF!</definedName>
    <definedName name="Fam35Cat22">#REF!</definedName>
    <definedName name="Fam35Cat23">#REF!</definedName>
    <definedName name="Fam35Cat24">#REF!</definedName>
    <definedName name="Fam35Cat25">#REF!</definedName>
    <definedName name="Fam35Cat26">#REF!</definedName>
    <definedName name="Fam35Cat27">#REF!</definedName>
    <definedName name="Fam35Cat28">#REF!</definedName>
    <definedName name="Fam35Cat29">#REF!</definedName>
    <definedName name="Fam35Cat3">#REF!</definedName>
    <definedName name="Fam35Cat30">#REF!</definedName>
    <definedName name="Fam35Cat31">#REF!</definedName>
    <definedName name="Fam35Cat4">#REF!</definedName>
    <definedName name="Fam35Cat5">#REF!</definedName>
    <definedName name="Fam35Cat6">#REF!</definedName>
    <definedName name="Fam35Cat7">#REF!</definedName>
    <definedName name="Fam35Cat8">#REF!</definedName>
    <definedName name="Fam35Cat9">#REF!</definedName>
    <definedName name="Fam36Cat1">#REF!</definedName>
    <definedName name="Fam36Cat10">#REF!</definedName>
    <definedName name="Fam36Cat11">#REF!</definedName>
    <definedName name="Fam36Cat12">#REF!</definedName>
    <definedName name="Fam36Cat13">#REF!</definedName>
    <definedName name="Fam36Cat14">#REF!</definedName>
    <definedName name="Fam36Cat15">#REF!</definedName>
    <definedName name="Fam36Cat16">#REF!</definedName>
    <definedName name="Fam36Cat17">#REF!</definedName>
    <definedName name="Fam36Cat18">#REF!</definedName>
    <definedName name="Fam36Cat19">#REF!</definedName>
    <definedName name="Fam36Cat2">#REF!</definedName>
    <definedName name="Fam36Cat20">#REF!</definedName>
    <definedName name="Fam36Cat3">#REF!</definedName>
    <definedName name="Fam36Cat4">#REF!</definedName>
    <definedName name="Fam36Cat5">#REF!</definedName>
    <definedName name="Fam36Cat6">#REF!</definedName>
    <definedName name="Fam36Cat7">#REF!</definedName>
    <definedName name="Fam36Cat8">#REF!</definedName>
    <definedName name="Fam36Cat9">#REF!</definedName>
    <definedName name="Fam37Cat1">#REF!</definedName>
    <definedName name="Fam37Cat2">#REF!</definedName>
    <definedName name="Fam37Cat3">#REF!</definedName>
    <definedName name="Fam37Cat4">#REF!</definedName>
    <definedName name="Fam37Cat5">#REF!</definedName>
    <definedName name="Fam37Cat6">#REF!</definedName>
    <definedName name="Fam37Cat7">#REF!</definedName>
    <definedName name="Fam37Cat8">#REF!</definedName>
    <definedName name="Fam38Cat1">#REF!</definedName>
    <definedName name="Fam38Cat10">#REF!</definedName>
    <definedName name="Fam38Cat11">#REF!</definedName>
    <definedName name="Fam38Cat12">#REF!</definedName>
    <definedName name="Fam38Cat13">#REF!</definedName>
    <definedName name="Fam38Cat14">#REF!</definedName>
    <definedName name="Fam38Cat15">#REF!</definedName>
    <definedName name="Fam38Cat16">#REF!</definedName>
    <definedName name="Fam38Cat17">#REF!</definedName>
    <definedName name="Fam38Cat18">#REF!</definedName>
    <definedName name="Fam38Cat19">#REF!</definedName>
    <definedName name="Fam38Cat2">#REF!</definedName>
    <definedName name="Fam38Cat20">#REF!</definedName>
    <definedName name="Fam38Cat21">#REF!</definedName>
    <definedName name="Fam38Cat22">#REF!</definedName>
    <definedName name="Fam38Cat23">#REF!</definedName>
    <definedName name="Fam38Cat24">#REF!</definedName>
    <definedName name="Fam38Cat25">#REF!</definedName>
    <definedName name="Fam38Cat26">#REF!</definedName>
    <definedName name="Fam38Cat27">#REF!</definedName>
    <definedName name="Fam38Cat28">#REF!</definedName>
    <definedName name="Fam38Cat29">#REF!</definedName>
    <definedName name="Fam38Cat3">#REF!</definedName>
    <definedName name="Fam38Cat30">#REF!</definedName>
    <definedName name="Fam38Cat31">#REF!</definedName>
    <definedName name="Fam38Cat32">#REF!</definedName>
    <definedName name="Fam38Cat33">#REF!</definedName>
    <definedName name="Fam38Cat34">#REF!</definedName>
    <definedName name="Fam38Cat35">#REF!</definedName>
    <definedName name="Fam38Cat36">#REF!</definedName>
    <definedName name="Fam38Cat37">#REF!</definedName>
    <definedName name="Fam38Cat38">#REF!</definedName>
    <definedName name="Fam38Cat39">#REF!</definedName>
    <definedName name="Fam38Cat4">#REF!</definedName>
    <definedName name="Fam38Cat40">#REF!</definedName>
    <definedName name="Fam38Cat41">#REF!</definedName>
    <definedName name="Fam38Cat42">#REF!</definedName>
    <definedName name="Fam38Cat5">#REF!</definedName>
    <definedName name="Fam38Cat6">#REF!</definedName>
    <definedName name="Fam38Cat7">#REF!</definedName>
    <definedName name="Fam38Cat8">#REF!</definedName>
    <definedName name="Fam38Cat9">#REF!</definedName>
    <definedName name="Fam39Cat1">#REF!</definedName>
    <definedName name="Fam39Cat10">#REF!</definedName>
    <definedName name="Fam39Cat11">#REF!</definedName>
    <definedName name="Fam39Cat12">#REF!</definedName>
    <definedName name="Fam39Cat13">#REF!</definedName>
    <definedName name="Fam39Cat14">#REF!</definedName>
    <definedName name="Fam39Cat15">#REF!</definedName>
    <definedName name="Fam39Cat16">#REF!</definedName>
    <definedName name="Fam39Cat17">#REF!</definedName>
    <definedName name="Fam39Cat18">#REF!</definedName>
    <definedName name="Fam39Cat19">#REF!</definedName>
    <definedName name="Fam39Cat2">#REF!</definedName>
    <definedName name="Fam39Cat20">#REF!</definedName>
    <definedName name="Fam39Cat21">#REF!</definedName>
    <definedName name="Fam39Cat22">#REF!</definedName>
    <definedName name="Fam39Cat23">#REF!</definedName>
    <definedName name="Fam39Cat24">#REF!</definedName>
    <definedName name="Fam39Cat25">#REF!</definedName>
    <definedName name="Fam39Cat26">#REF!</definedName>
    <definedName name="Fam39Cat27">#REF!</definedName>
    <definedName name="Fam39Cat28">#REF!</definedName>
    <definedName name="Fam39Cat29">#REF!</definedName>
    <definedName name="Fam39Cat3">#REF!</definedName>
    <definedName name="Fam39Cat30">#REF!</definedName>
    <definedName name="Fam39Cat31">#REF!</definedName>
    <definedName name="Fam39Cat32">#REF!</definedName>
    <definedName name="Fam39Cat33">#REF!</definedName>
    <definedName name="Fam39Cat34">#REF!</definedName>
    <definedName name="Fam39Cat4">#REF!</definedName>
    <definedName name="Fam39Cat5">#REF!</definedName>
    <definedName name="Fam39Cat6">#REF!</definedName>
    <definedName name="Fam39Cat7">#REF!</definedName>
    <definedName name="Fam39Cat8">#REF!</definedName>
    <definedName name="Fam39Cat9">#REF!</definedName>
    <definedName name="Fam3Cat1">#REF!</definedName>
    <definedName name="Fam3Cat2">#REF!</definedName>
    <definedName name="Fam3Cat3">#REF!</definedName>
    <definedName name="Fam40Cat1">#REF!</definedName>
    <definedName name="Fam40Cat10">#REF!</definedName>
    <definedName name="Fam40Cat11">#REF!</definedName>
    <definedName name="Fam40Cat12">#REF!</definedName>
    <definedName name="Fam40Cat13">#REF!</definedName>
    <definedName name="Fam40Cat14">#REF!</definedName>
    <definedName name="Fam40Cat15">#REF!</definedName>
    <definedName name="Fam40Cat16">#REF!</definedName>
    <definedName name="Fam40Cat17">#REF!</definedName>
    <definedName name="Fam40Cat18">#REF!</definedName>
    <definedName name="Fam40Cat19">#REF!</definedName>
    <definedName name="Fam40Cat2">#REF!</definedName>
    <definedName name="Fam40Cat20">#REF!</definedName>
    <definedName name="Fam40Cat21">#REF!</definedName>
    <definedName name="Fam40Cat22">#REF!</definedName>
    <definedName name="Fam40Cat23">#REF!</definedName>
    <definedName name="Fam40Cat24">#REF!</definedName>
    <definedName name="Fam40Cat3">#REF!</definedName>
    <definedName name="Fam40Cat4">#REF!</definedName>
    <definedName name="Fam40Cat5">#REF!</definedName>
    <definedName name="Fam40Cat6">#REF!</definedName>
    <definedName name="Fam40Cat7">#REF!</definedName>
    <definedName name="Fam40Cat8">#REF!</definedName>
    <definedName name="Fam40Cat9">#REF!</definedName>
    <definedName name="Fam41Cat1">#REF!</definedName>
    <definedName name="Fam41Cat2">#REF!</definedName>
    <definedName name="Fam41Cat3">#REF!</definedName>
    <definedName name="Fam41Cat4">#REF!</definedName>
    <definedName name="Fam42Cat1">#REF!</definedName>
    <definedName name="Fam42Cat2">#REF!</definedName>
    <definedName name="Fam42Cat3">#REF!</definedName>
    <definedName name="Fam42Cat4">#REF!</definedName>
    <definedName name="Fam42Cat5">#REF!</definedName>
    <definedName name="Fam42Cat6">#REF!</definedName>
    <definedName name="Fam42Cat7">#REF!</definedName>
    <definedName name="Fam42Cat8">#REF!</definedName>
    <definedName name="Fam43Cat1">#REF!</definedName>
    <definedName name="Fam43Cat10">#REF!</definedName>
    <definedName name="Fam43Cat11">#REF!</definedName>
    <definedName name="Fam43Cat12">#REF!</definedName>
    <definedName name="Fam43Cat13">#REF!</definedName>
    <definedName name="Fam43Cat14">#REF!</definedName>
    <definedName name="Fam43Cat15">#REF!</definedName>
    <definedName name="Fam43Cat16">#REF!</definedName>
    <definedName name="Fam43Cat17">#REF!</definedName>
    <definedName name="Fam43Cat18">#REF!</definedName>
    <definedName name="Fam43Cat19">#REF!</definedName>
    <definedName name="Fam43Cat2">#REF!</definedName>
    <definedName name="Fam43Cat3">#REF!</definedName>
    <definedName name="Fam43Cat4">#REF!</definedName>
    <definedName name="Fam43Cat5">#REF!</definedName>
    <definedName name="Fam43Cat6">#REF!</definedName>
    <definedName name="Fam43Cat7">#REF!</definedName>
    <definedName name="Fam43Cat8">#REF!</definedName>
    <definedName name="Fam43Cat9">#REF!</definedName>
    <definedName name="Fam44Cat1">#REF!</definedName>
    <definedName name="Fam44Cat10">#REF!</definedName>
    <definedName name="Fam44Cat11">#REF!</definedName>
    <definedName name="Fam44Cat12">#REF!</definedName>
    <definedName name="Fam44Cat13">#REF!</definedName>
    <definedName name="Fam44Cat14">#REF!</definedName>
    <definedName name="Fam44Cat15">#REF!</definedName>
    <definedName name="Fam44Cat16">#REF!</definedName>
    <definedName name="Fam44Cat17">#REF!</definedName>
    <definedName name="Fam44Cat18">#REF!</definedName>
    <definedName name="Fam44Cat19">#REF!</definedName>
    <definedName name="Fam44Cat2">#REF!</definedName>
    <definedName name="Fam44Cat20">#REF!</definedName>
    <definedName name="Fam44Cat21">#REF!</definedName>
    <definedName name="Fam44Cat22">#REF!</definedName>
    <definedName name="Fam44Cat23">#REF!</definedName>
    <definedName name="Fam44Cat24">#REF!</definedName>
    <definedName name="Fam44Cat25">#REF!</definedName>
    <definedName name="Fam44Cat26">#REF!</definedName>
    <definedName name="Fam44Cat27">#REF!</definedName>
    <definedName name="Fam44Cat28">#REF!</definedName>
    <definedName name="Fam44Cat29">#REF!</definedName>
    <definedName name="Fam44Cat3">#REF!</definedName>
    <definedName name="Fam44Cat30">#REF!</definedName>
    <definedName name="Fam44Cat31">#REF!</definedName>
    <definedName name="Fam44Cat32">#REF!</definedName>
    <definedName name="Fam44Cat33">#REF!</definedName>
    <definedName name="Fam44Cat34">#REF!</definedName>
    <definedName name="Fam44Cat35">#REF!</definedName>
    <definedName name="Fam44Cat36">#REF!</definedName>
    <definedName name="Fam44Cat37">#REF!</definedName>
    <definedName name="Fam44Cat4">#REF!</definedName>
    <definedName name="Fam44Cat5">#REF!</definedName>
    <definedName name="Fam44Cat6">#REF!</definedName>
    <definedName name="Fam44Cat7">#REF!</definedName>
    <definedName name="Fam44Cat8">#REF!</definedName>
    <definedName name="Fam44Cat9">#REF!</definedName>
    <definedName name="Fam45Cat1">#REF!</definedName>
    <definedName name="Fam45Cat10">#REF!</definedName>
    <definedName name="Fam45Cat11">#REF!</definedName>
    <definedName name="Fam45Cat12">#REF!</definedName>
    <definedName name="Fam45Cat13">#REF!</definedName>
    <definedName name="Fam45Cat14">#REF!</definedName>
    <definedName name="Fam45Cat15">#REF!</definedName>
    <definedName name="Fam45Cat16">#REF!</definedName>
    <definedName name="Fam45Cat17">#REF!</definedName>
    <definedName name="Fam45Cat18">#REF!</definedName>
    <definedName name="Fam45Cat19">#REF!</definedName>
    <definedName name="Fam45Cat2">#REF!</definedName>
    <definedName name="Fam45Cat3">#REF!</definedName>
    <definedName name="Fam45Cat4">#REF!</definedName>
    <definedName name="Fam45Cat5">#REF!</definedName>
    <definedName name="Fam45Cat6">#REF!</definedName>
    <definedName name="Fam45Cat7">#REF!</definedName>
    <definedName name="Fam45Cat8">#REF!</definedName>
    <definedName name="Fam45Cat9">#REF!</definedName>
    <definedName name="Fam46Cat1">#REF!</definedName>
    <definedName name="Fam46Cat10">#REF!</definedName>
    <definedName name="Fam46Cat11">#REF!</definedName>
    <definedName name="Fam46Cat12">#REF!</definedName>
    <definedName name="Fam46Cat13">#REF!</definedName>
    <definedName name="Fam46Cat14">#REF!</definedName>
    <definedName name="Fam46Cat2">#REF!</definedName>
    <definedName name="Fam46Cat3">#REF!</definedName>
    <definedName name="Fam46Cat4">#REF!</definedName>
    <definedName name="Fam46Cat5">#REF!</definedName>
    <definedName name="Fam46Cat6">#REF!</definedName>
    <definedName name="Fam46Cat7">#REF!</definedName>
    <definedName name="Fam46Cat8">#REF!</definedName>
    <definedName name="Fam46Cat9">#REF!</definedName>
    <definedName name="Fam47Cat1">#REF!</definedName>
    <definedName name="Fam47Cat10">#REF!</definedName>
    <definedName name="Fam47Cat11">#REF!</definedName>
    <definedName name="Fam47Cat12">#REF!</definedName>
    <definedName name="Fam47Cat13">#REF!</definedName>
    <definedName name="Fam47Cat14">#REF!</definedName>
    <definedName name="Fam47Cat15">#REF!</definedName>
    <definedName name="Fam47Cat16">#REF!</definedName>
    <definedName name="Fam47Cat2">#REF!</definedName>
    <definedName name="Fam47Cat3">#REF!</definedName>
    <definedName name="Fam47Cat4">#REF!</definedName>
    <definedName name="Fam47Cat5">#REF!</definedName>
    <definedName name="Fam47Cat6">#REF!</definedName>
    <definedName name="Fam47Cat7">#REF!</definedName>
    <definedName name="Fam47Cat8">#REF!</definedName>
    <definedName name="Fam47Cat9">#REF!</definedName>
    <definedName name="Fam48Cat1">#REF!</definedName>
    <definedName name="Fam48Cat2">#REF!</definedName>
    <definedName name="Fam49Cat1">#REF!</definedName>
    <definedName name="Fam49Cat2">#REF!</definedName>
    <definedName name="Fam49Cat3">#REF!</definedName>
    <definedName name="Fam49Cat4">#REF!</definedName>
    <definedName name="Fam49Cat5">#REF!</definedName>
    <definedName name="Fam4Cat1">#REF!</definedName>
    <definedName name="Fam4Cat2">#REF!</definedName>
    <definedName name="Fam4Cat3">#REF!</definedName>
    <definedName name="Fam50Cat1">#REF!</definedName>
    <definedName name="Fam50Cat10">#REF!</definedName>
    <definedName name="Fam50Cat11">#REF!</definedName>
    <definedName name="Fam50Cat12">#REF!</definedName>
    <definedName name="Fam50Cat13">#REF!</definedName>
    <definedName name="Fam50Cat14">#REF!</definedName>
    <definedName name="Fam50Cat15">#REF!</definedName>
    <definedName name="Fam50Cat16">#REF!</definedName>
    <definedName name="Fam50Cat17">#REF!</definedName>
    <definedName name="Fam50Cat18">#REF!</definedName>
    <definedName name="Fam50Cat19">#REF!</definedName>
    <definedName name="Fam50Cat2">#REF!</definedName>
    <definedName name="Fam50Cat20">#REF!</definedName>
    <definedName name="Fam50Cat21">#REF!</definedName>
    <definedName name="Fam50Cat3">#REF!</definedName>
    <definedName name="Fam50Cat4">#REF!</definedName>
    <definedName name="Fam50Cat5">#REF!</definedName>
    <definedName name="Fam50Cat6">#REF!</definedName>
    <definedName name="Fam50Cat7">#REF!</definedName>
    <definedName name="Fam50Cat8">#REF!</definedName>
    <definedName name="Fam50Cat9">#REF!</definedName>
    <definedName name="Fam51Cat1">#REF!</definedName>
    <definedName name="Fam51Cat10">#REF!</definedName>
    <definedName name="Fam51Cat11">#REF!</definedName>
    <definedName name="Fam51Cat12">#REF!</definedName>
    <definedName name="Fam51Cat13">#REF!</definedName>
    <definedName name="Fam51Cat14">#REF!</definedName>
    <definedName name="Fam51Cat15">#REF!</definedName>
    <definedName name="Fam51Cat16">#REF!</definedName>
    <definedName name="Fam51Cat17">#REF!</definedName>
    <definedName name="Fam51Cat18">#REF!</definedName>
    <definedName name="Fam51Cat19">#REF!</definedName>
    <definedName name="Fam51Cat2">#REF!</definedName>
    <definedName name="Fam51Cat20">#REF!</definedName>
    <definedName name="Fam51Cat21">#REF!</definedName>
    <definedName name="Fam51Cat3">#REF!</definedName>
    <definedName name="Fam51Cat4">#REF!</definedName>
    <definedName name="Fam51Cat5">#REF!</definedName>
    <definedName name="Fam51Cat6">#REF!</definedName>
    <definedName name="Fam51Cat7">#REF!</definedName>
    <definedName name="Fam51Cat8">#REF!</definedName>
    <definedName name="Fam51Cat9">#REF!</definedName>
    <definedName name="Fam52Cat1">#REF!</definedName>
    <definedName name="Fam52Cat10">#REF!</definedName>
    <definedName name="Fam52Cat2">#REF!</definedName>
    <definedName name="Fam52Cat3">#REF!</definedName>
    <definedName name="Fam52Cat4">#REF!</definedName>
    <definedName name="Fam52Cat5">#REF!</definedName>
    <definedName name="Fam52Cat6">#REF!</definedName>
    <definedName name="Fam52Cat7">#REF!</definedName>
    <definedName name="Fam52Cat8">#REF!</definedName>
    <definedName name="Fam52Cat9">#REF!</definedName>
    <definedName name="Fam53Cat1">#REF!</definedName>
    <definedName name="Fam53Cat10">#REF!</definedName>
    <definedName name="Fam53Cat11">#REF!</definedName>
    <definedName name="Fam53Cat12">#REF!</definedName>
    <definedName name="Fam53Cat13">#REF!</definedName>
    <definedName name="Fam53Cat14">#REF!</definedName>
    <definedName name="Fam53Cat15">#REF!</definedName>
    <definedName name="Fam53Cat16">#REF!</definedName>
    <definedName name="Fam53Cat17">#REF!</definedName>
    <definedName name="Fam53Cat18">#REF!</definedName>
    <definedName name="Fam53Cat19">#REF!</definedName>
    <definedName name="Fam53Cat2">#REF!</definedName>
    <definedName name="Fam53Cat20">#REF!</definedName>
    <definedName name="Fam53Cat21">#REF!</definedName>
    <definedName name="Fam53Cat22">#REF!</definedName>
    <definedName name="Fam53Cat23">#REF!</definedName>
    <definedName name="Fam53Cat3">#REF!</definedName>
    <definedName name="Fam53Cat4">#REF!</definedName>
    <definedName name="Fam53Cat5">#REF!</definedName>
    <definedName name="Fam53Cat6">#REF!</definedName>
    <definedName name="Fam53Cat7">#REF!</definedName>
    <definedName name="Fam53Cat8">#REF!</definedName>
    <definedName name="Fam53Cat9">#REF!</definedName>
    <definedName name="Fam54Cat1">#REF!</definedName>
    <definedName name="Fam54Cat10">#REF!</definedName>
    <definedName name="Fam54Cat11">#REF!</definedName>
    <definedName name="Fam54Cat12">#REF!</definedName>
    <definedName name="Fam54Cat13">#REF!</definedName>
    <definedName name="Fam54Cat14">#REF!</definedName>
    <definedName name="Fam54Cat15">#REF!</definedName>
    <definedName name="Fam54Cat16">#REF!</definedName>
    <definedName name="Fam54Cat17">#REF!</definedName>
    <definedName name="Fam54Cat18">#REF!</definedName>
    <definedName name="Fam54Cat2">#REF!</definedName>
    <definedName name="Fam54Cat3">#REF!</definedName>
    <definedName name="Fam54Cat4">#REF!</definedName>
    <definedName name="Fam54Cat5">#REF!</definedName>
    <definedName name="Fam54Cat6">#REF!</definedName>
    <definedName name="Fam54Cat7">#REF!</definedName>
    <definedName name="Fam54Cat8">#REF!</definedName>
    <definedName name="Fam54Cat9">#REF!</definedName>
    <definedName name="Fam55Cat1">#REF!</definedName>
    <definedName name="Fam55Cat2">#REF!</definedName>
    <definedName name="Fam56Cat1">#REF!</definedName>
    <definedName name="Fam56Cat10">#REF!</definedName>
    <definedName name="Fam56Cat11">#REF!</definedName>
    <definedName name="Fam56Cat12">#REF!</definedName>
    <definedName name="Fam56Cat2">#REF!</definedName>
    <definedName name="Fam56Cat3">#REF!</definedName>
    <definedName name="Fam56Cat4">#REF!</definedName>
    <definedName name="Fam56Cat5">#REF!</definedName>
    <definedName name="Fam56Cat6">#REF!</definedName>
    <definedName name="Fam56Cat7">#REF!</definedName>
    <definedName name="Fam56Cat8">#REF!</definedName>
    <definedName name="Fam56Cat9">#REF!</definedName>
    <definedName name="Fam57Cat1">#REF!</definedName>
    <definedName name="Fam58Cat1">#REF!</definedName>
    <definedName name="Fam58Cat2">#REF!</definedName>
    <definedName name="Fam59Cat1">#REF!</definedName>
    <definedName name="Fam59Cat2">#REF!</definedName>
    <definedName name="Fam5Cat1">#REF!</definedName>
    <definedName name="Fam5Cat2">#REF!</definedName>
    <definedName name="Fam5Cat3">#REF!</definedName>
    <definedName name="Fam60Cat1">#REF!</definedName>
    <definedName name="Fam60Cat10">#REF!</definedName>
    <definedName name="Fam60Cat11">#REF!</definedName>
    <definedName name="Fam60Cat12">#REF!</definedName>
    <definedName name="Fam60Cat13">#REF!</definedName>
    <definedName name="Fam60Cat14">#REF!</definedName>
    <definedName name="Fam60Cat15">#REF!</definedName>
    <definedName name="Fam60Cat16">#REF!</definedName>
    <definedName name="Fam60Cat17">#REF!</definedName>
    <definedName name="Fam60Cat18">#REF!</definedName>
    <definedName name="Fam60Cat19">#REF!</definedName>
    <definedName name="Fam60Cat2">#REF!</definedName>
    <definedName name="Fam60Cat20">#REF!</definedName>
    <definedName name="Fam60Cat21">#REF!</definedName>
    <definedName name="Fam60Cat22">#REF!</definedName>
    <definedName name="Fam60Cat23">#REF!</definedName>
    <definedName name="Fam60Cat3">#REF!</definedName>
    <definedName name="Fam60Cat4">#REF!</definedName>
    <definedName name="Fam60Cat5">#REF!</definedName>
    <definedName name="Fam60Cat6">#REF!</definedName>
    <definedName name="Fam60Cat7">#REF!</definedName>
    <definedName name="Fam60Cat8">#REF!</definedName>
    <definedName name="Fam60Cat9">#REF!</definedName>
    <definedName name="Fam61Cat1">#REF!</definedName>
    <definedName name="Fam61Cat10">#REF!</definedName>
    <definedName name="Fam61Cat11">#REF!</definedName>
    <definedName name="Fam61Cat12">#REF!</definedName>
    <definedName name="Fam61Cat13">#REF!</definedName>
    <definedName name="Fam61Cat14">#REF!</definedName>
    <definedName name="Fam61Cat15">#REF!</definedName>
    <definedName name="Fam61Cat16">#REF!</definedName>
    <definedName name="Fam61Cat17">#REF!</definedName>
    <definedName name="Fam61Cat18">#REF!</definedName>
    <definedName name="Fam61Cat2">#REF!</definedName>
    <definedName name="Fam61Cat3">#REF!</definedName>
    <definedName name="Fam61Cat4">#REF!</definedName>
    <definedName name="Fam61Cat5">#REF!</definedName>
    <definedName name="Fam61Cat6">#REF!</definedName>
    <definedName name="Fam61Cat7">#REF!</definedName>
    <definedName name="Fam61Cat8">#REF!</definedName>
    <definedName name="Fam61Cat9">#REF!</definedName>
    <definedName name="Fam62Cat1">#REF!</definedName>
    <definedName name="Fam62Cat2">#REF!</definedName>
    <definedName name="Fam63Cat1">#REF!</definedName>
    <definedName name="Fam63Cat10">#REF!</definedName>
    <definedName name="Fam63Cat11">#REF!</definedName>
    <definedName name="Fam63Cat12">#REF!</definedName>
    <definedName name="Fam63Cat2">#REF!</definedName>
    <definedName name="Fam63Cat3">#REF!</definedName>
    <definedName name="Fam63Cat4">#REF!</definedName>
    <definedName name="Fam63Cat5">#REF!</definedName>
    <definedName name="Fam63Cat6">#REF!</definedName>
    <definedName name="Fam63Cat7">#REF!</definedName>
    <definedName name="Fam63Cat8">#REF!</definedName>
    <definedName name="Fam63Cat9">#REF!</definedName>
    <definedName name="Fam6Cat1">#REF!</definedName>
    <definedName name="Fam6Cat2">#REF!</definedName>
    <definedName name="Fam6Cat3">#REF!</definedName>
    <definedName name="Fam7Cat1">#REF!</definedName>
    <definedName name="Fam7Cat2">#REF!</definedName>
    <definedName name="Fam7Cat3">#REF!</definedName>
    <definedName name="Fam8Cat1">#REF!</definedName>
    <definedName name="Fam8Cat10">#REF!</definedName>
    <definedName name="Fam8Cat11">#REF!</definedName>
    <definedName name="Fam8Cat12">#REF!</definedName>
    <definedName name="Fam8Cat13">#REF!</definedName>
    <definedName name="Fam8Cat14">#REF!</definedName>
    <definedName name="Fam8Cat15">#REF!</definedName>
    <definedName name="Fam8Cat16">#REF!</definedName>
    <definedName name="Fam8Cat17">#REF!</definedName>
    <definedName name="Fam8Cat18">#REF!</definedName>
    <definedName name="Fam8Cat19">#REF!</definedName>
    <definedName name="Fam8Cat2">#REF!</definedName>
    <definedName name="Fam8Cat20">#REF!</definedName>
    <definedName name="Fam8Cat21">#REF!</definedName>
    <definedName name="Fam8Cat22">#REF!</definedName>
    <definedName name="Fam8Cat23">#REF!</definedName>
    <definedName name="Fam8Cat24">#REF!</definedName>
    <definedName name="Fam8Cat25">#REF!</definedName>
    <definedName name="Fam8Cat3">#REF!</definedName>
    <definedName name="Fam8Cat4">#REF!</definedName>
    <definedName name="Fam8Cat5">#REF!</definedName>
    <definedName name="Fam8Cat6">#REF!</definedName>
    <definedName name="Fam8Cat7">#REF!</definedName>
    <definedName name="Fam8Cat8">#REF!</definedName>
    <definedName name="Fam8Cat9">#REF!</definedName>
    <definedName name="Fam9Cat1">#REF!</definedName>
    <definedName name="Fam9Cat10">#REF!</definedName>
    <definedName name="Fam9Cat11">#REF!</definedName>
    <definedName name="Fam9Cat12">#REF!</definedName>
    <definedName name="Fam9Cat13">#REF!</definedName>
    <definedName name="Fam9Cat14">#REF!</definedName>
    <definedName name="Fam9Cat15">#REF!</definedName>
    <definedName name="Fam9Cat16">#REF!</definedName>
    <definedName name="Fam9Cat17">#REF!</definedName>
    <definedName name="Fam9Cat18">#REF!</definedName>
    <definedName name="Fam9Cat19">#REF!</definedName>
    <definedName name="Fam9Cat2">#REF!</definedName>
    <definedName name="Fam9Cat20">#REF!</definedName>
    <definedName name="Fam9Cat21">#REF!</definedName>
    <definedName name="Fam9Cat3">#REF!</definedName>
    <definedName name="Fam9Cat4">#REF!</definedName>
    <definedName name="Fam9Cat5">#REF!</definedName>
    <definedName name="Fam9Cat6">#REF!</definedName>
    <definedName name="Fam9Cat7">#REF!</definedName>
    <definedName name="Fam9Cat8">#REF!</definedName>
    <definedName name="Fam9Cat9">#REF!</definedName>
    <definedName name="Family1">#REF!</definedName>
    <definedName name="Family10">#REF!</definedName>
    <definedName name="Family11">#REF!</definedName>
    <definedName name="Family12">#REF!</definedName>
    <definedName name="Family13">#REF!</definedName>
    <definedName name="Family14">#REF!</definedName>
    <definedName name="Family15">#REF!</definedName>
    <definedName name="Family16">#REF!</definedName>
    <definedName name="Family17">#REF!</definedName>
    <definedName name="Family18">#REF!</definedName>
    <definedName name="Family19">#REF!</definedName>
    <definedName name="Family2">#REF!</definedName>
    <definedName name="Family20">#REF!</definedName>
    <definedName name="Family21">#REF!</definedName>
    <definedName name="Family22">#REF!</definedName>
    <definedName name="Family23">#REF!</definedName>
    <definedName name="Family24">#REF!</definedName>
    <definedName name="Family25">#REF!</definedName>
    <definedName name="Family26">#REF!</definedName>
    <definedName name="Family27">#REF!</definedName>
    <definedName name="Family28">#REF!</definedName>
    <definedName name="Family29">#REF!</definedName>
    <definedName name="Family3">#REF!</definedName>
    <definedName name="Family30">#REF!</definedName>
    <definedName name="Family31">#REF!</definedName>
    <definedName name="Family32">#REF!</definedName>
    <definedName name="Family33">#REF!</definedName>
    <definedName name="Family34">#REF!</definedName>
    <definedName name="Family35">#REF!</definedName>
    <definedName name="Family36">#REF!</definedName>
    <definedName name="Family37">#REF!</definedName>
    <definedName name="Family38">#REF!</definedName>
    <definedName name="Family39">#REF!</definedName>
    <definedName name="Family4">#REF!</definedName>
    <definedName name="Family40">#REF!</definedName>
    <definedName name="Family41">#REF!</definedName>
    <definedName name="Family42">#REF!</definedName>
    <definedName name="Family43">#REF!</definedName>
    <definedName name="Family44">#REF!</definedName>
    <definedName name="Family45">#REF!</definedName>
    <definedName name="Family46">#REF!</definedName>
    <definedName name="Family47">#REF!</definedName>
    <definedName name="Family48">#REF!</definedName>
    <definedName name="Family49">#REF!</definedName>
    <definedName name="Family5">#REF!</definedName>
    <definedName name="Family50">#REF!</definedName>
    <definedName name="Family51">#REF!</definedName>
    <definedName name="Family52">#REF!</definedName>
    <definedName name="Family53">#REF!</definedName>
    <definedName name="Family54">#REF!</definedName>
    <definedName name="Family55">#REF!</definedName>
    <definedName name="Family56">#REF!</definedName>
    <definedName name="Family57">#REF!</definedName>
    <definedName name="Family58">#REF!</definedName>
    <definedName name="Family59">#REF!</definedName>
    <definedName name="Family6">#REF!</definedName>
    <definedName name="Family60">#REF!</definedName>
    <definedName name="Family61">#REF!</definedName>
    <definedName name="Family62">#REF!</definedName>
    <definedName name="Family63">#REF!</definedName>
    <definedName name="Family7">#REF!</definedName>
    <definedName name="Family8">#REF!</definedName>
    <definedName name="Family9">#REF!</definedName>
    <definedName name="FB">#REF!</definedName>
    <definedName name="ff">[30]설비!#REF!</definedName>
    <definedName name="fff">[31]직노!#REF!</definedName>
    <definedName name="FFFF" hidden="1">#REF!</definedName>
    <definedName name="FG">#REF!</definedName>
    <definedName name="five">[19]버스운행안내!$G$8</definedName>
    <definedName name="FlatCopy">#REF!</definedName>
    <definedName name="FN">[17]교각1!#REF!</definedName>
    <definedName name="FOUND_A">#REF!</definedName>
    <definedName name="FOUND_H">#REF!</definedName>
    <definedName name="four">[19]버스운행안내!$F$8</definedName>
    <definedName name="frfr" hidden="1">#REF!</definedName>
    <definedName name="frfrefed" hidden="1">#REF!</definedName>
    <definedName name="frfrff" hidden="1">#REF!</definedName>
    <definedName name="fsafg">[27]일위!$A$1:$P$1585</definedName>
    <definedName name="fsagf">[27]일위!$A$1:$O$1847</definedName>
    <definedName name="fsg">'[32]1단계'!#REF!</definedName>
    <definedName name="gdjhsy" hidden="1">#REF!</definedName>
    <definedName name="GG">#REF!</definedName>
    <definedName name="GGG">'[33]ABUT수량-A1'!$T$25</definedName>
    <definedName name="GGGG">#REF!</definedName>
    <definedName name="gkdah">#REF!</definedName>
    <definedName name="GO">#REF!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GstFactor">#REF!</definedName>
    <definedName name="gtgt" hidden="1">#REF!</definedName>
    <definedName name="gthyhy" hidden="1">#REF!</definedName>
    <definedName name="GuidTex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ater">'[34]3BL공동구 수량'!#REF!</definedName>
    <definedName name="H1H">#REF!</definedName>
    <definedName name="H2H">#REF!</definedName>
    <definedName name="H3H">#REF!</definedName>
    <definedName name="H4H">#REF!</definedName>
    <definedName name="han" hidden="1">#REF!</definedName>
    <definedName name="HC">#REF!</definedName>
    <definedName name="hdehd" hidden="1">#REF!</definedName>
    <definedName name="HE">#REF!</definedName>
    <definedName name="HH">[17]교각1!#REF!</definedName>
    <definedName name="hhh">[18]!Macro6</definedName>
    <definedName name="hhhh" hidden="1">#REF!</definedName>
    <definedName name="hhhhhh" hidden="1">#REF!</definedName>
    <definedName name="hjhj" hidden="1">#REF!</definedName>
    <definedName name="HS">[17]교각1!#REF!</definedName>
    <definedName name="HSO">[8]교각계산!$M$38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철10" localSheetId="2">#REF!</definedName>
    <definedName name="H철10">#REF!</definedName>
    <definedName name="i">#REF!</definedName>
    <definedName name="ID">'[22]Y-WORK'!$I$446:$I$938,'[22]Y-WORK'!$I$948:$I$976</definedName>
    <definedName name="IELWSALES">#REF!</definedName>
    <definedName name="IELYSALES">#REF!</definedName>
    <definedName name="IEPLANSALES">#REF!</definedName>
    <definedName name="IESP">#REF!</definedName>
    <definedName name="IL">#REF!</definedName>
    <definedName name="INPUT">[35]WORK!$A$22:$BE$381</definedName>
    <definedName name="IntFreeCred">#REF!</definedName>
    <definedName name="ISO_정렬">[36]!ISO_정렬</definedName>
    <definedName name="item">[23]WORK!$22:$401</definedName>
    <definedName name="ITEM_">[23]WORK!$22:$401</definedName>
    <definedName name="ITNUM">#N/A</definedName>
    <definedName name="j">#REF!</definedName>
    <definedName name="J_D">[37]Sheet1!$J$22:$J$1045</definedName>
    <definedName name="j1_l">#REF!</definedName>
    <definedName name="j2_l">#REF!</definedName>
    <definedName name="j3_l">#REF!</definedName>
    <definedName name="j4_l">#REF!</definedName>
    <definedName name="JH">[38]정부노임단가!$A$5:$F$215</definedName>
    <definedName name="jhjhjh" hidden="1">#REF!</definedName>
    <definedName name="JJ">[39]정부노임단가!$A$5:$F$215</definedName>
    <definedName name="JJJ" hidden="1">#REF!</definedName>
    <definedName name="ju2i">#REF!</definedName>
    <definedName name="juju" hidden="1">#REF!</definedName>
    <definedName name="K">[18]!Macro12</definedName>
    <definedName name="KB">'[40]3련 BOX'!#REF!</definedName>
    <definedName name="KH.1">'[40]3련 BOX'!#REF!</definedName>
    <definedName name="kjl">#REF!</definedName>
    <definedName name="KK">[38]정부노임단가!$A$5:$F$215</definedName>
    <definedName name="KKK">'[33]ABUT수량-A1'!$T$25</definedName>
    <definedName name="KL">'[40]3련 BOX'!#REF!</definedName>
    <definedName name="kv">#REF!</definedName>
    <definedName name="KVO">#REF!</definedName>
    <definedName name="L">[17]교각1!#REF!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L">#REF!</definedName>
    <definedName name="L2L">#REF!</definedName>
    <definedName name="L3L">#REF!</definedName>
    <definedName name="L4L">#REF!</definedName>
    <definedName name="LB">[25]말뚝지지력산정!$L$22</definedName>
    <definedName name="LC">#REF!</definedName>
    <definedName name="LeftCol">#REF!</definedName>
    <definedName name="LF">#REF!</definedName>
    <definedName name="LH">#REF!</definedName>
    <definedName name="LH.4">#REF!</definedName>
    <definedName name="LH.7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L">#REF!</definedName>
    <definedName name="lll" hidden="1">#REF!</definedName>
    <definedName name="LLLL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㎡">#REF!</definedName>
    <definedName name="Macro10">[41]!Macro10</definedName>
    <definedName name="Macro12">[41]!Macro12</definedName>
    <definedName name="Macro13">[41]!Macro13</definedName>
    <definedName name="Macro14">[41]!Macro14</definedName>
    <definedName name="macro6">[42]!macro6</definedName>
    <definedName name="macro7">[42]!macro7</definedName>
    <definedName name="Macro8">[41]!Macro8</definedName>
    <definedName name="Macro9">[41]!Macro9</definedName>
    <definedName name="MainDataAllUsers">#REF!</definedName>
    <definedName name="MARGINPLAN">#REF!</definedName>
    <definedName name="MARGINPROJ">#REF!</definedName>
    <definedName name="MB.1">#REF!</definedName>
    <definedName name="MB.2">#REF!</definedName>
    <definedName name="MCB">#REF!</definedName>
    <definedName name="MCH">#REF!</definedName>
    <definedName name="MH">#REF!</definedName>
    <definedName name="MIN.XLS">[43]!º¹≫c</definedName>
    <definedName name="mjmj" hidden="1">#REF!</definedName>
    <definedName name="mmm">[44]COPING!#REF!</definedName>
    <definedName name="MO">#REF!</definedName>
    <definedName name="MONEY">'[22]Y-WORK'!$F$21:$M$938,'[22]Y-WORK'!$F$948:$M$976</definedName>
    <definedName name="month">[19]근태계획서!$D$5</definedName>
    <definedName name="MOO">[45]우각부보강!#REF!</definedName>
    <definedName name="MPG_Col">#REF!</definedName>
    <definedName name="MYB.1">#REF!</definedName>
    <definedName name="MYB.2">#REF!</definedName>
    <definedName name="MYH">#REF!</definedName>
    <definedName name="n">[46]실행철강하도!$A$1:$A$4</definedName>
    <definedName name="NAME">#REF!</definedName>
    <definedName name="nnhnhd" hidden="1">#REF!</definedName>
    <definedName name="NNN">#REF!</definedName>
    <definedName name="NNNN">'[16]ABUT수량-A1'!$T$25</definedName>
    <definedName name="NO" localSheetId="2">#REF!</definedName>
    <definedName name="NO">#REF!</definedName>
    <definedName name="NOMU">[47]NOMUBI!$B$3:$H$39</definedName>
    <definedName name="NP">#REF!</definedName>
    <definedName name="NPZ">#REF!</definedName>
    <definedName name="nrAllColsLup">#REF!</definedName>
    <definedName name="nrCategories">#REF!</definedName>
    <definedName name="nrColAccess">#REF!</definedName>
    <definedName name="nrCustBuyEx">#REF!</definedName>
    <definedName name="nrCustBuyInc">#REF!</definedName>
    <definedName name="nrCustDistBuyEx">#REF!</definedName>
    <definedName name="nrCustDistComm">#REF!</definedName>
    <definedName name="nrCustomBuyEx">#REF!</definedName>
    <definedName name="nrCustomBuyInc">#REF!</definedName>
    <definedName name="nrCustomDistEx">#REF!</definedName>
    <definedName name="nrCustomDistInc">#REF!</definedName>
    <definedName name="nrCustomPrices">#REF!</definedName>
    <definedName name="nrCustomPricesFF">#REF!</definedName>
    <definedName name="nrCustomRbpEx">#REF!</definedName>
    <definedName name="nrCustomRbpInc">#REF!</definedName>
    <definedName name="nrCustomStart">#REF!</definedName>
    <definedName name="nrCustReslBuyEx">#REF!</definedName>
    <definedName name="nrCustReslComm">#REF!</definedName>
    <definedName name="nrDetailsVisible">#REF!</definedName>
    <definedName name="nrDiscCols">#REF!</definedName>
    <definedName name="nrDiscountCol">#REF!</definedName>
    <definedName name="nrFamilies">#REF!</definedName>
    <definedName name="nrLastRow">#REF!</definedName>
    <definedName name="nrNotesVisible">#REF!</definedName>
    <definedName name="nrPassTbl">#REF!</definedName>
    <definedName name="nrSavePass">#REF!</definedName>
    <definedName name="nrThisUser">#REF!</definedName>
    <definedName name="nrUserEntered">#REF!</definedName>
    <definedName name="Numbers">#REF!</definedName>
    <definedName name="N치">#REF!</definedName>
    <definedName name="º¹≫c">[48]!복사</definedName>
    <definedName name="º¹≫cAØºn">[10]!AI¼a</definedName>
    <definedName name="O19.3">[49]설비!#REF!</definedName>
    <definedName name="one">[19]버스운행안내!$C$8</definedName>
    <definedName name="OOO">#REF!</definedName>
    <definedName name="oooo">'[50]ABUT수량-A1'!$T$25</definedName>
    <definedName name="ooooo" hidden="1">#REF!</definedName>
    <definedName name="OP">#REF!</definedName>
    <definedName name="OUTPUT">#REF!</definedName>
    <definedName name="OverallDisc">#REF!</definedName>
    <definedName name="p">#REF!</definedName>
    <definedName name="P_H2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rtNo">#REF!</definedName>
    <definedName name="Patsy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AK">#N/A</definedName>
    <definedName name="PEE">[20]DATA!$N$4:$P$12</definedName>
    <definedName name="PersonSelectionRange">#REF!</definedName>
    <definedName name="PF">#REF!</definedName>
    <definedName name="PG">#REF!</definedName>
    <definedName name="PH">#REF!</definedName>
    <definedName name="PI">#REF!</definedName>
    <definedName name="pile_s">[25]말뚝지지력산정!$F$116</definedName>
    <definedName name="pile연결">#REF!</definedName>
    <definedName name="PIPE">#REF!</definedName>
    <definedName name="PJ">#REF!</definedName>
    <definedName name="PK">#REF!</definedName>
    <definedName name="PL">[17]교각1!#REF!</definedName>
    <definedName name="PM">#REF!</definedName>
    <definedName name="PN">[17]교각1!#REF!</definedName>
    <definedName name="PO">#REF!</definedName>
    <definedName name="pop">#REF!</definedName>
    <definedName name="popo" hidden="1">#REF!</definedName>
    <definedName name="PP">#REF!</definedName>
    <definedName name="ppp">#REF!</definedName>
    <definedName name="ppppoi" hidden="1">#REF!</definedName>
    <definedName name="pppppo" hidden="1">#REF!</definedName>
    <definedName name="ppppppp" hidden="1">#REF!</definedName>
    <definedName name="PQ">#REF!</definedName>
    <definedName name="PR">#REF!</definedName>
    <definedName name="PRC">#REF!</definedName>
    <definedName name="PRDump">#REF!</definedName>
    <definedName name="PriceCols">#REF!</definedName>
    <definedName name="PRINT">#REF!</definedName>
    <definedName name="_xlnm.Print_Area" localSheetId="3">내역서!$A$1:$K$20</definedName>
    <definedName name="_xlnm.Print_Area" localSheetId="6">물량표!#REF!</definedName>
    <definedName name="_xlnm.Print_Area" localSheetId="5">산출근거!$A$1:$BO$30</definedName>
    <definedName name="_xlnm.Print_Area" localSheetId="7">세부물량표!$A$1:$E$17</definedName>
    <definedName name="_xlnm.Print_Area" localSheetId="2">원가계산서!$A$1:$J$20</definedName>
    <definedName name="_xlnm.Print_Area" localSheetId="4">일위대가!$A$1:$M$30</definedName>
    <definedName name="_xlnm.Print_Area" localSheetId="8">증빙자료!$A$1:$N$245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 localSheetId="3">내역서!$1:$3</definedName>
    <definedName name="_xlnm.Print_Titles" localSheetId="5">산출근거!$1:$2</definedName>
    <definedName name="_xlnm.Print_Titles" localSheetId="4">일위대가!$1:$2</definedName>
    <definedName name="_xlnm.Print_Titles">#REF!,#REF!</definedName>
    <definedName name="PRINT_TITLES_MI">#N/A</definedName>
    <definedName name="PS">#REF!</definedName>
    <definedName name="PSS">#REF!</definedName>
    <definedName name="PT">[17]교각1!#REF!</definedName>
    <definedName name="PTT">#REF!</definedName>
    <definedName name="PU">#REF!</definedName>
    <definedName name="PUU">#REF!</definedName>
    <definedName name="PV">#REF!</definedName>
    <definedName name="PVC관">#REF!</definedName>
    <definedName name="PWS">[8]교각계산!$G$108</definedName>
    <definedName name="Q">#REF!</definedName>
    <definedName name="QAQA">'[33]ABUT수량-A1'!$T$25</definedName>
    <definedName name="qor">[51]실행철강하도!$A$1:$A$4</definedName>
    <definedName name="QQ">#REF!</definedName>
    <definedName name="qqaa">'[50]ABUT수량-A1'!$T$25</definedName>
    <definedName name="qqq">'[52]ABUT수량-A1'!$T$25</definedName>
    <definedName name="QQQQ">'[53]ABUT수량-A1'!$T$25</definedName>
    <definedName name="QTY">#N/A</definedName>
    <definedName name="QU">#REF!</definedName>
    <definedName name="qw">#REF!</definedName>
    <definedName name="QWQW">'[33]ABUT수량-A1'!$T$25</definedName>
    <definedName name="QWT">'[40]3련 BOX'!#REF!</definedName>
    <definedName name="RAD">#REF!</definedName>
    <definedName name="RAS">[54]Sheet1!$A$2:$J$130</definedName>
    <definedName name="RasGantt">#REF!</definedName>
    <definedName name="RawAgencyPrice">#REF!</definedName>
    <definedName name="RBData">#REF!</definedName>
    <definedName name="RecordCoun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RE" hidden="1">#REF!</definedName>
    <definedName name="rererere" hidden="1">#REF!</definedName>
    <definedName name="Reselects">#REF!</definedName>
    <definedName name="RH.4">#REF!</definedName>
    <definedName name="RH.7">#REF!</definedName>
    <definedName name="RHDDNJS">#N/A</definedName>
    <definedName name="rhf" hidden="1">#REF!</definedName>
    <definedName name="RL5D">[8]교각계산!$K$98</definedName>
    <definedName name="RR">'[55]2000전체분'!#REF!</definedName>
    <definedName name="RRR">[45]우각부보강!#REF!</definedName>
    <definedName name="rtrtr" hidden="1">#REF!</definedName>
    <definedName name="S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본">#REF!</definedName>
    <definedName name="S2L">#REF!</definedName>
    <definedName name="SALESPLAN">#REF!</definedName>
    <definedName name="SASL">'[40]3련 BOX'!#REF!</definedName>
    <definedName name="SCK">#REF!</definedName>
    <definedName name="sdfg">'[50]ABUT수량-A1'!$T$25</definedName>
    <definedName name="sdg" hidden="1">#REF!</definedName>
    <definedName name="sdsdsds" hidden="1">#REF!</definedName>
    <definedName name="selection">[19]근태계획서!$I$3:$Q$3</definedName>
    <definedName name="seven">[19]버스운행안내!$I$8</definedName>
    <definedName name="sfdbd">[18]!Macro9</definedName>
    <definedName name="SHE">#REF!</definedName>
    <definedName name="sheetName">#REF!</definedName>
    <definedName name="sheetNo">#REF!</definedName>
    <definedName name="SheetNumber">#REF!</definedName>
    <definedName name="SHT">#REF!</definedName>
    <definedName name="SIDE_PILE">#REF!</definedName>
    <definedName name="six">[19]버스운행안내!$H$8</definedName>
    <definedName name="SK">#REF!</definedName>
    <definedName name="skew" localSheetId="2">#REF!</definedName>
    <definedName name="skew">#REF!</definedName>
    <definedName name="SORTCODE">#N/A</definedName>
    <definedName name="SS">#REF!</definedName>
    <definedName name="SSS">#REF!</definedName>
    <definedName name="STATION">#REF!</definedName>
    <definedName name="STOWH">'[40]3련 BOX'!#REF!</definedName>
    <definedName name="Suggested__List_Price_Inc">#REF!</definedName>
    <definedName name="swasqqq" hidden="1">#REF!</definedName>
    <definedName name="SWH.1">'[40]3련 BOX'!#REF!</definedName>
    <definedName name="SWH.2">'[40]3련 BOX'!#REF!</definedName>
    <definedName name="SWH.3">'[40]3련 BOX'!#REF!</definedName>
    <definedName name="swsw" hidden="1">#REF!</definedName>
    <definedName name="SY">#REF!</definedName>
    <definedName name="T">[17]교각1!#REF!</definedName>
    <definedName name="T_AMOUNT">#N/A</definedName>
    <definedName name="T_UPRICE">#N/A</definedName>
    <definedName name="T1_1">#REF!</definedName>
    <definedName name="T1_2">#REF!</definedName>
    <definedName name="T2_1">#REF!</definedName>
    <definedName name="T2_2">#REF!</definedName>
    <definedName name="Table">#REF!</definedName>
    <definedName name="Table1">#REF!</definedName>
    <definedName name="Tahoma">#REF!</definedName>
    <definedName name="TB">#REF!</definedName>
    <definedName name="TestName">#REF!</definedName>
    <definedName name="text1">[56]가도공!#REF!</definedName>
    <definedName name="tg" hidden="1">#REF!</definedName>
    <definedName name="three">[19]버스운행안내!$E$8</definedName>
    <definedName name="TITLE">#REF!</definedName>
    <definedName name="TKH">'[40]3련 BOX'!#REF!</definedName>
    <definedName name="TOB">#REF!</definedName>
    <definedName name="TOH">#REF!</definedName>
    <definedName name="TOKONG">#REF!</definedName>
    <definedName name="TOLB">#REF!</definedName>
    <definedName name="TOWB">#REF!</definedName>
    <definedName name="TOWH">#REF!</definedName>
    <definedName name="tr" hidden="1">#REF!</definedName>
    <definedName name="trtrtrtrtr" hidden="1">#REF!</definedName>
    <definedName name="TS">#REF!</definedName>
    <definedName name="TSS">[45]우각부보강!#REF!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">#REF!</definedName>
    <definedName name="TW">#REF!</definedName>
    <definedName name="two">[19]버스운행안내!$D$8</definedName>
    <definedName name="TWW">#REF!</definedName>
    <definedName name="TYB">'[40]3련 BOX'!#REF!</definedName>
    <definedName name="TYPE">#REF!</definedName>
    <definedName name="tyt" hidden="1">#REF!</definedName>
    <definedName name="U">[57]산출근거!#REF!</definedName>
    <definedName name="u9psqreiohy98et">[58]기기리스트!#REF!</definedName>
    <definedName name="UJI">[59]DATE!$I$24:$I$85</definedName>
    <definedName name="ur" hidden="1">#REF!</definedName>
    <definedName name="uuu" hidden="1">#REF!</definedName>
    <definedName name="U측구">#REF!</definedName>
    <definedName name="vbdfgg">[18]!Macro7</definedName>
    <definedName name="vfvfvf" hidden="1">#REF!</definedName>
    <definedName name="w">#REF!</definedName>
    <definedName name="WA">[17]교각1!#REF!</definedName>
    <definedName name="WB.1">#REF!</definedName>
    <definedName name="WB.2">#REF!</definedName>
    <definedName name="WB.3">#REF!</definedName>
    <definedName name="WH.1">#REF!</definedName>
    <definedName name="WH.2">#REF!</definedName>
    <definedName name="WH.3">#REF!</definedName>
    <definedName name="WIRE">[37]Sheet1!$D$3</definedName>
    <definedName name="WL">[17]교각1!#REF!</definedName>
    <definedName name="wm.조골재1" hidden="1">{#N/A,#N/A,FALSE,"조골재"}</definedName>
    <definedName name="WN">[17]교각1!#REF!</definedName>
    <definedName name="wrn.2번." hidden="1">{#N/A,#N/A,FALSE,"2~8번"}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T">#REF!</definedName>
    <definedName name="WW">'[33]ABUT수량-A1'!$T$25</definedName>
    <definedName name="www">'[50]ABUT수량-A1'!$T$25</definedName>
    <definedName name="wwww" hidden="1">#REF!</definedName>
    <definedName name="X">#REF!</definedName>
    <definedName name="xx" hidden="1">#REF!</definedName>
    <definedName name="xxx" hidden="1">#REF!</definedName>
    <definedName name="Y">#REF!</definedName>
    <definedName name="YA">[60]약품공급2!#REF!</definedName>
    <definedName name="year">[19]근태계획서!$B$5</definedName>
    <definedName name="YH">'[40]3련 BOX'!#REF!</definedName>
    <definedName name="YTYT" hidden="1">#REF!</definedName>
    <definedName name="ytytytyty" hidden="1">#REF!</definedName>
    <definedName name="yy" hidden="1">#REF!</definedName>
    <definedName name="yyty" hidden="1">#REF!</definedName>
    <definedName name="YYY" hidden="1">#REF!</definedName>
    <definedName name="yyyyyh" hidden="1">#REF!</definedName>
    <definedName name="z">[61]!z</definedName>
    <definedName name="za">[46]실행철강하도!$A$1:$A$4</definedName>
    <definedName name="zz">[62]경산!#REF!</definedName>
    <definedName name="σCK__160">#REF!</definedName>
    <definedName name="σCK__210">#REF!</definedName>
    <definedName name="σCK__240">#REF!</definedName>
    <definedName name="φ_100">#REF!</definedName>
    <definedName name="ㄱㄱ">#REF!</definedName>
    <definedName name="ㄱㄱㄱ">#REF!</definedName>
    <definedName name="ㄱㅈㅎ" hidden="1">#REF!</definedName>
    <definedName name="가">[63]재정비직인!$J$11</definedName>
    <definedName name="가나">#REF!</definedName>
    <definedName name="가도토적" hidden="1">#REF!</definedName>
    <definedName name="가로등">#N/A</definedName>
    <definedName name="가로등입력">#N/A</definedName>
    <definedName name="가설경비">#REF!</definedName>
    <definedName name="가설노무비">#REF!</definedName>
    <definedName name="가설재료비">#REF!</definedName>
    <definedName name="가시나무R4">[64]데이타!$E$2</definedName>
    <definedName name="가시나무R5">[64]데이타!$E$3</definedName>
    <definedName name="가시나무R6">[64]데이타!$E$4</definedName>
    <definedName name="가시나무R8">[64]데이타!$E$5</definedName>
    <definedName name="가이즈까향1204">[64]데이타!$E$6</definedName>
    <definedName name="가이즈까향1505">[64]데이타!$E$7</definedName>
    <definedName name="가이즈까향2006">[64]데이타!$E$8</definedName>
    <definedName name="가이즈까향2008">[64]데이타!$E$9</definedName>
    <definedName name="가이즈까향2510">[64]데이타!$E$10</definedName>
    <definedName name="가제당경비">#REF!</definedName>
    <definedName name="가제당노무비">#REF!</definedName>
    <definedName name="가제당재료비">#REF!</definedName>
    <definedName name="가중나무B10">[64]데이타!$E$19</definedName>
    <definedName name="가중나무B4">[64]데이타!$E$15</definedName>
    <definedName name="가중나무B5">[64]데이타!$E$16</definedName>
    <definedName name="가중나무B6">[64]데이타!$E$17</definedName>
    <definedName name="가중나무B8">[64]데이타!$E$18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>[65]공사비!#REF!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 localSheetId="2">#REF!</definedName>
    <definedName name="간접노무비">#REF!</definedName>
    <definedName name="간접노무비1">#REF!</definedName>
    <definedName name="간접노무비요율" localSheetId="2">#REF!</definedName>
    <definedName name="간접노무비요율">#REF!</definedName>
    <definedName name="간접노무비요율_변경" localSheetId="2">#REF!</definedName>
    <definedName name="간접노무비요율_변경">#REF!</definedName>
    <definedName name="간접노무비율">[66]요율!$F$5</definedName>
    <definedName name="감R10">[64]데이타!$E$24</definedName>
    <definedName name="감R12">[64]데이타!$E$25</definedName>
    <definedName name="감R15">[64]데이타!$E$26</definedName>
    <definedName name="감R5">[64]데이타!$E$20</definedName>
    <definedName name="감R6">[64]데이타!$E$21</definedName>
    <definedName name="감R7">[64]데이타!$E$22</definedName>
    <definedName name="감R8">[64]데이타!$E$23</definedName>
    <definedName name="강">[67]원가계산서!$1:$2</definedName>
    <definedName name="개거" localSheetId="2">[68]각형맨홀!#REF!</definedName>
    <definedName name="개거">[69]각형맨홀!#REF!</definedName>
    <definedName name="개나리12">[64]데이타!$E$31</definedName>
    <definedName name="개나리3">[64]데이타!$E$27</definedName>
    <definedName name="개나리5">[64]데이타!$E$28</definedName>
    <definedName name="개나리7">[64]데이타!$E$29</definedName>
    <definedName name="개나리9">[64]데이타!$E$30</definedName>
    <definedName name="개소">#REF!</definedName>
    <definedName name="개쉬땅1204">[64]데이타!$E$32</definedName>
    <definedName name="개쉬땅1506">[64]데이타!$E$33</definedName>
    <definedName name="갱부">#REF!</definedName>
    <definedName name="갸">#N/A</definedName>
    <definedName name="거">#REF!</definedName>
    <definedName name="거리">#REF!</definedName>
    <definedName name="거푸집" localSheetId="2">#REF!</definedName>
    <definedName name="거푸집">[70]설계기준!#REF!</definedName>
    <definedName name="건건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건축물등기수">#REF!</definedName>
    <definedName name="검조부">#REF!</definedName>
    <definedName name="검측선단가">#REF!</definedName>
    <definedName name="겨">#N/A</definedName>
    <definedName name="견적">#REF!</definedName>
    <definedName name="견적금액">#N/A</definedName>
    <definedName name="결__과">#REF!</definedName>
    <definedName name="결속선">[71]자재단가!$F$29</definedName>
    <definedName name="결제">#N/A</definedName>
    <definedName name="결제금액">#N/A</definedName>
    <definedName name="겹동백1002">[64]데이타!$E$145</definedName>
    <definedName name="겹동백1204">[64]데이타!$E$146</definedName>
    <definedName name="겹동백1506">[64]데이타!$E$147</definedName>
    <definedName name="겹벗R6">[64]데이타!$E$34</definedName>
    <definedName name="겹벗R8">[64]데이타!$E$35</definedName>
    <definedName name="겹철쭉0304">[64]데이타!$E$36</definedName>
    <definedName name="겹철쭉0506">[64]데이타!$E$37</definedName>
    <definedName name="겹철쭉0608">[64]데이타!$E$38</definedName>
    <definedName name="겹철쭉0810">[64]데이타!$E$39</definedName>
    <definedName name="겹철쭉0812">[64]데이타!$E$40</definedName>
    <definedName name="경계점말뚝">'[72]2.재료비'!#REF!</definedName>
    <definedName name="경기도의정부시">[73]DongCode!$B$102:$B$114</definedName>
    <definedName name="경비" localSheetId="2">#REF!</definedName>
    <definedName name="경비">#REF!</definedName>
    <definedName name="경비금액">#REF!</definedName>
    <definedName name="경비단가">#REF!</definedName>
    <definedName name="경비율">[66]요율!$F$6</definedName>
    <definedName name="경암">#REF!</definedName>
    <definedName name="경유">#REF!</definedName>
    <definedName name="계">#REF!</definedName>
    <definedName name="계_①___⑦">#REF!</definedName>
    <definedName name="계령공">#REF!</definedName>
    <definedName name="계수B5">[64]데이타!$E$41</definedName>
    <definedName name="계수B6">[64]데이타!$E$42</definedName>
    <definedName name="계수B8">[64]데이타!$E$43</definedName>
    <definedName name="계약공기">#REF!</definedName>
    <definedName name="계장공">#REF!</definedName>
    <definedName name="계측제어">#N/A</definedName>
    <definedName name="계회서">#REF!</definedName>
    <definedName name="고">#REF!</definedName>
    <definedName name="고광3">[64]데이타!$E$44</definedName>
    <definedName name="고광5">[64]데이타!$E$45</definedName>
    <definedName name="고급">#REF!</definedName>
    <definedName name="고급감리원노임">#REF!</definedName>
    <definedName name="고급기능사">#REF!</definedName>
    <definedName name="고급기능사노임">#REF!</definedName>
    <definedName name="고급기술자">#REF!</definedName>
    <definedName name="고급기술자노무비">'[74]용역비내역-진짜'!#REF!</definedName>
    <definedName name="고급기술자노임">#REF!</definedName>
    <definedName name="고급단가">[75]data!$C$10</definedName>
    <definedName name="고급선원">#REF!</definedName>
    <definedName name="고급전체">#REF!</definedName>
    <definedName name="고급할증">[75]data!$D$10</definedName>
    <definedName name="고능">#REF!</definedName>
    <definedName name="고보">[65]공사비!#REF!</definedName>
    <definedName name="고술">#REF!</definedName>
    <definedName name="고압케이블전공">#REF!</definedName>
    <definedName name="고용">#REF!</definedName>
    <definedName name="고용.">#REF!</definedName>
    <definedName name="고용보">#REF!</definedName>
    <definedName name="고용보험료" localSheetId="2">#REF!</definedName>
    <definedName name="고용보험료">#REF!</definedName>
    <definedName name="고용보험료요율" localSheetId="2">#REF!</definedName>
    <definedName name="고용보험료요율">#REF!</definedName>
    <definedName name="고용보험료요율_변경" localSheetId="2">#REF!</definedName>
    <definedName name="고용보험료요율_변경">#REF!</definedName>
    <definedName name="고용보험료율">[66]요율!#REF!</definedName>
    <definedName name="곡선부">'[76]계산서(곡선부)'!$A$1:$M$24</definedName>
    <definedName name="골" hidden="1">#REF!</definedName>
    <definedName name="골재사용료">[77]총괄내역서!#REF!</definedName>
    <definedName name="곰솔2508">[64]데이타!$E$46</definedName>
    <definedName name="곰솔3010">[64]데이타!$E$47</definedName>
    <definedName name="곰솔R10">[64]데이타!$E$48</definedName>
    <definedName name="곰솔R12">[64]데이타!$E$49</definedName>
    <definedName name="곰솔R15">[64]데이타!$E$50</definedName>
    <definedName name="곱곱">[78]DATE!$I$24:$I$85</definedName>
    <definedName name="공">#REF!</definedName>
    <definedName name="공_종">#REF!</definedName>
    <definedName name="공고공람비">[79]직접경비!#REF!</definedName>
    <definedName name="공구">#N/A</definedName>
    <definedName name="공기">#REF!</definedName>
    <definedName name="공내역">[80]청천내!#REF!</definedName>
    <definedName name="공사기간">#REF!</definedName>
    <definedName name="공사명">#REF!</definedName>
    <definedName name="공사원가">#REF!</definedName>
    <definedName name="공사잔금">#N/A</definedName>
    <definedName name="공압축3.5간재">'[81]기계경비(시간당)'!$H$248</definedName>
    <definedName name="공압축3.5노무">'[81]기계경비(시간당)'!$H$244</definedName>
    <definedName name="공압축3.5노무야간">'[81]기계경비(시간당)'!$H$245</definedName>
    <definedName name="공압축3.5손료">'[81]기계경비(시간당)'!$H$243</definedName>
    <definedName name="공압축7.1간재">'[81]기계경비(시간당)'!$H$256</definedName>
    <definedName name="공압축7.1노무">'[81]기계경비(시간당)'!$H$252</definedName>
    <definedName name="공압축7.1노무야간">'[81]기계경비(시간당)'!$H$253</definedName>
    <definedName name="공압축7.1손료">'[81]기계경비(시간당)'!$H$251</definedName>
    <definedName name="공업용뇌관2">'[72]2.재료비'!#REF!</definedName>
    <definedName name="공작조직">[82]범례표!#REF!</definedName>
    <definedName name="공정">#N/A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2">[30]설비!#REF!</definedName>
    <definedName name="공제">#REF!</definedName>
    <definedName name="공제길이">#REF!</definedName>
    <definedName name="공제떼">#REF!</definedName>
    <definedName name="공제토">#REF!</definedName>
    <definedName name="공종">#N/A</definedName>
    <definedName name="공종1">#REF!</definedName>
    <definedName name="과업명">#REF!</definedName>
    <definedName name="관">[83]내역!$A$4:$N$845</definedName>
    <definedName name="관_단면적">#REF!</definedName>
    <definedName name="관경" localSheetId="2">#REF!</definedName>
    <definedName name="관경">#REF!</definedName>
    <definedName name="관급">#REF!,#REF!,#REF!</definedName>
    <definedName name="광나무1003">[64]데이타!$E$51</definedName>
    <definedName name="광나무1203">[64]데이타!$E$52</definedName>
    <definedName name="광나무1506">[64]데이타!$E$53</definedName>
    <definedName name="광명">#REF!</definedName>
    <definedName name="광편백0405">[64]데이타!$E$153</definedName>
    <definedName name="광편백0507">[64]데이타!$E$154</definedName>
    <definedName name="광편백0509">[64]데이타!$E$155</definedName>
    <definedName name="교육">[79]직접인건비!#REF!</definedName>
    <definedName name="교통">[79]직접인건비!#REF!</definedName>
    <definedName name="구상나무1505">[64]데이타!$E$69</definedName>
    <definedName name="구상나무2008">[64]데이타!$E$70</definedName>
    <definedName name="구상나무2510">[64]데이타!$E$71</definedName>
    <definedName name="구상나무3012">[64]데이타!$E$72</definedName>
    <definedName name="구조물">#REF!</definedName>
    <definedName name="구조물공수">#REF!</definedName>
    <definedName name="구조물공하">#REF!</definedName>
    <definedName name="구조작업량">#REF!</definedName>
    <definedName name="구조지형계수">#REF!</definedName>
    <definedName name="굴재시설비">[84]산출근거!#REF!</definedName>
    <definedName name="굴철거비">[84]산출근거!#REF!</definedName>
    <definedName name="권권">[85]DATE!$I$24:$I$85</definedName>
    <definedName name="귀도공">#REF!</definedName>
    <definedName name="규격">#REF!</definedName>
    <definedName name="규모계수">#REF!</definedName>
    <definedName name="그">#N/A</definedName>
    <definedName name="그라우팅수량">#REF!</definedName>
    <definedName name="근입_TO">#REF!</definedName>
    <definedName name="근입_TO_C">#REF!</definedName>
    <definedName name="금송1006">[64]데이타!$E$73</definedName>
    <definedName name="금송1208">[64]데이타!$E$74</definedName>
    <definedName name="금송1510">[64]데이타!$E$75</definedName>
    <definedName name="금액수정후인쇄">[86]!금액수정후인쇄</definedName>
    <definedName name="기">#REF!</definedName>
    <definedName name="기계공">#REF!</definedName>
    <definedName name="기계설치공">#REF!</definedName>
    <definedName name="기계중계펌프내역">#REF!</definedName>
    <definedName name="기기설치">#REF!</definedName>
    <definedName name="기기자재">#REF!</definedName>
    <definedName name="기상">[79]직접인건비!#REF!</definedName>
    <definedName name="기술">#REF!</definedName>
    <definedName name="기술료">#REF!</definedName>
    <definedName name="기술료01">#REF!</definedName>
    <definedName name="기술료02">#REF!</definedName>
    <definedName name="기술료03">#REF!</definedName>
    <definedName name="기술료04">#REF!</definedName>
    <definedName name="기술사">#REF!</definedName>
    <definedName name="기술사노임">#REF!</definedName>
    <definedName name="기와공">#REF!</definedName>
    <definedName name="기종계수">#REF!</definedName>
    <definedName name="기준면적">[87]data!$B$2:$B$7</definedName>
    <definedName name="기준품보정">[70]설계기준!#REF!</definedName>
    <definedName name="기초">'[88]9509'!$A$3:$Y$665</definedName>
    <definedName name="기초인건비">#REF!</definedName>
    <definedName name="기초처리경비">#REF!</definedName>
    <definedName name="기초처리노무비">#REF!</definedName>
    <definedName name="기초처리재료비">#REF!</definedName>
    <definedName name="기층t" localSheetId="2">[89]접속도로1!#REF!</definedName>
    <definedName name="기층t">[90]접속도로1!$AN$1</definedName>
    <definedName name="기타">#REF!</definedName>
    <definedName name="기타경">#REF!</definedName>
    <definedName name="기타경비" localSheetId="2">#REF!</definedName>
    <definedName name="기타경비">#REF!</definedName>
    <definedName name="기타경비요율" localSheetId="2">#REF!</definedName>
    <definedName name="기타경비요율">#REF!</definedName>
    <definedName name="기타경비요율_변경" localSheetId="2">#REF!</definedName>
    <definedName name="기타경비요율_변경">#REF!</definedName>
    <definedName name="기타자재">#N/A</definedName>
    <definedName name="길" localSheetId="2">#REF!</definedName>
    <definedName name="길">[91]WORK!$A$22:$BE$381</definedName>
    <definedName name="길이" localSheetId="2">#REF!</definedName>
    <definedName name="길이">[92]관급!#REF!</definedName>
    <definedName name="길이1">#REF!</definedName>
    <definedName name="김">'[93]9811'!$A$3:$AD$1530</definedName>
    <definedName name="김길">#REF!</definedName>
    <definedName name="김원">[94]관급!#REF!</definedName>
    <definedName name="김원길">[94]관급!#REF!</definedName>
    <definedName name="김태빈">[95]관급!#REF!</definedName>
    <definedName name="깬잡석">800</definedName>
    <definedName name="껍대기">[96]토목!$A$2:$M$1916</definedName>
    <definedName name="꽃복숭아R3">[64]데이타!$E$58</definedName>
    <definedName name="꽃복숭아R4">[64]데이타!$E$59</definedName>
    <definedName name="꽃복숭아R5">[64]데이타!$E$60</definedName>
    <definedName name="꽃사과R10">[64]데이타!$E$64</definedName>
    <definedName name="꽃사과R4">[64]데이타!$E$61</definedName>
    <definedName name="꽃사과R6">[64]데이타!$E$62</definedName>
    <definedName name="꽃사과R8">[64]데이타!$E$63</definedName>
    <definedName name="꽃아그배R10">[64]데이타!$E$68</definedName>
    <definedName name="꽃아그배R4">[64]데이타!$E$65</definedName>
    <definedName name="꽃아그배R6">[64]데이타!$E$66</definedName>
    <definedName name="꽃아그배R8">[64]데이타!$E$67</definedName>
    <definedName name="꽝꽝0304">[64]데이타!$E$54</definedName>
    <definedName name="꽝꽝0406">[64]데이타!$E$55</definedName>
    <definedName name="꽝꽝0508">[64]데이타!$E$56</definedName>
    <definedName name="꽝꽝0610">[64]데이타!$E$57</definedName>
    <definedName name="ㄴ">#REF!</definedName>
    <definedName name="ㄴㄴ">[97]직노!#REF!</definedName>
    <definedName name="ㄴㄴㄹㄴㅇ">#REF!</definedName>
    <definedName name="ㄴㅁ" hidden="1">#REF!</definedName>
    <definedName name="ㄴㅁㄹㅇ">[98]DATE!$D$24:$D$85</definedName>
    <definedName name="나">[63]재정비직인!$J$19</definedName>
    <definedName name="나야">#N/A</definedName>
    <definedName name="낙상홍1004">[64]데이타!$E$76</definedName>
    <definedName name="낙상홍1506">[64]데이타!$E$77</definedName>
    <definedName name="낙상홍1808">[64]데이타!$E$78</definedName>
    <definedName name="낙상홍2010">[64]데이타!$E$79</definedName>
    <definedName name="낙상홍2515">[64]데이타!$E$80</definedName>
    <definedName name="낙우송R10">[64]데이타!$E$84</definedName>
    <definedName name="낙우송R12">[64]데이타!$E$85</definedName>
    <definedName name="낙우송R5">[64]데이타!$E$81</definedName>
    <definedName name="낙우송R6">[64]데이타!$E$82</definedName>
    <definedName name="낙우송R8">[64]데이타!$E$83</definedName>
    <definedName name="난데">#N/A</definedName>
    <definedName name="날개벽" localSheetId="2">#REF!</definedName>
    <definedName name="날개벽">#REF!</definedName>
    <definedName name="날짜" localSheetId="2">[99]자료!$G$3</definedName>
    <definedName name="날짜">[100]자료!$G$3</definedName>
    <definedName name="남">#REF!</definedName>
    <definedName name="남양주">[101]남양주부대!$A$1:$D$5958</definedName>
    <definedName name="남양주1">[101]남양주부대!$A$1:$D$5958</definedName>
    <definedName name="내구공감율">[102]공사요율!#REF!</definedName>
    <definedName name="내구기본율">[102]공사요율!#REF!</definedName>
    <definedName name="내구사업율">[102]공사요율!#REF!</definedName>
    <definedName name="내구세부율">[102]공사요율!#REF!</definedName>
    <definedName name="내선전공">#REF!</definedName>
    <definedName name="내역">#N/A</definedName>
    <definedName name="내역1">#REF!</definedName>
    <definedName name="내역서">#REF!</definedName>
    <definedName name="내역적용">#REF!</definedName>
    <definedName name="내장공">#REF!</definedName>
    <definedName name="내충격수도관_200m_m">#REF!</definedName>
    <definedName name="너">#N/A</definedName>
    <definedName name="넝마">[71]자재단가!$D$60</definedName>
    <definedName name="녀">#N/A</definedName>
    <definedName name="노르웨이R12">[64]데이타!$E$90</definedName>
    <definedName name="노르웨이R15">[64]데이타!$E$91</definedName>
    <definedName name="노르웨이R4">[64]데이타!$E$86</definedName>
    <definedName name="노르웨이R5">[64]데이타!$E$87</definedName>
    <definedName name="노르웨이R6">[64]데이타!$E$88</definedName>
    <definedName name="노르웨이R8">[64]데이타!$E$89</definedName>
    <definedName name="노무비" localSheetId="1">[103]경산!#REF!</definedName>
    <definedName name="노무비">[104]건축내역!#REF!</definedName>
    <definedName name="노무비금액">#REF!</definedName>
    <definedName name="노무비단가" localSheetId="2">#REF!</definedName>
    <definedName name="노무비단가">#REF!</definedName>
    <definedName name="노부비">#REF!</definedName>
    <definedName name="노임">#REF!</definedName>
    <definedName name="노임단가">#REF!</definedName>
    <definedName name="노임전기">'[105]7단가'!$B$15:$L$19</definedName>
    <definedName name="노지" localSheetId="1">[103]경산!#REF!</definedName>
    <definedName name="노지">[106]경산!#REF!</definedName>
    <definedName name="논" hidden="1">{"'Firr(선)'!$AS$1:$AY$62","'Firr(사)'!$AS$1:$AY$62","'Firr(회)'!$AS$1:$AY$62","'Firr(선)'!$L$1:$V$62","'Firr(사)'!$L$1:$V$62","'Firr(회)'!$L$1:$V$62"}</definedName>
    <definedName name="농로">[107]Sheet1!#REF!</definedName>
    <definedName name="높">#REF!</definedName>
    <definedName name="높이">#REF!</definedName>
    <definedName name="누">#N/A</definedName>
    <definedName name="눈향L06">[64]데이타!$E$92</definedName>
    <definedName name="눈향L08">[64]데이타!$E$93</definedName>
    <definedName name="눈향L10">[64]데이타!$E$94</definedName>
    <definedName name="눈향L14">[64]데이타!$E$95</definedName>
    <definedName name="눈향L20">[64]데이타!$E$96</definedName>
    <definedName name="뉴">#N/A</definedName>
    <definedName name="느릅R10">[64]데이타!$E$100</definedName>
    <definedName name="느릅R4">[64]데이타!$E$97</definedName>
    <definedName name="느릅R5">[64]데이타!$E$98</definedName>
    <definedName name="느릅R8">[64]데이타!$E$99</definedName>
    <definedName name="느티R10">[64]데이타!$E$104</definedName>
    <definedName name="느티R12">[64]데이타!$E$105</definedName>
    <definedName name="느티R15">[64]데이타!$E$106</definedName>
    <definedName name="느티R18">[64]데이타!$E$107</definedName>
    <definedName name="느티R20">[64]데이타!$E$108</definedName>
    <definedName name="느티R25">[64]데이타!$E$109</definedName>
    <definedName name="느티R30">[64]데이타!$E$110</definedName>
    <definedName name="느티R5">[64]데이타!$E$101</definedName>
    <definedName name="느티R6">[64]데이타!$E$102</definedName>
    <definedName name="느티R8">[64]데이타!$E$103</definedName>
    <definedName name="능소화R2">[64]데이타!$E$111</definedName>
    <definedName name="능소화R4">[64]데이타!$E$112</definedName>
    <definedName name="능소화R6">[64]데이타!$E$113</definedName>
    <definedName name="니">#N/A</definedName>
    <definedName name="ㄶ">[108]설비!$J$2234</definedName>
    <definedName name="ㄷ59">[107]Sheet1!#REF!</definedName>
    <definedName name="ㄷㄷㄷ">'[33]ABUT수량-A1'!$T$25</definedName>
    <definedName name="ㄷㄷㄷㄷㅅㅅㅅㅅ">#REF!</definedName>
    <definedName name="다">#REF!</definedName>
    <definedName name="다.">[77]총괄내역서!#REF!</definedName>
    <definedName name="다이너마이트2">'[72]2.재료비'!#REF!</definedName>
    <definedName name="단가">#REF!</definedName>
    <definedName name="단가_ASP깨기복구">[109]단가!$K$9</definedName>
    <definedName name="단가_ASP포장절단">[109]단가!$K$8</definedName>
    <definedName name="단가_강관동바리">[109]단가!$K$20</definedName>
    <definedName name="단가_강관비계">[109]단가!$K$21</definedName>
    <definedName name="단가_거푸집원형1회">[109]단가!$K$19</definedName>
    <definedName name="단가_거푸집원형3회">[109]단가!$K$18</definedName>
    <definedName name="단가_거푸집합판6회">[109]단가!$K$17</definedName>
    <definedName name="단가_되메우기">[109]단가!$K$6</definedName>
    <definedName name="단가_레미콘무근">[109]단가!$K$14</definedName>
    <definedName name="단가_레미콘철근">[109]단가!$K$13</definedName>
    <definedName name="단가_맨홀뚜껑">[109]단가!$K$27</definedName>
    <definedName name="단가_모래부설">[109]단가!$K$7</definedName>
    <definedName name="단가_사다리">[109]단가!$K$26</definedName>
    <definedName name="단가_시공이음">[109]단가!$K$23</definedName>
    <definedName name="단가_인버트표면마무리">[109]단가!$K$25</definedName>
    <definedName name="단가_잔토">[109]단가!$K$5</definedName>
    <definedName name="단가_철근가공조립">[109]단가!$K$22</definedName>
    <definedName name="단가_콘크리트인력">[109]단가!$K$15</definedName>
    <definedName name="단가_터파기">[109]단가!$K$4</definedName>
    <definedName name="단가견적">'[110]자재 단가 비교표(견적)'!$3:$48</definedName>
    <definedName name="단가산출">'[110]자재 단가 비교표'!$A$3:$M$71</definedName>
    <definedName name="단가산출서_2">#REF!</definedName>
    <definedName name="단가일위">#REF!</definedName>
    <definedName name="단가적용표">#REF!</definedName>
    <definedName name="단가조사">[111]단가산출!$A$1:$G$318</definedName>
    <definedName name="단가테이블">'[81]기계경비(시간당)'!$C$1:$F$58</definedName>
    <definedName name="단가표">#REF!</definedName>
    <definedName name="단수">#REF!</definedName>
    <definedName name="단위">#N/A</definedName>
    <definedName name="단중입력">[112]!단중입력</definedName>
    <definedName name="담쟁이L03">[64]데이타!$E$114</definedName>
    <definedName name="당">#N/A</definedName>
    <definedName name="대개소">#REF!</definedName>
    <definedName name="대관경">#REF!</definedName>
    <definedName name="대기질">#REF!</definedName>
    <definedName name="대기질측정지점수">[75]data!$C$5</definedName>
    <definedName name="대안설정">[79]직접인건비!#REF!</definedName>
    <definedName name="대왕참R10">[64]데이타!$E$118</definedName>
    <definedName name="대왕참R4">[64]데이타!$E$115</definedName>
    <definedName name="대왕참R6">[64]데이타!$E$116</definedName>
    <definedName name="대왕참R8">[64]데이타!$E$117</definedName>
    <definedName name="대장공">#REF!</definedName>
    <definedName name="대추R10">[64]데이타!$E$123</definedName>
    <definedName name="대추R4">[64]데이타!$E$119</definedName>
    <definedName name="대추R5">[64]데이타!$E$120</definedName>
    <definedName name="대추R6">[64]데이타!$E$121</definedName>
    <definedName name="대추R8">[64]데이타!$E$122</definedName>
    <definedName name="댜">#N/A</definedName>
    <definedName name="더닫">#REF!</definedName>
    <definedName name="덕트공">#REF!</definedName>
    <definedName name="덩굴장미3">[64]데이타!$E$128</definedName>
    <definedName name="덩굴장미4">[64]데이타!$E$129</definedName>
    <definedName name="덩굴장미5">[64]데이타!$E$130</definedName>
    <definedName name="뎌">#N/A</definedName>
    <definedName name="도">#REF!</definedName>
    <definedName name="도근좌표">#REF!</definedName>
    <definedName name="도급">[113]기자재비!#REF!</definedName>
    <definedName name="도급가">#REF!</definedName>
    <definedName name="도로연장">#REF!</definedName>
    <definedName name="도로우측">#REF!</definedName>
    <definedName name="도로작업연장">#REF!</definedName>
    <definedName name="도로정위치연장">#REF!</definedName>
    <definedName name="도로좌측">#REF!</definedName>
    <definedName name="도로중심">#REF!</definedName>
    <definedName name="도로지형계수">#REF!</definedName>
    <definedName name="도로폭">#REF!</definedName>
    <definedName name="도면편집지형증감계수">#REF!</definedName>
    <definedName name="도면편집축척별시간당작업량">#REF!</definedName>
    <definedName name="도목수">#REF!</definedName>
    <definedName name="도배공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공">[71]노임단가!$B$10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>[64]데이타!$E$131</definedName>
    <definedName name="독일가문비1508">[64]데이타!$E$132</definedName>
    <definedName name="독일가문비2010">[64]데이타!$E$133</definedName>
    <definedName name="독일가문비2512">[64]데이타!$E$134</definedName>
    <definedName name="독일가문비3015">[64]데이타!$E$135</definedName>
    <definedName name="독일가문비3518">[64]데이타!$E$136</definedName>
    <definedName name="돈나무0504">[64]데이타!$E$137</definedName>
    <definedName name="돈나무0805">[64]데이타!$E$138</definedName>
    <definedName name="돈나무1007">[64]데이타!$E$139</definedName>
    <definedName name="돈나무1210">[64]데이타!$E$140</definedName>
    <definedName name="돋움체">#REF!</definedName>
    <definedName name="돌붙임재료집계">#REF!</definedName>
    <definedName name="동발공_터널">#REF!</definedName>
    <definedName name="동방층">#REF!</definedName>
    <definedName name="동백1002">[64]데이타!$E$141</definedName>
    <definedName name="동백1204">[64]데이타!$E$142</definedName>
    <definedName name="동백1506">[64]데이타!$E$143</definedName>
    <definedName name="동백1808">[64]데이타!$E$144</definedName>
    <definedName name="동상">#REF!</definedName>
    <definedName name="동상1">#REF!</definedName>
    <definedName name="동상2">#REF!</definedName>
    <definedName name="동식물">[79]직접인건비!#REF!</definedName>
    <definedName name="동식물수">[79]직접인건비!#REF!</definedName>
    <definedName name="되메우기" localSheetId="2">#REF!</definedName>
    <definedName name="되메우기">#REF!</definedName>
    <definedName name="드">#N/A</definedName>
    <definedName name="등R2">[64]데이타!$E$156</definedName>
    <definedName name="등R4">[64]데이타!$E$157</definedName>
    <definedName name="등R6">[64]데이타!$E$158</definedName>
    <definedName name="등R8">[64]데이타!$E$159</definedName>
    <definedName name="등록_시작">[36]!등록_시작</definedName>
    <definedName name="등록_취소">[36]!등록_취소</definedName>
    <definedName name="디">#N/A</definedName>
    <definedName name="때죽R10">[64]데이타!$E$127</definedName>
    <definedName name="때죽R4">[64]데이타!$E$124</definedName>
    <definedName name="때죽R6">[64]데이타!$E$125</definedName>
    <definedName name="때죽R8">[64]데이타!$E$126</definedName>
    <definedName name="ㄹ" localSheetId="2">[100]자료!$B:$C</definedName>
    <definedName name="ㄹ">[104]건축내역!#REF!</definedName>
    <definedName name="ㄹ221">#REF!</definedName>
    <definedName name="ㄹ390">[107]Sheet1!$F$933</definedName>
    <definedName name="ㄹ400">[107]Sheet1!$F$933</definedName>
    <definedName name="ㄹ403">#REF!</definedName>
    <definedName name="ㄹ62">#REF!</definedName>
    <definedName name="ㄹ호" hidden="1">#REF!</definedName>
    <definedName name="라">[63]재정비직인!$J$35</definedName>
    <definedName name="랑">#REF!</definedName>
    <definedName name="램머Q간재">[81]램머!$D$20</definedName>
    <definedName name="램머Q간재10">[81]램머!$F$20</definedName>
    <definedName name="램머Q간재야간">[81]램머!$J$20</definedName>
    <definedName name="램머Q노무">[81]램머!$D$21</definedName>
    <definedName name="램머Q노무10">[81]램머!$F$21</definedName>
    <definedName name="램머Q노무야간">[81]램머!$J$21</definedName>
    <definedName name="램머Q손료">[81]램머!$D$22</definedName>
    <definedName name="램머Q손료10">[81]램머!$F$22</definedName>
    <definedName name="램머Q손료야간">[81]램머!$J$22</definedName>
    <definedName name="램머간재">'[81]기계경비(시간당)'!$H$170</definedName>
    <definedName name="램머노무">'[81]기계경비(시간당)'!$H$166</definedName>
    <definedName name="램머노무야간">'[81]기계경비(시간당)'!$H$167</definedName>
    <definedName name="램머손료">'[81]기계경비(시간당)'!$H$165</definedName>
    <definedName name="레미콘">#REF!</definedName>
    <definedName name="레이어별작업비율">#REF!</definedName>
    <definedName name="려">#N/A</definedName>
    <definedName name="로">[114]BID!$A$3:$F$293</definedName>
    <definedName name="루핑공">#REF!</definedName>
    <definedName name="르">#N/A</definedName>
    <definedName name="리">#N/A</definedName>
    <definedName name="리벳공">#REF!</definedName>
    <definedName name="ㅁ">#REF!</definedName>
    <definedName name="ㅁ1" localSheetId="1">[115]경산!#REF!</definedName>
    <definedName name="ㅁ1">#REF!</definedName>
    <definedName name="ㅁ100">#REF!</definedName>
    <definedName name="ㅁ1180">[107]Sheet1!$A$773</definedName>
    <definedName name="ㅁ170">[116]저!#REF!</definedName>
    <definedName name="ㅁ191">#REF!</definedName>
    <definedName name="ㅁ222">#REF!</definedName>
    <definedName name="ㅁ25">[117]적용건축!$A$558</definedName>
    <definedName name="ㅁ250" localSheetId="1">#REF!</definedName>
    <definedName name="ㅁ250">#REF!</definedName>
    <definedName name="ㅁ30">[107]Sheet1!#REF!</definedName>
    <definedName name="ㅁ60" localSheetId="1">[118]직노!#REF!</definedName>
    <definedName name="ㅁ60">[31]직노!#REF!</definedName>
    <definedName name="ㅁ8529">[119]일위대가!#REF!</definedName>
    <definedName name="ㅁㄴ" hidden="1">#REF!</definedName>
    <definedName name="ㅁ느">#N/A</definedName>
    <definedName name="ㅁㅁ">#REF!</definedName>
    <definedName name="ㅁㅁㅁ" hidden="1">#REF!</definedName>
    <definedName name="ㅁㅁㅁㅁㅁㅁ" hidden="1">#REF!</definedName>
    <definedName name="ㅁㅂㅁㅂ">#REF!</definedName>
    <definedName name="ㅁㅎ">[120]고분전시관!#REF!</definedName>
    <definedName name="마">[63]재정비직인!$J$43</definedName>
    <definedName name="마가목R3">[64]데이타!$E$160</definedName>
    <definedName name="마가목R5">[64]데이타!$E$161</definedName>
    <definedName name="마가목R7">[64]데이타!$E$162</definedName>
    <definedName name="마찰각">#REF!</definedName>
    <definedName name="막모래">#REF!</definedName>
    <definedName name="막모래합계">#REF!</definedName>
    <definedName name="막모래합계1">#REF!</definedName>
    <definedName name="막모래합계111">#REF!</definedName>
    <definedName name="말발도리1003">[64]데이타!$E$163</definedName>
    <definedName name="말발도리1204">[64]데이타!$E$164</definedName>
    <definedName name="말발도리1506">[64]데이타!$E$165</definedName>
    <definedName name="매몰본">#REF!</definedName>
    <definedName name="매자0804">[64]데이타!$E$166</definedName>
    <definedName name="매자1005">[64]데이타!$E$167</definedName>
    <definedName name="매크로10">[121]!매크로2</definedName>
    <definedName name="매크로11">[121]!매크로11</definedName>
    <definedName name="매크로2">[121]!매크로2</definedName>
    <definedName name="매화R10">[64]데이타!$E$174</definedName>
    <definedName name="매화R4">[64]데이타!$E$171</definedName>
    <definedName name="매화R6">[64]데이타!$E$172</definedName>
    <definedName name="매화R8">[64]데이타!$E$173</definedName>
    <definedName name="머꼬">#REF!</definedName>
    <definedName name="메1">#REF!</definedName>
    <definedName name="메인_메뉴호출">[122]!메인_메뉴호출</definedName>
    <definedName name="메인_시작">[36]!메인_시작</definedName>
    <definedName name="메타B10">[64]데이타!$E$179</definedName>
    <definedName name="메타B12">[64]데이타!$E$180</definedName>
    <definedName name="메타B15">[64]데이타!$E$181</definedName>
    <definedName name="메타B18">[64]데이타!$E$182</definedName>
    <definedName name="메타B4">[64]데이타!$E$175</definedName>
    <definedName name="메타B5">[64]데이타!$E$176</definedName>
    <definedName name="메타B6">[64]데이타!$E$177</definedName>
    <definedName name="메타B8">[64]데이타!$E$178</definedName>
    <definedName name="며">#N/A</definedName>
    <definedName name="면벽">[123]도근좌표!$B$5:$R$17</definedName>
    <definedName name="면수">#REF!</definedName>
    <definedName name="면적">#REF!</definedName>
    <definedName name="명자0604">[64]데이타!$E$183</definedName>
    <definedName name="명자0805">[64]데이타!$E$184</definedName>
    <definedName name="명자1006">[64]데이타!$E$185</definedName>
    <definedName name="명자1208">[64]데이타!$E$186</definedName>
    <definedName name="명칭">[124]고분!#REF!</definedName>
    <definedName name="모21">#REF!</definedName>
    <definedName name="모감주R10">[64]데이타!$E$190</definedName>
    <definedName name="모감주R4">[64]데이타!$E$187</definedName>
    <definedName name="모감주R6">[64]데이타!$E$188</definedName>
    <definedName name="모감주R8">[64]데이타!$E$189</definedName>
    <definedName name="모과2005">[64]데이타!$E$191</definedName>
    <definedName name="모과2507">[64]데이타!$E$192</definedName>
    <definedName name="모과R10">[64]데이타!$E$195</definedName>
    <definedName name="모과R12">[64]데이타!$E$196</definedName>
    <definedName name="모과R15">[64]데이타!$E$197</definedName>
    <definedName name="모과R20">[64]데이타!$E$198</definedName>
    <definedName name="모과R25">[64]데이타!$E$199</definedName>
    <definedName name="모과R5">[64]데이타!$E$193</definedName>
    <definedName name="모과R8">[64]데이타!$E$194</definedName>
    <definedName name="모란5가지">[64]데이타!$E$200</definedName>
    <definedName name="모란6가지">[64]데이타!$E$201</definedName>
    <definedName name="모래">#REF!</definedName>
    <definedName name="모래기초">#REF!</definedName>
    <definedName name="모래기초_깊이">#REF!</definedName>
    <definedName name="모래기초폭__상부">#REF!</definedName>
    <definedName name="모래두께__관상부">#REF!</definedName>
    <definedName name="모래두께__관하부">#REF!</definedName>
    <definedName name="모래분사공">#REF!</definedName>
    <definedName name="모래운반">#REF!</definedName>
    <definedName name="모래합계">#REF!</definedName>
    <definedName name="목공">#REF!</definedName>
    <definedName name="목도">#REF!</definedName>
    <definedName name="목련R10">[64]데이타!$E$206</definedName>
    <definedName name="목련R12">[64]데이타!$E$207</definedName>
    <definedName name="목련R15">[64]데이타!$E$208</definedName>
    <definedName name="목련R20">[64]데이타!$E$209</definedName>
    <definedName name="목련R4">[64]데이타!$E$202</definedName>
    <definedName name="목련R5">[64]데이타!$E$203</definedName>
    <definedName name="목련R6">[64]데이타!$E$204</definedName>
    <definedName name="목련R8">[64]데이타!$E$205</definedName>
    <definedName name="목서1506">[64]데이타!$E$213</definedName>
    <definedName name="목서2012">[64]데이타!$E$214</definedName>
    <definedName name="목서2515">[64]데이타!$E$215</definedName>
    <definedName name="목수국1006">[64]데이타!$E$210</definedName>
    <definedName name="목수국1208">[64]데이타!$E$211</definedName>
    <definedName name="목수국1510">[64]데이타!$E$212</definedName>
    <definedName name="목차">[125]목차!$D:$N</definedName>
    <definedName name="몰라">[126]말뚝지지력산정!$F$116</definedName>
    <definedName name="몰탈11">#REF!</definedName>
    <definedName name="몰탈12">#REF!</definedName>
    <definedName name="몰탈13">#REF!</definedName>
    <definedName name="몰탈14">#REF!</definedName>
    <definedName name="몰탈15">#REF!</definedName>
    <definedName name="무궁화1003">[64]데이타!$E$216</definedName>
    <definedName name="무궁화1203">[64]데이타!$E$217</definedName>
    <definedName name="무궁화1504">[64]데이타!$E$218</definedName>
    <definedName name="무궁화1805">[64]데이타!$E$219</definedName>
    <definedName name="무궁화2006">[64]데이타!$E$220</definedName>
    <definedName name="무근" localSheetId="2">2.3</definedName>
    <definedName name="무근">#REF!</definedName>
    <definedName name="무선안테나공">#REF!</definedName>
    <definedName name="무수축11">#REF!</definedName>
    <definedName name="무수축13">#REF!</definedName>
    <definedName name="무수축콘크리트">#REF!</definedName>
    <definedName name="문화재">[79]직접인건비!#REF!</definedName>
    <definedName name="물">#REF!</definedName>
    <definedName name="물량집계">[36]!물량집계</definedName>
    <definedName name="물푸레R5">[64]데이타!$E$221</definedName>
    <definedName name="물푸레R6">[64]데이타!$E$222</definedName>
    <definedName name="물푸레R8">[64]데이타!$E$223</definedName>
    <definedName name="므">#N/A</definedName>
    <definedName name="미">#N/A</definedName>
    <definedName name="미선0804">[64]데이타!$E$224</definedName>
    <definedName name="미선1206">[64]데이타!$E$225</definedName>
    <definedName name="미장공">#REF!</definedName>
    <definedName name="ㅂㅂ">#REF!</definedName>
    <definedName name="ㅂㅂㅂ">[127]소비자가!$I$46:$J$1593</definedName>
    <definedName name="ㅂㅂㅂㅂㅂ">#REF!</definedName>
    <definedName name="바">[63]재정비직인!$J$51</definedName>
    <definedName name="바이브레타공">#REF!</definedName>
    <definedName name="바조">[126]말뚝지지력산정!$J$19</definedName>
    <definedName name="반송1012">[64]데이타!$E$148</definedName>
    <definedName name="반송1215">[64]데이타!$E$149</definedName>
    <definedName name="반송1518">[64]데이타!$E$150</definedName>
    <definedName name="반송1520">[64]데이타!$E$151</definedName>
    <definedName name="반송2022">[64]데이타!$E$152</definedName>
    <definedName name="발주금액">#N/A</definedName>
    <definedName name="발주처">#REF!</definedName>
    <definedName name="방류펌프">#REF!</definedName>
    <definedName name="방수공">#REF!</definedName>
    <definedName name="배관공">#REF!</definedName>
    <definedName name="배노무비단가">'[128]총괄표 '!$C:$C</definedName>
    <definedName name="배수공수">#REF!</definedName>
    <definedName name="배수공하">#REF!</definedName>
    <definedName name="배수구조물공총재">#REF!</definedName>
    <definedName name="배수구조물토공">#REF!</definedName>
    <definedName name="배수토공계">#REF!</definedName>
    <definedName name="배전전공">#REF!</definedName>
    <definedName name="배전활선전공">#REF!</definedName>
    <definedName name="백02간재">'[81]기계경비(시간당)'!$H$161</definedName>
    <definedName name="백02간재티스제외">'[81]기계경비(시간당)'!$H$162</definedName>
    <definedName name="백02노무">'[81]기계경비(시간당)'!$H$153</definedName>
    <definedName name="백02노무야간">'[81]기계경비(시간당)'!$H$157</definedName>
    <definedName name="백02손료">'[81]기계경비(시간당)'!$H$149</definedName>
    <definedName name="백04간재">'[81]기계경비(시간당)'!$F$145</definedName>
    <definedName name="백04간재티스제외">'[81]기계경비(시간당)'!$H$146</definedName>
    <definedName name="백04노무">'[81]기계경비(시간당)'!$H$137</definedName>
    <definedName name="백04노무야간">'[81]기계경비(시간당)'!$H$141</definedName>
    <definedName name="백04손료">'[81]기계경비(시간당)'!$H$133</definedName>
    <definedName name="백07간재">'[81]기계경비(시간당)'!$H$129</definedName>
    <definedName name="백07노무">'[81]기계경비(시간당)'!$H$121</definedName>
    <definedName name="백07손료">'[81]기계경비(시간당)'!$H$117</definedName>
    <definedName name="백색페인트">[129]예측단가간지!$D$21</definedName>
    <definedName name="뱌">#N/A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트리스수량">'[130]배수공 내역서 적용수량'!$C$8:$C$11</definedName>
    <definedName name="번호">#REF!</definedName>
    <definedName name="벌목공">#REF!</definedName>
    <definedName name="벨트컨베이어작업공">#REF!</definedName>
    <definedName name="벼">#N/A</definedName>
    <definedName name="벽높이">#REF!</definedName>
    <definedName name="벽돌_블록_제작공">#REF!</definedName>
    <definedName name="벽체">#REF!</definedName>
    <definedName name="변">[131]물량표!#REF!</definedName>
    <definedName name="보">#REF!</definedName>
    <definedName name="보고서인쇄비">[79]직접인건비!#REF!</definedName>
    <definedName name="보깨기">#REF!</definedName>
    <definedName name="보도2">'[132]근무계획표 (2)'!보도2</definedName>
    <definedName name="보링공">#REF!</definedName>
    <definedName name="보링공_지질조사">#REF!</definedName>
    <definedName name="보성토공">'[132]근무계획표 (2)'!보성토공</definedName>
    <definedName name="보안공">#REF!</definedName>
    <definedName name="보온공">#REF!</definedName>
    <definedName name="보인">#REF!</definedName>
    <definedName name="보일러공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1">#REF!</definedName>
    <definedName name="보조2">#REF!</definedName>
    <definedName name="보조기층">#REF!</definedName>
    <definedName name="보조연">#REF!</definedName>
    <definedName name="보조원">#REF!</definedName>
    <definedName name="보통선원">#REF!</definedName>
    <definedName name="보통암">#REF!</definedName>
    <definedName name="보통인부">'[72]1.인건비'!$H$12</definedName>
    <definedName name="보통인부B10">[64]식재인부!$C$24</definedName>
    <definedName name="보통인부B4이하">[64]식재인부!$C$18</definedName>
    <definedName name="보통인부B5">[64]식재인부!$C$19</definedName>
    <definedName name="보통인부B6">[64]식재인부!$C$20</definedName>
    <definedName name="보통인부B8">[64]식재인부!$C$22</definedName>
    <definedName name="보통인부R10">[64]식재인부!$C$54</definedName>
    <definedName name="보통인부R12">[64]식재인부!$C$56</definedName>
    <definedName name="보통인부R15">[64]식재인부!$C$59</definedName>
    <definedName name="보통인부R4이하">[64]식재인부!$C$48</definedName>
    <definedName name="보통인부R5">[64]식재인부!$C$49</definedName>
    <definedName name="보통인부R6">[64]식재인부!$C$50</definedName>
    <definedName name="보통인부R7">[64]식재인부!$C$51</definedName>
    <definedName name="보통인부R8">[64]식재인부!$C$52</definedName>
    <definedName name="복공">#REF!</definedName>
    <definedName name="복사">[48]!복사</definedName>
    <definedName name="복사준비">[10]!복사준비</definedName>
    <definedName name="복토">#REF!</definedName>
    <definedName name="복통경비">[133]수원공사비!#REF!</definedName>
    <definedName name="복통노무비">[133]수원공사비!#REF!</definedName>
    <definedName name="복통재료비">[133]수원공사비!#REF!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부">#REF!</definedName>
    <definedName name="부가11">#REF!</definedName>
    <definedName name="부가가치세" localSheetId="2">#REF!</definedName>
    <definedName name="부가가치세">#REF!</definedName>
    <definedName name="부가가치세요율" localSheetId="2">#REF!</definedName>
    <definedName name="부가가치세요율">#REF!</definedName>
    <definedName name="부가가치세요율_변경" localSheetId="2">#REF!</definedName>
    <definedName name="부가가치세요율_변경">#REF!</definedName>
    <definedName name="부가세">#REF!</definedName>
    <definedName name="부대공">[134]도근좌표!$B$5:$R$17</definedName>
    <definedName name="부대공1">[134]도근좌표!$2:$5</definedName>
    <definedName name="부대공사경비">#REF!</definedName>
    <definedName name="부대공사노무비">#REF!</definedName>
    <definedName name="부대공사재료비">#REF!</definedName>
    <definedName name="부지매입비">[135]공비대비!#REF!</definedName>
    <definedName name="브">#N/A</definedName>
    <definedName name="브02간재구조물">'[81]기계경비(시간당)'!$H$112</definedName>
    <definedName name="브02노무">'[81]기계경비(시간당)'!$H$110</definedName>
    <definedName name="브02노무야간">'[81]기계경비(시간당)'!$H$111</definedName>
    <definedName name="브02손료">'[81]기계경비(시간당)'!$H$109</definedName>
    <definedName name="브04간재구조물">'[81]기계경비(시간당)'!$H$105</definedName>
    <definedName name="브04노무">'[81]기계경비(시간당)'!$H$103</definedName>
    <definedName name="브04노무야간">'[81]기계경비(시간당)'!$H$104</definedName>
    <definedName name="브04손료">'[81]기계경비(시간당)'!$H$102</definedName>
    <definedName name="브레이드">'[81]기계경비(시간당)'!$D$28</definedName>
    <definedName name="비">#N/A</definedName>
    <definedName name="비계공">#REF!</definedName>
    <definedName name="비닐전화선">'[72]2.재료비'!#REF!</definedName>
    <definedName name="비목1">#REF!</definedName>
    <definedName name="비목2">#REF!</definedName>
    <definedName name="비목3">#REF!</definedName>
    <definedName name="비목4">#REF!</definedName>
    <definedName name="비세척모래">#REF!</definedName>
    <definedName name="비세척모래합계">#REF!</definedName>
    <definedName name="비율">#REF!</definedName>
    <definedName name="뿌로마이드">'[72]2.재료비'!#REF!</definedName>
    <definedName name="ㅅㄷ">[136]가도공!#REF!</definedName>
    <definedName name="사" localSheetId="2">#REF!</definedName>
    <definedName name="사">#REF!</definedName>
    <definedName name="사_TO">#REF!</definedName>
    <definedName name="사무실배치">#REF!</definedName>
    <definedName name="사육칠">21700</definedName>
    <definedName name="사인일위">#REF!</definedName>
    <definedName name="사진매수">#REF!</definedName>
    <definedName name="사토인경우동일">#REF!</definedName>
    <definedName name="사통경비">[133]수원공사비!#REF!</definedName>
    <definedName name="사통노무비">[133]수원공사비!#REF!</definedName>
    <definedName name="사통재료비">[133]수원공사비!#REF!</definedName>
    <definedName name="사하중1">#REF!</definedName>
    <definedName name="사하중2">#REF!</definedName>
    <definedName name="사하중3">#REF!</definedName>
    <definedName name="사하중4">#REF!</definedName>
    <definedName name="사후환경">[79]직접인건비!#REF!</definedName>
    <definedName name="산___출___근___거">#REF!</definedName>
    <definedName name="산근">#REF!</definedName>
    <definedName name="산보">[65]공사비!#REF!</definedName>
    <definedName name="산소">[71]자재단가!$D$52</definedName>
    <definedName name="산업">[79]직접인건비!#REF!</definedName>
    <definedName name="산재보험료" localSheetId="2">#REF!</definedName>
    <definedName name="산재보험료">#REF!</definedName>
    <definedName name="산재보험료요율" localSheetId="2">#REF!</definedName>
    <definedName name="산재보험료요율">#REF!</definedName>
    <definedName name="산재보험료요율_변경" localSheetId="2">#REF!</definedName>
    <definedName name="산재보험료요율_변경">#REF!</definedName>
    <definedName name="산재보험료율">[66]요율!$F$8</definedName>
    <definedName name="산출하">#N/A</definedName>
    <definedName name="상부">#REF!</definedName>
    <definedName name="상부1">#REF!</definedName>
    <definedName name="상부2">#REF!</definedName>
    <definedName name="상세요구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새쪽">#REF!</definedName>
    <definedName name="샤">#N/A</definedName>
    <definedName name="샷시공">#REF!</definedName>
    <definedName name="서정석">#REF!</definedName>
    <definedName name="석공">#REF!</definedName>
    <definedName name="석축" localSheetId="2">#REF!</definedName>
    <definedName name="석축">#REF!</definedName>
    <definedName name="석토공" localSheetId="2">#REF!</definedName>
    <definedName name="석토공">#REF!</definedName>
    <definedName name="선반공">#REF!</definedName>
    <definedName name="선부" localSheetId="1">[137]적용기준!$X$49</definedName>
    <definedName name="선부">#REF!</definedName>
    <definedName name="설계">#REF!</definedName>
    <definedName name="설계CBR">#REF!</definedName>
    <definedName name="설계서">'[138]1~69'!$F$149</definedName>
    <definedName name="설비2">[139]설비!#REF!</definedName>
    <definedName name="설치">#REF!</definedName>
    <definedName name="성">[107]Sheet1!#REF!</definedName>
    <definedName name="성토부도수로연장">#REF!</definedName>
    <definedName name="성토부도수로재료">#REF!</definedName>
    <definedName name="성토부도수로재료집계">#REF!</definedName>
    <definedName name="세금계산서">#N/A</definedName>
    <definedName name="섹션오일페이퍼">'[72]2.재료비'!#REF!</definedName>
    <definedName name="셔">#N/A</definedName>
    <definedName name="셔터공">#REF!</definedName>
    <definedName name="소">#N/A</definedName>
    <definedName name="소개소">#REF!</definedName>
    <definedName name="소계" localSheetId="2">#REF!</definedName>
    <definedName name="소계">#REF!</definedName>
    <definedName name="소관경">#REF!</definedName>
    <definedName name="소방">#REF!</definedName>
    <definedName name="소수력">[140]단가!#REF!</definedName>
    <definedName name="소음진동">#REF!</definedName>
    <definedName name="소음진동측정지점수">[75]data!$F$5</definedName>
    <definedName name="소형B손료">'[81]기계경비(시간당)'!$H$240</definedName>
    <definedName name="손해배상보험료">[65]공사비!#REF!</definedName>
    <definedName name="송전전공">#REF!</definedName>
    <definedName name="송전활선전공">#REF!</definedName>
    <definedName name="쇄석기층합계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산출">#REF!</definedName>
    <definedName name="수량산출집계표">#N/A</definedName>
    <definedName name="수리수문">[79]직접인건비!#REF!</definedName>
    <definedName name="수리수선">#REF!</definedName>
    <definedName name="수압1">#REF!</definedName>
    <definedName name="수압2">#REF!</definedName>
    <definedName name="수압3">#REF!</definedName>
    <definedName name="수자재단위당">[141]수자재단위당!$A$4:$M$38</definedName>
    <definedName name="수작업반장">#REF!</definedName>
    <definedName name="수중촬영장비단가">#REF!</definedName>
    <definedName name="수항ㄱ">#REF!</definedName>
    <definedName name="숙박비">[70]설계기준!#REF!</definedName>
    <definedName name="스">#N/A</definedName>
    <definedName name="스텝">#REF!</definedName>
    <definedName name="슬라브중심">#REF!</definedName>
    <definedName name="슬레이트공">#REF!</definedName>
    <definedName name="습윤">#REF!</definedName>
    <definedName name="시">[142]집계표!$A$1:$M$2</definedName>
    <definedName name="시간당건설기계운전기사">[143]적용기준!$CA$11</definedName>
    <definedName name="시간당건설기계운전조수">[143]적용기준!$CA$14</definedName>
    <definedName name="시간당건설기계조장">[143]적용기준!$CA$15</definedName>
    <definedName name="시간당고급선원">[143]적용기준!$BQ$18</definedName>
    <definedName name="시간당기계운전사">#REF!</definedName>
    <definedName name="시간당보통선원">[143]적용기준!$BQ$19</definedName>
    <definedName name="시간당보통인부">#REF!</definedName>
    <definedName name="시간당선부">[143]적용기준!$BQ$20</definedName>
    <definedName name="시간당운반차운전사">[143]적용기준!$CA$12</definedName>
    <definedName name="시간당잠수부">[144]적용기준!$BQ$21</definedName>
    <definedName name="시간당잠수사">[143]적용기준!$BQ$21</definedName>
    <definedName name="시간당특별인부">#REF!</definedName>
    <definedName name="시공측량사">#REF!</definedName>
    <definedName name="시공측량사조수">#REF!</definedName>
    <definedName name="시멘" localSheetId="2">#REF!</definedName>
    <definedName name="시멘">#REF!</definedName>
    <definedName name="시멘트">[71]자재단가!$F$23</definedName>
    <definedName name="시멘트합계">#REF!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운">[145]집계표!$A$1:$M$2</definedName>
    <definedName name="시행">#REF!</definedName>
    <definedName name="시행111">#REF!</definedName>
    <definedName name="시험경비">#REF!</definedName>
    <definedName name="시험노무비">#REF!</definedName>
    <definedName name="시험노무비2">#REF!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설치">#REF!</definedName>
    <definedName name="시험재료비">#REF!</definedName>
    <definedName name="식비">[70]설계기준!#REF!</definedName>
    <definedName name="신너">[71]자재단가!$D$59</definedName>
    <definedName name="신호기">#N/A</definedName>
    <definedName name="실시설계">[65]공사비!#REF!</definedName>
    <definedName name="실시설계비">#REF!</definedName>
    <definedName name="실시적용">[65]공사비!#REF!</definedName>
    <definedName name="실시적용1">[65]공사비!#REF!</definedName>
    <definedName name="실시적용2">[65]공사비!#REF!</definedName>
    <definedName name="실행">[146]s!$A$1:$G$624</definedName>
    <definedName name="실행공기">#REF!</definedName>
    <definedName name="실행집계">'[147]2.건축'!$A$1:$M$1386</definedName>
    <definedName name="심도조사기계손료">'[72]12.보오링'!#REF!</definedName>
    <definedName name="ㅇ" localSheetId="2">#REF!</definedName>
    <definedName name="ㅇ">'[132]근무계획표 (2)'!ㅇ</definedName>
    <definedName name="ㅇ10">#REF!</definedName>
    <definedName name="ㅇ20">#REF!</definedName>
    <definedName name="ㅇ2240">#REF!</definedName>
    <definedName name="ㅇ48">#REF!</definedName>
    <definedName name="ㅇㄴㅁ">[148]실행철강하도!$A$1:$A$4</definedName>
    <definedName name="ㅇㄹ" hidden="1">#REF!</definedName>
    <definedName name="ㅇㄹㄹ">[97]직노!#REF!</definedName>
    <definedName name="ㅇㄹㅇ">#REF!</definedName>
    <definedName name="ㅇ러알ㅇㄹㅇㄹ" hidden="1">[149]조명시설!#REF!</definedName>
    <definedName name="ㅇㅇ">#REF!</definedName>
    <definedName name="ㅇㅇㅇ" hidden="1">#REF!</definedName>
    <definedName name="아리랑">'[150]배관배선 단가조사'!$A$3:$P$190</definedName>
    <definedName name="아리랑2">[150]일위대가!$A$1:$P$990</definedName>
    <definedName name="아리랑3">[150]일위대가!$A$1:$O$1918</definedName>
    <definedName name="아리랑4">[150]일위대가집계!$A$1:$L$81</definedName>
    <definedName name="아서">#REF!</definedName>
    <definedName name="아세틸렌">[71]자재단가!$D$51</definedName>
    <definedName name="아스관" localSheetId="2">#REF!</definedName>
    <definedName name="아스관">#REF!</definedName>
    <definedName name="아스콘">#REF!</definedName>
    <definedName name="아스콘1">#REF!</definedName>
    <definedName name="아스콘2">#REF!</definedName>
    <definedName name="아스타일공">#REF!</definedName>
    <definedName name="아스팔트">#REF!</definedName>
    <definedName name="아연도전선관">#REF!</definedName>
    <definedName name="아콘467" localSheetId="2">#REF!</definedName>
    <definedName name="아콘467">#REF!</definedName>
    <definedName name="아콘78" localSheetId="2">#REF!</definedName>
    <definedName name="아콘78">#REF!</definedName>
    <definedName name="아콘관" localSheetId="2">#REF!</definedName>
    <definedName name="아콘관">#REF!</definedName>
    <definedName name="아트관" localSheetId="2">#REF!</definedName>
    <definedName name="아트관">#REF!</definedName>
    <definedName name="악취">[79]직접인건비!#REF!</definedName>
    <definedName name="안">#REF!</definedName>
    <definedName name="안전">[65]공사비!#REF!</definedName>
    <definedName name="안전11">#REF!</definedName>
    <definedName name="안전관리비" localSheetId="2">#REF!</definedName>
    <definedName name="안전관리비">#REF!</definedName>
    <definedName name="안전관리비요율" localSheetId="2">#REF!</definedName>
    <definedName name="안전관리비요율">#REF!</definedName>
    <definedName name="안전관리비요율_변경" localSheetId="2">#REF!</definedName>
    <definedName name="안전관리비요율_변경">#REF!</definedName>
    <definedName name="안전관리비율">[66]요율!$F$9</definedName>
    <definedName name="암_TOTAL">#REF!</definedName>
    <definedName name="암거">#REF!</definedName>
    <definedName name="암거공">#REF!</definedName>
    <definedName name="암거날개재료집계">#REF!</definedName>
    <definedName name="암거날개토공집계">#REF!</definedName>
    <definedName name="암근">#REF!</definedName>
    <definedName name="암근C">#REF!</definedName>
    <definedName name="압착터미널">[151]단가!#REF!</definedName>
    <definedName name="앞굽높이">#REF!</definedName>
    <definedName name="앞성토">#REF!</definedName>
    <definedName name="액체방수">#REF!</definedName>
    <definedName name="양매자0403">[64]데이타!$E$168</definedName>
    <definedName name="양매자0505">[64]데이타!$E$169</definedName>
    <definedName name="양매자0606">[64]데이타!$E$170</definedName>
    <definedName name="양생공">#REF!</definedName>
    <definedName name="양호">[152]XL4Poppy!$C$31</definedName>
    <definedName name="양호1">[152]XL4Poppy!$C$9</definedName>
    <definedName name="양호3">[152]XL4Poppy!$B$1:$B$16</definedName>
    <definedName name="언어보정계수">#REF!</definedName>
    <definedName name="업체" hidden="1">#REF!</definedName>
    <definedName name="업체단가">[153]자재단가!$A$6:$M$156</definedName>
    <definedName name="엔지니어">#REF!</definedName>
    <definedName name="여">#N/A</definedName>
    <definedName name="여과지동">[154]여과지동!$F$3:$AS$80</definedName>
    <definedName name="여기">#REF!</definedName>
    <definedName name="여비">[70]설계기준!#REF!</definedName>
    <definedName name="여수토경비">#REF!</definedName>
    <definedName name="여수토노무비">#REF!</definedName>
    <definedName name="여수토재료비">#REF!</definedName>
    <definedName name="연구">#REF!</definedName>
    <definedName name="연구보">#REF!</definedName>
    <definedName name="연구보조원">#REF!</definedName>
    <definedName name="연구원">#REF!</definedName>
    <definedName name="연돌공">#REF!</definedName>
    <definedName name="연마공">#REF!</definedName>
    <definedName name="연마지">[71]자재단가!$D$57</definedName>
    <definedName name="연습ㅡ범위연구">#REF!</definedName>
    <definedName name="연암">#REF!</definedName>
    <definedName name="연암개소">#REF!</definedName>
    <definedName name="연장">[70]설계기준!#REF!</definedName>
    <definedName name="연접물량">#N/A</definedName>
    <definedName name="열수">#REF!</definedName>
    <definedName name="영림기사">#REF!</definedName>
    <definedName name="예산총괄">#REF!</definedName>
    <definedName name="예정공정표">[155]설비!#REF!</definedName>
    <definedName name="오">[51]실행철강하도!$A$1:$A$4</definedName>
    <definedName name="오수맨홀수량2">#REF!</definedName>
    <definedName name="오수맨홀집계">#REF!</definedName>
    <definedName name="오일균">#REF!</definedName>
    <definedName name="옥계1교">#REF!</definedName>
    <definedName name="온돌공">#REF!</definedName>
    <definedName name="옹">'[29]3련 BOX'!#REF!</definedName>
    <definedName name="옹벽공">#REF!</definedName>
    <definedName name="외경">#REF!</definedName>
    <definedName name="외벽1">#REF!</definedName>
    <definedName name="외벽2">#REF!</definedName>
    <definedName name="요약문">[79]직접인건비!#REF!</definedName>
    <definedName name="요율">#REF!</definedName>
    <definedName name="용량">'[32]1단계'!#REF!</definedName>
    <definedName name="용접공">[71]노임단가!$B$24</definedName>
    <definedName name="용접공_일반">#REF!</definedName>
    <definedName name="용접공_철도">#REF!</definedName>
    <definedName name="용접봉">[71]자재단가!$D$56</definedName>
    <definedName name="우">#N/A</definedName>
    <definedName name="우강공감율">[102]공사요율!#REF!</definedName>
    <definedName name="우강기본율">[102]공사요율!#REF!</definedName>
    <definedName name="우강사업율">[102]공사요율!#REF!</definedName>
    <definedName name="우강세부율">[102]공사요율!#REF!</definedName>
    <definedName name="우로복사">[10]!우로복사</definedName>
    <definedName name="우물공">#REF!</definedName>
    <definedName name="운전사_기계">#REF!</definedName>
    <definedName name="운전사_운반">'[81]기계경비(시간당)'!$D$7</definedName>
    <definedName name="운전사_운반차">#REF!</definedName>
    <definedName name="운전사기계">#REF!</definedName>
    <definedName name="운전사운반차">#REF!</definedName>
    <definedName name="원">[156]WORK!$A$22:$BE$402</definedName>
    <definedName name="원가1">#REF!</definedName>
    <definedName name="원가간지">[62]경산!#REF!</definedName>
    <definedName name="원가계">#REF!</definedName>
    <definedName name="원길">#REF!</definedName>
    <definedName name="원길이">[157]관급!#REF!</definedName>
    <definedName name="원남내역">[158]실행철강하도!$A$1:$A$4</definedName>
    <definedName name="원수">#REF!</definedName>
    <definedName name="원형1호">[109]맨홀_공사비!$N$15</definedName>
    <definedName name="원형2호">[109]맨홀_공사비!$N$16</definedName>
    <definedName name="원형3호">[109]맨홀_공사비!$N$17</definedName>
    <definedName name="원형4호">[109]맨홀_공사비!$N$18</definedName>
    <definedName name="원형5호">[109]맨홀_공사비!$N$19</definedName>
    <definedName name="위락경관">[79]직접인건비!#REF!</definedName>
    <definedName name="위생공">#REF!</definedName>
    <definedName name="위생보건">[79]직접인건비!#REF!</definedName>
    <definedName name="유">#N/A</definedName>
    <definedName name="유리공">#REF!</definedName>
    <definedName name="유입">#REF!</definedName>
    <definedName name="유출A">#REF!</definedName>
    <definedName name="유출B">#REF!</definedName>
    <definedName name="유효">#REF!</definedName>
    <definedName name="육수동식물">[79]직접인건비!#REF!</definedName>
    <definedName name="율">#REF!</definedName>
    <definedName name="이" localSheetId="2">#REF!</definedName>
    <definedName name="이">#REF!</definedName>
    <definedName name="이개설출" hidden="1">{"'Firr(선)'!$AS$1:$AY$62","'Firr(사)'!$AS$1:$AY$62","'Firr(회)'!$AS$1:$AY$62","'Firr(선)'!$L$1:$V$62","'Firr(사)'!$L$1:$V$62","'Firr(회)'!$L$1:$V$62"}</definedName>
    <definedName name="이공구">#REF!</definedName>
    <definedName name="이공구가설비">'[159]1,2공구원가계산서'!$D$30</definedName>
    <definedName name="이공구간접노무비">'[159]1,2공구원가계산서'!$D$23</definedName>
    <definedName name="이공구관급">#REF!</definedName>
    <definedName name="이공구기타경비">'[159]1,2공구원가계산서'!$D$29</definedName>
    <definedName name="이공구부가가치세">'[159]2공구산출내역'!$F$174</definedName>
    <definedName name="이공구산재보험료">'[159]1,2공구원가계산서'!$D$27</definedName>
    <definedName name="이공구안전관리비">'[159]1,2공구원가계산서'!$D$28</definedName>
    <definedName name="이공구이윤">'[159]1,2공구원가계산서'!$D$35</definedName>
    <definedName name="이공구일반관리비">'[159]1,2공구원가계산서'!$D$34</definedName>
    <definedName name="이공구품질관리비">'[159]1,2공구원가계산서'!$D$31</definedName>
    <definedName name="이기무슨말이고">#REF!</definedName>
    <definedName name="이름">[160]산출근거!#REF!</definedName>
    <definedName name="이소아밀알콜">[161]시약!#REF!</definedName>
    <definedName name="이영기">[162]공사비총괄표!$H1</definedName>
    <definedName name="이윤" localSheetId="2">#REF!</definedName>
    <definedName name="이윤">#REF!</definedName>
    <definedName name="이윤11">#REF!</definedName>
    <definedName name="이윤22">#REF!</definedName>
    <definedName name="이윤요율" localSheetId="2">#REF!</definedName>
    <definedName name="이윤요율">#REF!</definedName>
    <definedName name="이윤요율_변경" localSheetId="2">#REF!</definedName>
    <definedName name="이윤요율_변경">#REF!</definedName>
    <definedName name="인_고급">#REF!</definedName>
    <definedName name="인_기능사">#REF!</definedName>
    <definedName name="인_기술사">#REF!</definedName>
    <definedName name="인_중급">#REF!</definedName>
    <definedName name="인_초급">#REF!</definedName>
    <definedName name="인_특급">#REF!</definedName>
    <definedName name="인구">#REF!</definedName>
    <definedName name="인력">#REF!</definedName>
    <definedName name="인력2">#REF!</definedName>
    <definedName name="인력3">#REF!</definedName>
    <definedName name="인부">#REF!</definedName>
    <definedName name="인산염">[71]자재단가!$D$58</definedName>
    <definedName name="인쇄">#REF!</definedName>
    <definedName name="인쇄비">#REF!</definedName>
    <definedName name="인쇄양식">'[132]근무계획표 (2)'!인쇄양식</definedName>
    <definedName name="일">[51]실행철강하도!$A$1:$A$4</definedName>
    <definedName name="일공구가설비">'[159]1,2공구원가계산서'!$D$12</definedName>
    <definedName name="일공구간접노무비">'[159]1,2공구원가계산서'!$D$5</definedName>
    <definedName name="일공구관급">#REF!</definedName>
    <definedName name="일공구기타경비">'[159]1,2공구원가계산서'!$D$11</definedName>
    <definedName name="일공구부가가치세">'[159]1공구산출내역서'!$F$745</definedName>
    <definedName name="일공구산재보험료">'[159]1,2공구원가계산서'!$D$9</definedName>
    <definedName name="일공구안전관리비">'[159]1,2공구원가계산서'!$D$10</definedName>
    <definedName name="일공구이윤">'[159]1,2공구원가계산서'!$D$17</definedName>
    <definedName name="일공구일반관리비">'[159]1,2공구원가계산서'!$D$16</definedName>
    <definedName name="일공구직영비">'[159]1공구산출내역서'!$F$746</definedName>
    <definedName name="일공구품질관리비">'[159]1,2공구원가계산서'!$D$13</definedName>
    <definedName name="일반11">#REF!</definedName>
    <definedName name="일반112">#REF!</definedName>
    <definedName name="일반관리123">#REF!</definedName>
    <definedName name="일반관리비" localSheetId="2">#REF!</definedName>
    <definedName name="일반관리비">#REF!</definedName>
    <definedName name="일반관리비요율" localSheetId="2">#REF!</definedName>
    <definedName name="일반관리비요율">#REF!</definedName>
    <definedName name="일반관리비요율_변경" localSheetId="2">#REF!</definedName>
    <definedName name="일반관리비요율_변경">#REF!</definedName>
    <definedName name="일반관리비율">[66]요율!$F$7</definedName>
    <definedName name="일산신도시">[163]일위대가!$A$4:$M$38</definedName>
    <definedName name="일위">#REF!</definedName>
    <definedName name="일위대가">#REF!</definedName>
    <definedName name="일위대가1">#REF!</definedName>
    <definedName name="일위목록">[110]일위목록!$A$4:$J$57</definedName>
    <definedName name="일위호표">#REF!</definedName>
    <definedName name="일의01">[31]직노!#REF!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">[129]예측단가간지!$D$20</definedName>
    <definedName name="ㅈㄷㄱㄳ">#REF!</definedName>
    <definedName name="ㅈㅈ">#N/A</definedName>
    <definedName name="ㅈㅈㅈ">#REF!</definedName>
    <definedName name="자">#REF!</definedName>
    <definedName name="자갈19">#REF!</definedName>
    <definedName name="자갈190">#REF!</definedName>
    <definedName name="자갈40">#REF!</definedName>
    <definedName name="자갈50">#REF!</definedName>
    <definedName name="자갈합">#REF!</definedName>
    <definedName name="자갈합Ø19">#REF!</definedName>
    <definedName name="자갈합계">#REF!</definedName>
    <definedName name="자갈합계19">#REF!</definedName>
    <definedName name="자동차OD">[164]현장조사!$J$25</definedName>
    <definedName name="자료">[154]기초자료!$A$3:$X$80</definedName>
    <definedName name="자재대경비">#REF!</definedName>
    <definedName name="자재대노무비">#REF!</definedName>
    <definedName name="자재대재료비">#REF!</definedName>
    <definedName name="자재집계">#REF!</definedName>
    <definedName name="작업계수">#REF!</definedName>
    <definedName name="작업량증감계수">#REF!</definedName>
    <definedName name="작업반장">#REF!</definedName>
    <definedName name="잔토" localSheetId="2">#REF!</definedName>
    <definedName name="잔토">#REF!</definedName>
    <definedName name="잠수부">#REF!</definedName>
    <definedName name="잠수사">#REF!</definedName>
    <definedName name="잠수장비단가">#REF!</definedName>
    <definedName name="잠함공">#REF!</definedName>
    <definedName name="잡문서_추__3__List">[165]범례표!#REF!</definedName>
    <definedName name="잡석">8305</definedName>
    <definedName name="잡석합계">#REF!</definedName>
    <definedName name="잡철">#REF!</definedName>
    <definedName name="장산교">#REF!</definedName>
    <definedName name="재료">[133]자재대!#REF!</definedName>
    <definedName name="재료123">#REF!</definedName>
    <definedName name="재료비" localSheetId="2">#REF!</definedName>
    <definedName name="재료비">#REF!</definedName>
    <definedName name="재료비금액">#REF!</definedName>
    <definedName name="재료비단가">#REF!</definedName>
    <definedName name="재료할증">[166]할증!$C$2:$E$205</definedName>
    <definedName name="재생골재">#REF!</definedName>
    <definedName name="재생골재합계">#REF!</definedName>
    <definedName name="재정비">[63]재정비내역!$F$20</definedName>
    <definedName name="쟁료비">[167]건축내역!#REF!</definedName>
    <definedName name="쟈">#N/A</definedName>
    <definedName name="저감방안">[79]직접인건비!#REF!</definedName>
    <definedName name="저압케이블">#REF!</definedName>
    <definedName name="저압케이블전공">#REF!</definedName>
    <definedName name="저판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전기">#REF!</definedName>
    <definedName name="전기내역서">#REF!</definedName>
    <definedName name="전력비">[71]자재단가!$F$62</definedName>
    <definedName name="전토압1">#REF!</definedName>
    <definedName name="전토압2">#REF!</definedName>
    <definedName name="전토압3">#REF!</definedName>
    <definedName name="전토압4">#REF!</definedName>
    <definedName name="절단공">#REF!</definedName>
    <definedName name="점멸기입력">#N/A</definedName>
    <definedName name="접속">[17]교각1!#REF!</definedName>
    <definedName name="접속도로">#REF!</definedName>
    <definedName name="접속면적" localSheetId="2">#REF!</definedName>
    <definedName name="접속면적">#REF!</definedName>
    <definedName name="접속슬래브">#REF!</definedName>
    <definedName name="접속현황" localSheetId="2">#REF!</definedName>
    <definedName name="접속현황">#REF!</definedName>
    <definedName name="접지용전선">#REF!</definedName>
    <definedName name="정모">[60]약품공급2!#REF!</definedName>
    <definedName name="정보처리1급">#REF!</definedName>
    <definedName name="정비공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정">'[55]2000년1차'!#REF!</definedName>
    <definedName name="정지">#REF!</definedName>
    <definedName name="제5호표">#REF!</definedName>
    <definedName name="제경비">#REF!</definedName>
    <definedName name="제경비01">#REF!</definedName>
    <definedName name="제경비02">#REF!</definedName>
    <definedName name="제경비03">#REF!</definedName>
    <definedName name="제경비04">#REF!</definedName>
    <definedName name="제당경비">[133]수원공사비!#REF!</definedName>
    <definedName name="제당노무비">[133]수원공사비!#REF!</definedName>
    <definedName name="제당재료비">[133]수원공사비!#REF!</definedName>
    <definedName name="제도사">#REF!</definedName>
    <definedName name="제방설계용역비">[70]내역1!#REF!</definedName>
    <definedName name="제어케이블">#REF!</definedName>
    <definedName name="제재공">#REF!</definedName>
    <definedName name="제철축로공">#REF!</definedName>
    <definedName name="져">#N/A</definedName>
    <definedName name="조">#REF!</definedName>
    <definedName name="조경공">[71]노임단가!$B$45</definedName>
    <definedName name="조경공B10">[64]식재인부!$B$24</definedName>
    <definedName name="조경공B4이하">[64]식재인부!$B$18</definedName>
    <definedName name="조경공B5">[64]식재인부!$B$19</definedName>
    <definedName name="조경공B6">[64]식재인부!$B$20</definedName>
    <definedName name="조경공B8">[64]식재인부!$B$22</definedName>
    <definedName name="조경공R10">[64]식재인부!$B$54</definedName>
    <definedName name="조경공R12">[64]식재인부!$B$56</definedName>
    <definedName name="조경공R15">[64]식재인부!$B$59</definedName>
    <definedName name="조경공R4이하">[64]식재인부!$B$48</definedName>
    <definedName name="조경공R5">[64]식재인부!$B$49</definedName>
    <definedName name="조경공R6">[64]식재인부!$B$50</definedName>
    <definedName name="조경공R7">[64]식재인부!$B$51</definedName>
    <definedName name="조경공R8">[64]식재인부!$B$52</definedName>
    <definedName name="조달수수료">#REF!</definedName>
    <definedName name="조력공">#REF!</definedName>
    <definedName name="조림인부">#REF!</definedName>
    <definedName name="조명율표">[168]조명율표!$B$4:$F$495</definedName>
    <definedName name="조사선단가">#REF!</definedName>
    <definedName name="조영수">#REF!</definedName>
    <definedName name="조원공_1.1_1.5">[64]식재인부!$B$5</definedName>
    <definedName name="조적공">#REF!</definedName>
    <definedName name="조종사">#REF!</definedName>
    <definedName name="조형가이즈까3010">[64]데이타!$E$11</definedName>
    <definedName name="조형가이즈까3012">[64]데이타!$E$12</definedName>
    <definedName name="조형가이즈까3014">[64]데이타!$E$13</definedName>
    <definedName name="조형가이즈까3516">[64]데이타!$E$14</definedName>
    <definedName name="종" localSheetId="2">#REF!</definedName>
    <definedName name="종">#REF!</definedName>
    <definedName name="주거">[79]직접인건비!#REF!</definedName>
    <definedName name="주민">#REF!</definedName>
    <definedName name="주민생활">[79]직접인건비!#REF!</definedName>
    <definedName name="주민의견">[79]직접인건비!#REF!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준공설명">'[169]1~69'!$F$149</definedName>
    <definedName name="준선선기관장">#REF!</definedName>
    <definedName name="준선선운전사">#REF!</definedName>
    <definedName name="준설선기관사">#REF!</definedName>
    <definedName name="준설선선장">#REF!</definedName>
    <definedName name="준설선전기사">#REF!</definedName>
    <definedName name="줄눈공">#REF!</definedName>
    <definedName name="중">#REF!</definedName>
    <definedName name="중급감리원노임">#REF!</definedName>
    <definedName name="중급기능사">'[72]1.인건비'!$C$12</definedName>
    <definedName name="중급기능사노임">#REF!</definedName>
    <definedName name="중급기술자">#REF!</definedName>
    <definedName name="중급기술자노무비">'[74]용역비내역-진짜'!#REF!</definedName>
    <definedName name="중급기술자노임">#REF!</definedName>
    <definedName name="중급단가">[75]data!$C$11</definedName>
    <definedName name="중급전체">#REF!</definedName>
    <definedName name="중급할증">[75]data!$D$11</definedName>
    <definedName name="중기산출서">[107]Sheet1!#REF!</definedName>
    <definedName name="중기운반경비">#REF!</definedName>
    <definedName name="중기운반노무비">#REF!</definedName>
    <definedName name="중기운반재료비">#REF!</definedName>
    <definedName name="중기운전기사">'[81]기계경비(시간당)'!$D$4</definedName>
    <definedName name="중능">#REF!</definedName>
    <definedName name="중량">#REF!</definedName>
    <definedName name="중량표">#REF!</definedName>
    <definedName name="중술">#REF!</definedName>
    <definedName name="중앙공제">#REF!</definedName>
    <definedName name="중앙길이">#REF!</definedName>
    <definedName name="중앙본">#REF!</definedName>
    <definedName name="중유">#REF!</definedName>
    <definedName name="즈">#N/A</definedName>
    <definedName name="지구명" localSheetId="2">[99]자료!$B:$C</definedName>
    <definedName name="지구명">[100]자료!$B:$C</definedName>
    <definedName name="지급부가제외">[170]지급자재!$J$22</definedName>
    <definedName name="지도제작고급">#REF!</definedName>
    <definedName name="지도제작중급">#REF!</definedName>
    <definedName name="지도제작초급">#REF!</definedName>
    <definedName name="지리조사지형증감계수">#REF!</definedName>
    <definedName name="지리조사축척계수">#REF!</definedName>
    <definedName name="지부외배">[170]지급자재!$U$22</definedName>
    <definedName name="지부외평">[170]지급자재!$AF$22</definedName>
    <definedName name="지부포배">[170]지급자재!$T$22</definedName>
    <definedName name="지부포수">[170]지급자재!$T$22</definedName>
    <definedName name="지부포평">[170]지급자재!$AE$22</definedName>
    <definedName name="지선계1">#REF!</definedName>
    <definedName name="지선계2">#REF!</definedName>
    <definedName name="지우기">[10]!지우기</definedName>
    <definedName name="지적고시">[63]지적고시내역!$F$16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적도복사">[70]설계기준!#REF!</definedName>
    <definedName name="지적도입력지형증감계수">#REF!</definedName>
    <definedName name="지적도입력축척계수">#REF!</definedName>
    <definedName name="지표수">#REF!</definedName>
    <definedName name="지표수측정지점수">[75]data!$D$5</definedName>
    <definedName name="지하수">#REF!</definedName>
    <definedName name="지하수측정지점수">[75]data!$E$5</definedName>
    <definedName name="지하시설물도작성">#REF!</definedName>
    <definedName name="지형증감계수">#REF!</definedName>
    <definedName name="직노">[65]공사비!#REF!</definedName>
    <definedName name="직영비">'[159]2공구산출내역'!$F$175</definedName>
    <definedName name="직접경비">[75]직접경비!$F$3</definedName>
    <definedName name="직접경비01">#REF!</definedName>
    <definedName name="직접경비02">#REF!</definedName>
    <definedName name="직접경비03">#REF!</definedName>
    <definedName name="직접경비04">#REF!</definedName>
    <definedName name="직접노무비" localSheetId="2">#REF!</definedName>
    <definedName name="직접노무비">#REF!</definedName>
    <definedName name="직접인건비">[75]직접인건비!$F$3</definedName>
    <definedName name="직접인건비01">#REF!</definedName>
    <definedName name="직접인건비02">#REF!</definedName>
    <definedName name="직접인건비03">#REF!</definedName>
    <definedName name="직접인건비04">#REF!</definedName>
    <definedName name="진입도로경비">#REF!</definedName>
    <definedName name="진입도로노무비">#REF!</definedName>
    <definedName name="진입도로재료비">#REF!</definedName>
    <definedName name="진입로">'[132]근무계획표 (2)'!진입로</definedName>
    <definedName name="집계">#REF!</definedName>
    <definedName name="집수정수량">[57]산출근거!#REF!</definedName>
    <definedName name="집수정수량1">[57]산출근거!#REF!</definedName>
    <definedName name="집수정연장산출">#REF!</definedName>
    <definedName name="집수정재료집계">#REF!</definedName>
    <definedName name="집수정토공집계">#REF!</definedName>
    <definedName name="ㅊ5">#REF!</definedName>
    <definedName name="ㅊ520" localSheetId="1">[14]적용토목!#REF!</definedName>
    <definedName name="ㅊ520">#REF!</definedName>
    <definedName name="차선도색집계">#REF!</definedName>
    <definedName name="차집관거단가">[135]공비대비!#REF!</definedName>
    <definedName name="착암공">#REF!</definedName>
    <definedName name="창호목공">#REF!</definedName>
    <definedName name="책임연">#REF!</definedName>
    <definedName name="책임연구원">#REF!</definedName>
    <definedName name="책임연구원공정">#REF!</definedName>
    <definedName name="천상">[140]단가!#REF!</definedName>
    <definedName name="철_공">#REF!</definedName>
    <definedName name="철10" localSheetId="2">#REF!</definedName>
    <definedName name="철10">#REF!</definedName>
    <definedName name="철13" localSheetId="2">#REF!</definedName>
    <definedName name="철13">#REF!</definedName>
    <definedName name="철16" localSheetId="2">#REF!</definedName>
    <definedName name="철16">#REF!</definedName>
    <definedName name="철19" localSheetId="2">#REF!</definedName>
    <definedName name="철19">#REF!</definedName>
    <definedName name="철22" localSheetId="2">#REF!</definedName>
    <definedName name="철22">#REF!</definedName>
    <definedName name="철25" localSheetId="2">#REF!</definedName>
    <definedName name="철25">#REF!</definedName>
    <definedName name="철29" localSheetId="2">#REF!</definedName>
    <definedName name="철29">#REF!</definedName>
    <definedName name="철32" localSheetId="2">#REF!</definedName>
    <definedName name="철32">#REF!</definedName>
    <definedName name="철H10" localSheetId="2">#REF!</definedName>
    <definedName name="철H10">#REF!</definedName>
    <definedName name="철계" localSheetId="2">#REF!</definedName>
    <definedName name="철계">#REF!</definedName>
    <definedName name="철고10" localSheetId="2">#REF!</definedName>
    <definedName name="철고10">#REF!</definedName>
    <definedName name="철고13" localSheetId="2">#REF!</definedName>
    <definedName name="철고13">#REF!</definedName>
    <definedName name="철고16" localSheetId="2">#REF!</definedName>
    <definedName name="철고16">#REF!</definedName>
    <definedName name="철고19" localSheetId="2">#REF!</definedName>
    <definedName name="철고19">#REF!</definedName>
    <definedName name="철고22" localSheetId="2">#REF!</definedName>
    <definedName name="철고22">#REF!</definedName>
    <definedName name="철고25" localSheetId="2">#REF!</definedName>
    <definedName name="철고25">#REF!</definedName>
    <definedName name="철고29" localSheetId="2">#REF!</definedName>
    <definedName name="철고29">#REF!</definedName>
    <definedName name="철고32" localSheetId="2">#REF!</definedName>
    <definedName name="철고32">#REF!</definedName>
    <definedName name="철고계" localSheetId="2">#REF!</definedName>
    <definedName name="철고계">#REF!</definedName>
    <definedName name="철고관" localSheetId="2">#REF!</definedName>
    <definedName name="철고관">#REF!</definedName>
    <definedName name="철골공">[71]노임단가!$B$34</definedName>
    <definedName name="철공">[71]노임단가!$B$33</definedName>
    <definedName name="철관" localSheetId="2">#REF!</definedName>
    <definedName name="철관">#REF!</definedName>
    <definedName name="철근" localSheetId="2">2.4</definedName>
    <definedName name="철근">#REF!</definedName>
    <definedName name="철근공">#REF!</definedName>
    <definedName name="철도궤도공">#REF!</definedName>
    <definedName name="철도신호공">#REF!</definedName>
    <definedName name="철콘">#REF!</definedName>
    <definedName name="철판공">#REF!</definedName>
    <definedName name="청마총괄">[171]직노!#REF!</definedName>
    <definedName name="청천200">'[172]200'!#REF!</definedName>
    <definedName name="쳐">#N/A</definedName>
    <definedName name="초">#REF!</definedName>
    <definedName name="초급">#REF!</definedName>
    <definedName name="초급감리원노임">#REF!</definedName>
    <definedName name="초급기능사">#REF!</definedName>
    <definedName name="초급기능사노임">#REF!</definedName>
    <definedName name="초급기술자">#REF!</definedName>
    <definedName name="초급기술자노무비">'[74]용역비내역-진짜'!#REF!</definedName>
    <definedName name="초급기술자노임">#REF!</definedName>
    <definedName name="초급단가">[75]data!$C$12</definedName>
    <definedName name="초급엔지니어링">[173]항공측량노임단가!#REF!</definedName>
    <definedName name="초급할증">[75]data!$D$12</definedName>
    <definedName name="초능">#REF!</definedName>
    <definedName name="초술">#REF!</definedName>
    <definedName name="총괄내역">#N/A</definedName>
    <definedName name="총괄표">[171]직노!#REF!</definedName>
    <definedName name="총원가" localSheetId="2">#REF!</definedName>
    <definedName name="총원가">#REF!</definedName>
    <definedName name="촬영사">#REF!</definedName>
    <definedName name="축척작업량">#REF!</definedName>
    <definedName name="취수탑경비">#REF!</definedName>
    <definedName name="취수탑노무비">#REF!</definedName>
    <definedName name="취수탑재료비">#REF!</definedName>
    <definedName name="측고능">#REF!</definedName>
    <definedName name="측고술">#REF!</definedName>
    <definedName name="측량고급">#REF!</definedName>
    <definedName name="측량중급">#REF!</definedName>
    <definedName name="측량초급">#REF!</definedName>
    <definedName name="측면길이">#REF!</definedName>
    <definedName name="측면본">#REF!</definedName>
    <definedName name="측부">#REF!</definedName>
    <definedName name="측정경비">#REF!</definedName>
    <definedName name="측정업무">[79]직접인건비!#REF!</definedName>
    <definedName name="측중능">#REF!</definedName>
    <definedName name="측중술">#REF!</definedName>
    <definedName name="측초능">#REF!</definedName>
    <definedName name="측초술">#REF!</definedName>
    <definedName name="측특술">#REF!</definedName>
    <definedName name="치">#N/A</definedName>
    <definedName name="치수표">'[76]-치수표(곡선부)'!$A$1:$N$28</definedName>
    <definedName name="치장벽돌공">#REF!</definedName>
    <definedName name="친모래합계">#REF!</definedName>
    <definedName name="칠팔">25800</definedName>
    <definedName name="ㅋㅋ" hidden="1">{"'Firr(선)'!$AS$1:$AY$62","'Firr(사)'!$AS$1:$AY$62","'Firr(회)'!$AS$1:$AY$62","'Firr(선)'!$L$1:$V$62","'Firr(사)'!$L$1:$V$62","'Firr(회)'!$L$1:$V$62"}</definedName>
    <definedName name="ㅋㅋㅋ">#REF!</definedName>
    <definedName name="칸수">#REF!</definedName>
    <definedName name="캇타간재">'[81]기계경비(시간당)'!$H$92</definedName>
    <definedName name="캇타노무">'[81]기계경비(시간당)'!$H$88</definedName>
    <definedName name="캇타손료">'[81]기계경비(시간당)'!$H$87</definedName>
    <definedName name="켜">#N/A</definedName>
    <definedName name="코딩">[164]현장조사!$J$51</definedName>
    <definedName name="콘100" localSheetId="2">#REF!</definedName>
    <definedName name="콘100">#REF!</definedName>
    <definedName name="콘160" localSheetId="2">#REF!</definedName>
    <definedName name="콘160">#REF!</definedName>
    <definedName name="콘180" localSheetId="2">#REF!</definedName>
    <definedName name="콘180">#REF!</definedName>
    <definedName name="콘210" localSheetId="2">#REF!</definedName>
    <definedName name="콘210">#REF!</definedName>
    <definedName name="콘240" localSheetId="2">#REF!</definedName>
    <definedName name="콘240">#REF!</definedName>
    <definedName name="콘270" localSheetId="2">#REF!</definedName>
    <definedName name="콘270">#REF!</definedName>
    <definedName name="콘관" localSheetId="2">#REF!</definedName>
    <definedName name="콘관">#REF!</definedName>
    <definedName name="콘크리트">#REF!</definedName>
    <definedName name="콘크리트160">#REF!</definedName>
    <definedName name="콘크리트180">#REF!</definedName>
    <definedName name="콘크리트2" hidden="1">#REF!</definedName>
    <definedName name="콘크리트공">#REF!</definedName>
    <definedName name="콘크리트측구연장">#REF!</definedName>
    <definedName name="콘크리트타석">[70]설계기준!#REF!</definedName>
    <definedName name="콘크리트타설">[70]설계기준!#REF!</definedName>
    <definedName name="콘크측구재료집계">#REF!</definedName>
    <definedName name="크">#N/A</definedName>
    <definedName name="키">#N/A</definedName>
    <definedName name="타일공">#REF!</definedName>
    <definedName name="태빈">#REF!</definedName>
    <definedName name="택코" localSheetId="2">#REF!</definedName>
    <definedName name="택코">#REF!</definedName>
    <definedName name="터__파__기">#REF!</definedName>
    <definedName name="터파기" localSheetId="2">#REF!</definedName>
    <definedName name="터파기">#REF!</definedName>
    <definedName name="터파기_깊이">#REF!</definedName>
    <definedName name="터파기폭__상부">#REF!</definedName>
    <definedName name="터파기폭__하부">#REF!</definedName>
    <definedName name="텨">#N/A</definedName>
    <definedName name="토">#REF!</definedName>
    <definedName name="토공">#REF!</definedName>
    <definedName name="토류벽">#REF!</definedName>
    <definedName name="토목공">#REF!</definedName>
    <definedName name="토목설계" hidden="1">{#N/A,#N/A,FALSE,"골재소요량";#N/A,#N/A,FALSE,"골재소요량"}</definedName>
    <definedName name="토사">#REF!</definedName>
    <definedName name="토사1">#REF!</definedName>
    <definedName name="토사2">#REF!</definedName>
    <definedName name="토사3">#REF!</definedName>
    <definedName name="토양">[79]직접인건비!#REF!</definedName>
    <definedName name="토양질">[79]직접경비!#REF!</definedName>
    <definedName name="토적">#REF!</definedName>
    <definedName name="토적55">'[132]근무계획표 (2)'!토적55</definedName>
    <definedName name="토적표" hidden="1">#REF!</definedName>
    <definedName name="토취장복구경비">#REF!</definedName>
    <definedName name="토취장복구노무비">#REF!</definedName>
    <definedName name="토취장복구재료비">#REF!</definedName>
    <definedName name="토피">#REF!</definedName>
    <definedName name="통신관련산업기사">[174]시중노임단가!$B$12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합">#N/A</definedName>
    <definedName name="퇴직">[65]공사비!#REF!</definedName>
    <definedName name="트">#N/A</definedName>
    <definedName name="특">#REF!</definedName>
    <definedName name="특급">#REF!</definedName>
    <definedName name="특급감리원노임">#REF!</definedName>
    <definedName name="특급기술자">#REF!</definedName>
    <definedName name="특급기술자노무비">'[74]용역비내역-진짜'!#REF!</definedName>
    <definedName name="특급기술자노임">#REF!</definedName>
    <definedName name="특급단가">[75]data!$C$9</definedName>
    <definedName name="특급자">#REF!,#REF!,#REF!,#REF!,#REF!,#REF!</definedName>
    <definedName name="특급전체">#REF!</definedName>
    <definedName name="특급할증">[75]data!$D$9</definedName>
    <definedName name="특별고압케이블전공">#REF!</definedName>
    <definedName name="특별인부">'[72]1.인건비'!$H$11</definedName>
    <definedName name="특수비계공">#REF!</definedName>
    <definedName name="특술">#REF!</definedName>
    <definedName name="특인">#REF!</definedName>
    <definedName name="티">#N/A</definedName>
    <definedName name="파상형PE전선관">#REF!</definedName>
    <definedName name="파카손료">'[72]18.공내수압탄성자연'!#REF!</definedName>
    <definedName name="팔" hidden="1">#REF!</definedName>
    <definedName name="퍼티">[71]자재단가!$D$61</definedName>
    <definedName name="펌프장">[60]약품공급2!#REF!</definedName>
    <definedName name="펴">#N/A</definedName>
    <definedName name="평가항목">[79]직접인건비!#REF!</definedName>
    <definedName name="평면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포설공">#REF!</definedName>
    <definedName name="포장" hidden="1">#REF!</definedName>
    <definedName name="포장공">#REF!</definedName>
    <definedName name="포장수량">#REF!</definedName>
    <definedName name="포장증감단위수량" localSheetId="2">#REF!</definedName>
    <definedName name="포장증감단위수량">#REF!</definedName>
    <definedName name="포장집계2">#REF!</definedName>
    <definedName name="포화">#REF!</definedName>
    <definedName name="폭">#REF!</definedName>
    <definedName name="표고작업량증감계수">#REF!</definedName>
    <definedName name="표고지형증감계수">#REF!</definedName>
    <definedName name="표석">[70]설계기준!#REF!</definedName>
    <definedName name="표오고지형증감계수">#REF!</definedName>
    <definedName name="표지1">[175]고분전시관!#REF!</definedName>
    <definedName name="표지33">#REF!</definedName>
    <definedName name="표층">2.32</definedName>
    <definedName name="표층t" localSheetId="2">[89]접속도로1!#REF!</definedName>
    <definedName name="표층t">[90]접속도로1!$AL$1</definedName>
    <definedName name="표층포설면적">#REF!</definedName>
    <definedName name="풀박스">[176]전기단가조사서!#REF!</definedName>
    <definedName name="품명">#REF!</definedName>
    <definedName name="품명2">#REF!</definedName>
    <definedName name="풍화암">#REF!</definedName>
    <definedName name="풍화암개소">#REF!</definedName>
    <definedName name="프라" localSheetId="2">#REF!</definedName>
    <definedName name="프라">#REF!</definedName>
    <definedName name="프로그램.메인_메뉴호출">[112]!프로그램.메인_메뉴호출</definedName>
    <definedName name="프로그램작성">#REF!</definedName>
    <definedName name="플라타너스B8">[64]데이타!$E$552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#N/A</definedName>
    <definedName name="필지수">#REF!</definedName>
    <definedName name="ㅎ10" localSheetId="1">[177]적용토목!#REF!</definedName>
    <definedName name="ㅎ10">#REF!</definedName>
    <definedName name="ㅎ314">#REF!</definedName>
    <definedName name="ㅎㄹㄴ">[178]내역!$A$4:$N$845</definedName>
    <definedName name="ㅎㅎㅇㅎㅇ">#REF!</definedName>
    <definedName name="ㅎㅎㅎㅎㅎㅎㅎㅎㅎㅎㅎㅎㅎㅎㅎㅎㅎㅎㅎㅎㅎㅎㅎ" hidden="1">#REF!</definedName>
    <definedName name="하">#REF!</definedName>
    <definedName name="하도업체명">#N/A</definedName>
    <definedName name="하부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아드">[171]실행내역!#REF!</definedName>
    <definedName name="하중">#REF!</definedName>
    <definedName name="한" hidden="1">#REF!</definedName>
    <definedName name="할석공">[71]노임단가!$B$42</definedName>
    <definedName name="할증율">#REF!</definedName>
    <definedName name="함석공">#REF!</definedName>
    <definedName name="합계" localSheetId="2">#REF!</definedName>
    <definedName name="합계">#REF!</definedName>
    <definedName name="합계표당">#REF!</definedName>
    <definedName name="합판3회">#REF!</definedName>
    <definedName name="합판4회">#REF!</definedName>
    <definedName name="항공사진고급">#REF!</definedName>
    <definedName name="항공사진중급">#REF!</definedName>
    <definedName name="항공사진초급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6">[179]지구단위계획!$T$15</definedName>
    <definedName name="항목7">#REF!</definedName>
    <definedName name="항목8">#REF!</definedName>
    <definedName name="항목9">#REF!</definedName>
    <definedName name="항법사">#REF!</definedName>
    <definedName name="해창철콘">'[132]근무계획표 (2)'!해창철콘</definedName>
    <definedName name="행창토건">'[132]근무계획표 (2)'!행창토건</definedName>
    <definedName name="헌치1">#REF!</definedName>
    <definedName name="헌치2">#REF!</definedName>
    <definedName name="혀">#N/A</definedName>
    <definedName name="현도사">#REF!</definedName>
    <definedName name="현장경비">#REF!</definedName>
    <definedName name="현장관리비">[178]내역!$A$4:$N$845</definedName>
    <definedName name="현장명">#REF!</definedName>
    <definedName name="현장정착액">'[72]2.재료비'!#REF!</definedName>
    <definedName name="현지교통비">[70]설계기준!#REF!</definedName>
    <definedName name="현찰계약금">#N/A</definedName>
    <definedName name="형태계수">#REF!</definedName>
    <definedName name="형틀목공">#REF!</definedName>
    <definedName name="호안수량" localSheetId="2">#REF!</definedName>
    <definedName name="호안수량">#REF!</definedName>
    <definedName name="호지니">[180]!Macro12</definedName>
    <definedName name="혼합토사관창">8755</definedName>
    <definedName name="화">[100]자료!$B:$C</definedName>
    <definedName name="화약취급공">#REF!</definedName>
    <definedName name="화타A">#REF!</definedName>
    <definedName name="화타B">#REF!</definedName>
    <definedName name="확폭구간">#REF!</definedName>
    <definedName name="환율">#REF!</definedName>
    <definedName name="활하중">#REF!</definedName>
    <definedName name="활하중1">#REF!</definedName>
    <definedName name="활하중2">#REF!</definedName>
    <definedName name="황">#N/A</definedName>
    <definedName name="횡날개수집" localSheetId="2">#REF!,#REF!,#REF!,#REF!,#REF!,#REF!,#REF!</definedName>
    <definedName name="횡날개수집">#REF!,#REF!,#REF!,#REF!,#REF!,#REF!,#REF!</definedName>
    <definedName name="횡배">#REF!</definedName>
    <definedName name="횡배수관연장산출">#REF!</definedName>
    <definedName name="횡배수관재료집계">#REF!</definedName>
    <definedName name="후">#N/A</definedName>
    <definedName name="후렉시블전선관">[151]단가!#REF!</definedName>
    <definedName name="휘발류">#REF!</definedName>
    <definedName name="휘발유">[71]자재단가!$F$48</definedName>
    <definedName name="흄100" localSheetId="2">#REF!</definedName>
    <definedName name="흄100">#REF!</definedName>
    <definedName name="흄120" localSheetId="2">#REF!</definedName>
    <definedName name="흄120">#REF!</definedName>
    <definedName name="흄150" localSheetId="2">#REF!</definedName>
    <definedName name="흄150">#REF!</definedName>
    <definedName name="흄30" localSheetId="2">#REF!</definedName>
    <definedName name="흄30">#REF!</definedName>
    <definedName name="흄45" localSheetId="2">#REF!</definedName>
    <definedName name="흄45">#REF!</definedName>
    <definedName name="흄50" localSheetId="2">#REF!</definedName>
    <definedName name="흄50">#REF!</definedName>
    <definedName name="흄60" localSheetId="2">#REF!</definedName>
    <definedName name="흄60">#REF!</definedName>
    <definedName name="흄80" localSheetId="2">#REF!</definedName>
    <definedName name="흄80">#REF!</definedName>
    <definedName name="흄90" localSheetId="2">#REF!</definedName>
    <definedName name="흄90">#REF!</definedName>
    <definedName name="흄관" localSheetId="2">#REF!</definedName>
    <definedName name="흄관">#REF!</definedName>
    <definedName name="흐">#N/A</definedName>
    <definedName name="ㅏ">[100]자료!$G$3</definedName>
    <definedName name="ㅏ30">#REF!</definedName>
    <definedName name="ㅏㅏㅏㅏㅏㅏ">#REF!</definedName>
    <definedName name="ㅐㅐㅐ">'[33]ABUT수량-A1'!$T$25</definedName>
    <definedName name="ㅐㅐㅐㅐㅐ">#REF!</definedName>
    <definedName name="ㅑ110">#REF!</definedName>
    <definedName name="ㅓ">#REF!</definedName>
    <definedName name="ㅓ192">#REF!</definedName>
    <definedName name="ㅓ8">#REF!</definedName>
    <definedName name="ㅓㅓ" localSheetId="2">#REF!</definedName>
    <definedName name="ㅓㅓ">[97]직노!#REF!</definedName>
    <definedName name="ㅔ154">#REF!</definedName>
    <definedName name="ㅔ갸ㅜㅅ">#REF!</definedName>
    <definedName name="ㅔㅔ" hidden="1">[181]집계표!#REF!</definedName>
    <definedName name="ㅕ">#REF!</definedName>
    <definedName name="ㅕㅕ">#REF!</definedName>
    <definedName name="ㅗ">#REF!</definedName>
    <definedName name="ㅗ32" localSheetId="2">[182]각형맨홀!#REF!</definedName>
    <definedName name="ㅗ32">[183]각형맨홀!#REF!</definedName>
    <definedName name="ㅗㄴㅇ">[184]내역!$A$4:$N$845</definedName>
    <definedName name="ㅗㅗ">[97]직노!#REF!</definedName>
    <definedName name="ㅛㅛ">[97]직노!#REF!</definedName>
    <definedName name="ㅜ1">#REF!</definedName>
    <definedName name="ㅜㅀ">[185]설비!$J$2234</definedName>
    <definedName name="ㅠㄹ">[120]설비!#REF!</definedName>
    <definedName name="ㅡ5" localSheetId="1">#REF!</definedName>
    <definedName name="ㅡ5">#REF!</definedName>
    <definedName name="ㅣ" localSheetId="2">#REF!</definedName>
    <definedName name="ㅣ">#REF!</definedName>
    <definedName name="ㅣ1391">[186]설비!$J$2234</definedName>
    <definedName name="ㅣ1517">'[187]96보완계획7.12'!$L$76</definedName>
    <definedName name="ㅣ1549">'[187]96보완계획7.12'!$L$76</definedName>
    <definedName name="ㅣ206">#REF!</definedName>
    <definedName name="ㅣ618">'[187]96보완계획7.12'!$L$76</definedName>
    <definedName name="ㅣㅑㅑ" hidden="1">{#N/A,#N/A,FALSE,"단가표지"}</definedName>
    <definedName name="ㅣㅣ">[188]일위!$A$1:$M$219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5" l="1"/>
  <c r="D9" i="5" l="1"/>
  <c r="BO5" i="6"/>
  <c r="D17" i="8" l="1"/>
  <c r="AQ5" i="6" l="1"/>
  <c r="AA5" i="6" s="1"/>
  <c r="AB9" i="6" l="1"/>
  <c r="L9" i="5" l="1"/>
  <c r="J8" i="4" s="1"/>
  <c r="K8" i="4" l="1"/>
  <c r="D8" i="4"/>
  <c r="F9" i="5"/>
  <c r="M9" i="5"/>
  <c r="G9" i="5" s="1"/>
  <c r="E8" i="4" l="1"/>
  <c r="K29" i="5" l="1"/>
  <c r="J29" i="5"/>
  <c r="I29" i="5"/>
  <c r="H29" i="5"/>
  <c r="L7" i="5"/>
  <c r="M7" i="5" s="1"/>
  <c r="G7" i="5" s="1"/>
  <c r="L5" i="5"/>
  <c r="F4" i="5"/>
  <c r="G3" i="5"/>
  <c r="F3" i="5"/>
  <c r="F5" i="5" l="1"/>
  <c r="L29" i="5"/>
  <c r="F7" i="5"/>
  <c r="J6" i="4"/>
  <c r="M5" i="5"/>
  <c r="J7" i="4"/>
  <c r="F29" i="5" l="1"/>
  <c r="G5" i="5"/>
  <c r="G29" i="5" s="1"/>
  <c r="M29" i="5"/>
  <c r="K6" i="4"/>
  <c r="D6" i="4"/>
  <c r="K7" i="4"/>
  <c r="D7" i="4"/>
  <c r="E6" i="4" l="1"/>
  <c r="K9" i="4"/>
  <c r="H5" i="10" s="1"/>
  <c r="H13" i="10" s="1"/>
  <c r="E7" i="4"/>
  <c r="E9" i="4" l="1"/>
  <c r="C5" i="10" s="1"/>
  <c r="E10" i="4" l="1"/>
  <c r="E11" i="4" s="1"/>
  <c r="BW17" i="2" s="1"/>
  <c r="C13" i="10"/>
  <c r="C17" i="10" s="1"/>
  <c r="BW16" i="2" l="1"/>
  <c r="C18" i="10"/>
  <c r="C19" i="10" s="1"/>
  <c r="C20" i="10" s="1"/>
  <c r="Q17" i="2" l="1"/>
  <c r="Q16" i="2"/>
</calcChain>
</file>

<file path=xl/sharedStrings.xml><?xml version="1.0" encoding="utf-8"?>
<sst xmlns="http://schemas.openxmlformats.org/spreadsheetml/2006/main" count="173" uniqueCount="148">
  <si>
    <t>설계년월일</t>
    <phoneticPr fontId="3" type="noConversion"/>
  </si>
  <si>
    <t>설계자</t>
    <phoneticPr fontId="3" type="noConversion"/>
  </si>
  <si>
    <t>심사자</t>
    <phoneticPr fontId="3" type="noConversion"/>
  </si>
  <si>
    <t>과장</t>
    <phoneticPr fontId="3" type="noConversion"/>
  </si>
  <si>
    <t>설 계 예 산 서</t>
    <phoneticPr fontId="3" type="noConversion"/>
  </si>
  <si>
    <t>1. 사 업 개 요</t>
    <phoneticPr fontId="3" type="noConversion"/>
  </si>
  <si>
    <t>2. 사 업 비</t>
    <phoneticPr fontId="3" type="noConversion"/>
  </si>
  <si>
    <t>(￦</t>
    <phoneticPr fontId="85" type="noConversion"/>
  </si>
  <si>
    <t>)</t>
    <phoneticPr fontId="3" type="noConversion"/>
  </si>
  <si>
    <t>(￦</t>
    <phoneticPr fontId="85" type="noConversion"/>
  </si>
  <si>
    <t>)</t>
    <phoneticPr fontId="3" type="noConversion"/>
  </si>
  <si>
    <t>(※ 부가가치세 포함)</t>
    <phoneticPr fontId="3" type="noConversion"/>
  </si>
  <si>
    <t>설  계  서</t>
    <phoneticPr fontId="3" type="noConversion"/>
  </si>
  <si>
    <t xml:space="preserve">   고  흥  군</t>
    <phoneticPr fontId="3" type="noConversion"/>
  </si>
  <si>
    <t xml:space="preserve"> ○해양쓰레기 위탁처리 설계예산서</t>
    <phoneticPr fontId="3" type="noConversion"/>
  </si>
  <si>
    <t>공        종</t>
    <phoneticPr fontId="3" type="noConversion"/>
  </si>
  <si>
    <t>수  량</t>
    <phoneticPr fontId="3" type="noConversion"/>
  </si>
  <si>
    <t>단위</t>
    <phoneticPr fontId="3" type="noConversion"/>
  </si>
  <si>
    <t>계</t>
    <phoneticPr fontId="3" type="noConversion"/>
  </si>
  <si>
    <t>노      무      비</t>
    <phoneticPr fontId="3" type="noConversion"/>
  </si>
  <si>
    <t>재      료      비</t>
    <phoneticPr fontId="3" type="noConversion"/>
  </si>
  <si>
    <t>경             비</t>
    <phoneticPr fontId="3" type="noConversion"/>
  </si>
  <si>
    <t>단  가</t>
    <phoneticPr fontId="3" type="noConversion"/>
  </si>
  <si>
    <t>금  액</t>
    <phoneticPr fontId="3" type="noConversion"/>
  </si>
  <si>
    <t>금  액</t>
    <phoneticPr fontId="3" type="noConversion"/>
  </si>
  <si>
    <t xml:space="preserve">  1.  해양쓰레기 폐기물처리 설계예산서</t>
    <phoneticPr fontId="97" type="noConversion"/>
  </si>
  <si>
    <t xml:space="preserve">  가 .  폐기물 위탁처리 운반비
         (폐합성수지류등)</t>
    <phoneticPr fontId="3" type="noConversion"/>
  </si>
  <si>
    <t>ton</t>
    <phoneticPr fontId="97" type="noConversion"/>
  </si>
  <si>
    <t xml:space="preserve">  나 .  폐기물 위탁처리 처리비
         (폐합성수지류등)</t>
    <phoneticPr fontId="3" type="noConversion"/>
  </si>
  <si>
    <t>ton</t>
    <phoneticPr fontId="97" type="noConversion"/>
  </si>
  <si>
    <t>순용역비</t>
    <phoneticPr fontId="97" type="noConversion"/>
  </si>
  <si>
    <t xml:space="preserve">  다. 부가가치세</t>
    <phoneticPr fontId="3" type="noConversion"/>
  </si>
  <si>
    <t>%</t>
    <phoneticPr fontId="97" type="noConversion"/>
  </si>
  <si>
    <t>공급가액  × 10%</t>
    <phoneticPr fontId="97" type="noConversion"/>
  </si>
  <si>
    <t>도 급 예 정 금 액</t>
    <phoneticPr fontId="3" type="noConversion"/>
  </si>
  <si>
    <t>천원미만절사</t>
    <phoneticPr fontId="97" type="noConversion"/>
  </si>
  <si>
    <t>NO</t>
    <phoneticPr fontId="3" type="noConversion"/>
  </si>
  <si>
    <t>공        종</t>
    <phoneticPr fontId="3" type="noConversion"/>
  </si>
  <si>
    <t>규      격</t>
    <phoneticPr fontId="97" type="noConversion"/>
  </si>
  <si>
    <t>수  량</t>
    <phoneticPr fontId="3" type="noConversion"/>
  </si>
  <si>
    <t>단위</t>
    <phoneticPr fontId="3" type="noConversion"/>
  </si>
  <si>
    <t>계</t>
    <phoneticPr fontId="3" type="noConversion"/>
  </si>
  <si>
    <t>노      무      비</t>
    <phoneticPr fontId="3" type="noConversion"/>
  </si>
  <si>
    <t>재      료      비</t>
    <phoneticPr fontId="3" type="noConversion"/>
  </si>
  <si>
    <t>경             비</t>
    <phoneticPr fontId="3" type="noConversion"/>
  </si>
  <si>
    <t>단  가</t>
    <phoneticPr fontId="3" type="noConversion"/>
  </si>
  <si>
    <t>금  액</t>
    <phoneticPr fontId="3" type="noConversion"/>
  </si>
  <si>
    <t>금  액</t>
    <phoneticPr fontId="3" type="noConversion"/>
  </si>
  <si>
    <t>제1호표</t>
    <phoneticPr fontId="97" type="noConversion"/>
  </si>
  <si>
    <t xml:space="preserve"> 해양쓰레기 폐기물 위탁처리</t>
    <phoneticPr fontId="97" type="noConversion"/>
  </si>
  <si>
    <t>폐기물위탁처리
운반비</t>
    <phoneticPr fontId="97" type="noConversion"/>
  </si>
  <si>
    <t>폐합성수지 등</t>
    <phoneticPr fontId="97" type="noConversion"/>
  </si>
  <si>
    <t>ton</t>
    <phoneticPr fontId="97" type="noConversion"/>
  </si>
  <si>
    <t>-</t>
    <phoneticPr fontId="97" type="noConversion"/>
  </si>
  <si>
    <t>폐기물위탁처리
처리비</t>
    <phoneticPr fontId="97" type="noConversion"/>
  </si>
  <si>
    <t>폐합성수지 등</t>
    <phoneticPr fontId="97" type="noConversion"/>
  </si>
  <si>
    <t>ton</t>
    <phoneticPr fontId="97" type="noConversion"/>
  </si>
  <si>
    <t>-</t>
    <phoneticPr fontId="97" type="noConversion"/>
  </si>
  <si>
    <t>합 계</t>
    <phoneticPr fontId="97" type="noConversion"/>
  </si>
  <si>
    <t>산          출          근          거</t>
    <phoneticPr fontId="3" type="noConversion"/>
  </si>
  <si>
    <t>총     액</t>
    <phoneticPr fontId="3" type="noConversion"/>
  </si>
  <si>
    <t>노 무 비</t>
    <phoneticPr fontId="3" type="noConversion"/>
  </si>
  <si>
    <t>처리비</t>
    <phoneticPr fontId="3" type="noConversion"/>
  </si>
  <si>
    <t>운반비</t>
    <phoneticPr fontId="3" type="noConversion"/>
  </si>
  <si>
    <t xml:space="preserve">  산거 1호표     해양쓰레기 위탁 처리</t>
    <phoneticPr fontId="3" type="noConversion"/>
  </si>
  <si>
    <t>폐기물 처리비</t>
    <phoneticPr fontId="3" type="noConversion"/>
  </si>
  <si>
    <t>합계</t>
    <phoneticPr fontId="3" type="noConversion"/>
  </si>
  <si>
    <t>비  고</t>
    <phoneticPr fontId="3" type="noConversion"/>
  </si>
  <si>
    <t>해양쓰레기 위탁처리 물량표</t>
    <phoneticPr fontId="3" type="noConversion"/>
  </si>
  <si>
    <t>No.</t>
    <phoneticPr fontId="3" type="noConversion"/>
  </si>
  <si>
    <t>공        종</t>
    <phoneticPr fontId="3" type="noConversion"/>
  </si>
  <si>
    <t>물     량</t>
    <phoneticPr fontId="3" type="noConversion"/>
  </si>
  <si>
    <t>비           고</t>
    <phoneticPr fontId="3" type="noConversion"/>
  </si>
  <si>
    <t xml:space="preserve"> 해양쓰레기 수집운반 위탁처리
 [(폐합성수지 등(폐어구·폐어망·폐통발,폐스티로폼 등)]</t>
    <phoneticPr fontId="3" type="noConversion"/>
  </si>
  <si>
    <t>ton</t>
    <phoneticPr fontId="3" type="noConversion"/>
  </si>
  <si>
    <t>이하여백</t>
    <phoneticPr fontId="3" type="noConversion"/>
  </si>
  <si>
    <t>o 실물량은 계량된 ton으로 정산</t>
    <phoneticPr fontId="3" type="noConversion"/>
  </si>
  <si>
    <t>해양쓰레기 폐기물 추정 물량표</t>
    <phoneticPr fontId="3" type="noConversion"/>
  </si>
  <si>
    <t>연번</t>
    <phoneticPr fontId="3" type="noConversion"/>
  </si>
  <si>
    <t>구  역</t>
    <phoneticPr fontId="3" type="noConversion"/>
  </si>
  <si>
    <t>종  류</t>
    <phoneticPr fontId="3" type="noConversion"/>
  </si>
  <si>
    <t>중량(ton)</t>
    <phoneticPr fontId="3" type="noConversion"/>
  </si>
  <si>
    <t>비고</t>
    <phoneticPr fontId="3" type="noConversion"/>
  </si>
  <si>
    <t>폐합성수지류(폐어구·폐어망·폐통발,폐스티로폼 등)</t>
    <phoneticPr fontId="3" type="noConversion"/>
  </si>
  <si>
    <t>합계</t>
    <phoneticPr fontId="3" type="noConversion"/>
  </si>
  <si>
    <t>용 역 원 가 계 산 서</t>
  </si>
  <si>
    <t>품    명</t>
  </si>
  <si>
    <t>계</t>
  </si>
  <si>
    <t>노  무  비</t>
  </si>
  <si>
    <t>재 료 비</t>
  </si>
  <si>
    <t>경   비</t>
  </si>
  <si>
    <t>비   고</t>
  </si>
  <si>
    <t xml:space="preserve"> -  </t>
  </si>
  <si>
    <t xml:space="preserve">  2) 간 접 노 무 비</t>
  </si>
  <si>
    <t>(직접노무비)X 0%</t>
  </si>
  <si>
    <t xml:space="preserve">  3) 산 재 보 험 료</t>
  </si>
  <si>
    <t>(직접노무비+간접노무비)X 0%</t>
  </si>
  <si>
    <t xml:space="preserve">  4) 고 용 보 험 료</t>
  </si>
  <si>
    <t xml:space="preserve">  5) 기 타 경 비</t>
  </si>
  <si>
    <t>(직접노무비+간접노무비+재료비)X 0%</t>
  </si>
  <si>
    <t xml:space="preserve">  6) 안 전 관 리 비</t>
  </si>
  <si>
    <t>(직접노무비+재료비+사급+관급)X 0%</t>
  </si>
  <si>
    <t xml:space="preserve">  7) 퇴 직 공 제 비</t>
  </si>
  <si>
    <t xml:space="preserve">  8) 환 경 보 전 비</t>
  </si>
  <si>
    <t>(재료비+직접노무비+산출경비)X 0%</t>
  </si>
  <si>
    <t xml:space="preserve">   1. 순공사 원가</t>
  </si>
  <si>
    <t xml:space="preserve">   2. 일반관리비</t>
  </si>
  <si>
    <t>(순공사비+간노+산재+고용+기타경비+안전+환경)X 0%</t>
  </si>
  <si>
    <t xml:space="preserve">   3. 이 윤</t>
  </si>
  <si>
    <t>(순공사비+간노+산재+고용+기타경비+안전+환경+일반)X 0%</t>
  </si>
  <si>
    <t>단수조정</t>
  </si>
  <si>
    <t xml:space="preserve">   4. 총 원 가</t>
  </si>
  <si>
    <t xml:space="preserve">   5. 부 가 가 치 세</t>
  </si>
  <si>
    <t xml:space="preserve">(총원가 X 10%) </t>
  </si>
  <si>
    <t xml:space="preserve">   6. 도 급 공 사 비</t>
  </si>
  <si>
    <t>(총원가 + 부가가치세)</t>
  </si>
  <si>
    <t xml:space="preserve"> </t>
  </si>
  <si>
    <t>yy</t>
    <phoneticPr fontId="2" type="noConversion"/>
  </si>
  <si>
    <t xml:space="preserve">  1) 순 용 역 비</t>
    <phoneticPr fontId="111" type="noConversion"/>
  </si>
  <si>
    <t xml:space="preserve">  총 용 역 비</t>
    <phoneticPr fontId="111" type="noConversion"/>
  </si>
  <si>
    <t>부가세 미포함</t>
    <phoneticPr fontId="3" type="noConversion"/>
  </si>
  <si>
    <t>운반비(거리40km)</t>
    <phoneticPr fontId="3" type="noConversion"/>
  </si>
  <si>
    <t>견적사</t>
    <phoneticPr fontId="3" type="noConversion"/>
  </si>
  <si>
    <t>선별비</t>
    <phoneticPr fontId="3" type="noConversion"/>
  </si>
  <si>
    <t>선별비</t>
    <phoneticPr fontId="3" type="noConversion"/>
  </si>
  <si>
    <t>269000원</t>
    <phoneticPr fontId="2" type="noConversion"/>
  </si>
  <si>
    <t>방치폐기물 처리이행보증보험금 산출등을 위한 폐기물의 종류별 처리단가 별표 1기준</t>
    <phoneticPr fontId="2" type="noConversion"/>
  </si>
  <si>
    <t>지정폐기물 공공처리시설 반입수수료 기준</t>
    <phoneticPr fontId="2" type="noConversion"/>
  </si>
  <si>
    <t>폐기물(폐합성수지류등) 위탁 처리(소각, 재활용)</t>
    <phoneticPr fontId="3" type="noConversion"/>
  </si>
  <si>
    <t>처 리 비</t>
    <phoneticPr fontId="2" type="noConversion"/>
  </si>
  <si>
    <t xml:space="preserve">운 반 비 </t>
    <phoneticPr fontId="2" type="noConversion"/>
  </si>
  <si>
    <t>선 별 비</t>
    <phoneticPr fontId="2" type="noConversion"/>
  </si>
  <si>
    <t>팀장</t>
    <phoneticPr fontId="3" type="noConversion"/>
  </si>
  <si>
    <t>폐기물위탁처리
선별비</t>
    <phoneticPr fontId="97" type="noConversion"/>
  </si>
  <si>
    <t>고시단가</t>
    <phoneticPr fontId="2" type="noConversion"/>
  </si>
  <si>
    <t>다. 폐기물 위탁처리 선별비
(폐합성수지류등)</t>
    <phoneticPr fontId="2" type="noConversion"/>
  </si>
  <si>
    <t>발생예상량</t>
    <phoneticPr fontId="2" type="noConversion"/>
  </si>
  <si>
    <t>(79,122원*8시간+172,068원*2인)*0.087</t>
    <phoneticPr fontId="2" type="noConversion"/>
  </si>
  <si>
    <t>해양폐기물 수거처리단가 산정 보고서 및 2026년(상) 일위대가 기준</t>
    <phoneticPr fontId="2" type="noConversion"/>
  </si>
  <si>
    <t>40900원+{(352원*40km)/10km}</t>
    <phoneticPr fontId="2" type="noConversion"/>
  </si>
  <si>
    <t>예상물량</t>
    <phoneticPr fontId="2" type="noConversion"/>
  </si>
  <si>
    <t>o 사업위치구역 : 전라남도 고흥군 관내</t>
    <phoneticPr fontId="3" type="noConversion"/>
  </si>
  <si>
    <t>o 주요사업내용 : 폐합성수지류(폐어구·폐어망·폐통발,폐스티로폼 등) 폐기물 처리용역 225톤</t>
    <phoneticPr fontId="3" type="noConversion"/>
  </si>
  <si>
    <t>2026년  9월</t>
    <phoneticPr fontId="3" type="noConversion"/>
  </si>
  <si>
    <t>해양쓰레기 위탁처리 용역(17차)</t>
    <phoneticPr fontId="3" type="noConversion"/>
  </si>
  <si>
    <t>2026. 9. 고흥군 해양쓰레기 위탁처리(17차)</t>
    <phoneticPr fontId="3" type="noConversion"/>
  </si>
  <si>
    <t xml:space="preserve">해양쓰레기 정화사업 위탁처리 용역(17차) </t>
    <phoneticPr fontId="3" type="noConversion"/>
  </si>
  <si>
    <r>
      <t xml:space="preserve"> 용 역 명 :  2026년 고흥군 해양쓰레기 위탁처리 용역</t>
    </r>
    <r>
      <rPr>
        <sz val="12"/>
        <color rgb="FF000000"/>
        <rFont val="굴림"/>
        <family val="3"/>
        <charset val="129"/>
      </rPr>
      <t>(17차)</t>
    </r>
    <phoneticPr fontId="1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</si>
</sst>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5">
    <numFmt numFmtId="41" formatCode="_-* #,##0_-;\-* #,##0_-;_-* &quot;-&quot;_-;_-@_-"/>
    <numFmt numFmtId="24" formatCode="\$#,##0_);[Red]\(\$#,##0\)"/>
    <numFmt numFmtId="176" formatCode="#,##0_ "/>
    <numFmt numFmtId="17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7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79" formatCode="_ * #,##0_ ;_ * \-#,##0_ ;_ * &quot;-&quot;_ ;_ @_ "/>
    <numFmt numFmtId="180" formatCode="#,##0.00_);[Red]\(#,##0.00\)"/>
    <numFmt numFmtId="181" formatCode="_ &quot;₩&quot;\ * #,##0_ ;_ &quot;₩&quot;\ * \-#,##0_ ;_ &quot;₩&quot;\ * &quot;-&quot;_ ;_ @_ "/>
    <numFmt numFmtId="182" formatCode="_ &quot;₩&quot;\ * #,##0.00_ ;_ &quot;₩&quot;\ * \-#,##0.00_ ;_ &quot;₩&quot;\ * &quot;-&quot;??_ ;_ @_ "/>
    <numFmt numFmtId="183" formatCode="_ * #,##0.00_ ;_ * \-#,##0.00_ ;_ * &quot;-&quot;??_ ;_ @_ "/>
    <numFmt numFmtId="184" formatCode="#,##0;\(#,##0\)"/>
    <numFmt numFmtId="185" formatCode="_ * #,##0_ ;_ * &quot;₩&quot;&quot;₩&quot;&quot;₩&quot;\-#,##0_ ;_ * &quot;-&quot;_ ;_ @_ "/>
    <numFmt numFmtId="186" formatCode="&quot;$&quot;#,##0.00_);[Red]\(&quot;$&quot;#,##0.00\)"/>
    <numFmt numFmtId="187" formatCode="0.00000"/>
    <numFmt numFmtId="188" formatCode="&quot;$&quot;#,##0_);[Red]\(&quot;$&quot;#,##0\)"/>
    <numFmt numFmtId="189" formatCode="_-* #,##0\ _D_M_-;\-* #,##0\ _D_M_-;_-* &quot;-&quot;\ _D_M_-;_-@_-"/>
    <numFmt numFmtId="190" formatCode="&quot;₩&quot;\$#,##0_);&quot;₩&quot;\(&quot;₩&quot;\$#,##0&quot;₩&quot;\)"/>
    <numFmt numFmtId="191" formatCode="\$#,##0.00;\(\$#,##0.00\)"/>
    <numFmt numFmtId="192" formatCode="&quot;$&quot;#,##0_);[Red]&quot;₩&quot;&quot;₩&quot;&quot;₩&quot;&quot;₩&quot;&quot;₩&quot;&quot;₩&quot;&quot;₩&quot;&quot;₩&quot;&quot;₩&quot;&quot;₩&quot;&quot;₩&quot;&quot;₩&quot;&quot;₩&quot;\(&quot;$&quot;#,##0&quot;₩&quot;&quot;₩&quot;&quot;₩&quot;&quot;₩&quot;&quot;₩&quot;&quot;₩&quot;&quot;₩&quot;&quot;₩&quot;&quot;₩&quot;&quot;₩&quot;&quot;₩&quot;&quot;₩&quot;&quot;₩&quot;\)"/>
    <numFmt numFmtId="193" formatCode="#0.0%"/>
    <numFmt numFmtId="194" formatCode="&quot;$&quot;#,##0.00;;"/>
    <numFmt numFmtId="195" formatCode="\$#,##0;\(\$#,##0\)"/>
    <numFmt numFmtId="196" formatCode="_-[$€-2]* #,##0.00_-;\-[$€-2]* #,##0.00_-;_-[$€-2]* &quot;-&quot;??_-"/>
    <numFmt numFmtId="197" formatCode="&quot;Fr.&quot;\ #,##0;[Red]&quot;Fr.&quot;\ \-#,##0"/>
    <numFmt numFmtId="198" formatCode="&quot;Fr.&quot;\ #,##0.00;[Red]&quot;Fr.&quot;\ \-#,##0.00"/>
    <numFmt numFmtId="199" formatCode="_-* #,##0.00\ _D_M_-;\-* #,##0.00\ _D_M_-;_-* &quot;-&quot;??\ _D_M_-;_-@_-"/>
    <numFmt numFmtId="200" formatCode="&quot;$&quot;#,##0.00"/>
    <numFmt numFmtId="201" formatCode="&quot;₩&quot;#,##0;&quot;₩&quot;\-#,##0"/>
    <numFmt numFmtId="202" formatCode="#,##0.00_ "/>
    <numFmt numFmtId="203" formatCode="#,##0.000_ ;[Red]\-#,##0.000\ "/>
    <numFmt numFmtId="204" formatCode="&quot;STA.&quot;\ 0\+#00.00"/>
    <numFmt numFmtId="205" formatCode="&quot;$&quot;#,##0_);&quot;₩&quot;&quot;₩&quot;&quot;₩&quot;&quot;₩&quot;&quot;₩&quot;&quot;₩&quot;&quot;₩&quot;&quot;₩&quot;&quot;₩&quot;&quot;₩&quot;&quot;₩&quot;&quot;₩&quot;&quot;₩&quot;\(&quot;$&quot;#,##0&quot;₩&quot;&quot;₩&quot;&quot;₩&quot;&quot;₩&quot;&quot;₩&quot;&quot;₩&quot;&quot;₩&quot;&quot;₩&quot;&quot;₩&quot;&quot;₩&quot;&quot;₩&quot;&quot;₩&quot;&quot;₩&quot;\)"/>
    <numFmt numFmtId="206" formatCode="#0.00%"/>
    <numFmt numFmtId="207" formatCode="#,##0_);[Red]\(#,##0\)"/>
    <numFmt numFmtId="208" formatCode="0_);[Red]\(0\)"/>
    <numFmt numFmtId="209" formatCode="&quot;₩&quot;#,##0;&quot;₩&quot;&quot;₩&quot;&quot;₩&quot;&quot;₩&quot;\-#,##0"/>
    <numFmt numFmtId="210" formatCode="#,##0.0_ ;[Red]\-#,##0.0\ "/>
    <numFmt numFmtId="211" formatCode="[Red]#,##0"/>
    <numFmt numFmtId="212" formatCode="0_ "/>
    <numFmt numFmtId="213" formatCode="#,##0_ ;[Red]\-#,##0\ "/>
    <numFmt numFmtId="214" formatCode="#,##0.0000_ "/>
    <numFmt numFmtId="215" formatCode="#,##0;[Red]&quot;-&quot;#,##0"/>
    <numFmt numFmtId="216" formatCode="0.0"/>
    <numFmt numFmtId="217" formatCode="#,##0;&quot;-&quot;#,##0"/>
    <numFmt numFmtId="218" formatCode="&quot;₩&quot;#,##0;[Red]&quot;₩&quot;&quot;₩&quot;&quot;₩&quot;&quot;₩&quot;\-#,##0"/>
    <numFmt numFmtId="219" formatCode="&quot;₩&quot;#,##0.00;&quot;₩&quot;\-#,##0.00"/>
    <numFmt numFmtId="220" formatCode="#,###\ \ "/>
    <numFmt numFmtId="221" formatCode="_-* #,##0.00_-;&quot;₩&quot;&quot;₩&quot;\-* #,##0.00_-;_-* &quot;-&quot;??_-;_-@_-"/>
    <numFmt numFmtId="222" formatCode="&quot;$&quot;#,##0_);\(&quot;$&quot;#,##0\)"/>
    <numFmt numFmtId="223" formatCode="&quot;₩&quot;#,##0.00;&quot;₩&quot;&quot;₩&quot;&quot;₩&quot;&quot;₩&quot;\-#,##0.00"/>
    <numFmt numFmtId="224" formatCode="&quot;₩&quot;#,##0.\-"/>
    <numFmt numFmtId="225" formatCode="_-* #,##0.00_-;\-* #,##0.00_-;_-* &quot;-&quot;_-;_-@_-"/>
    <numFmt numFmtId="226" formatCode="_-* #,##0.0_-;\-* #,##0.0_-;_-* &quot;-&quot;_-;_-@_-"/>
    <numFmt numFmtId="227" formatCode="0.00_);[Red]\(0.00\)"/>
    <numFmt numFmtId="228" formatCode="_ &quot;₩&quot;* #,##0_ ;_ &quot;₩&quot;* \-#,##0_ ;_ &quot;₩&quot;* &quot;-&quot;_ ;_ @_ "/>
  </numFmts>
  <fonts count="1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8"/>
      <name val="휴먼명조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sz val="12"/>
      <name val="굴림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2"/>
      <name val="Times New Roman"/>
      <family val="1"/>
    </font>
    <font>
      <sz val="9.6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1"/>
      <charset val="129"/>
    </font>
    <font>
      <b/>
      <sz val="1"/>
      <color indexed="8"/>
      <name val="Courier"/>
      <family val="3"/>
    </font>
    <font>
      <sz val="11"/>
      <color indexed="8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굃굍 굊긕긘긞긏"/>
      <family val="1"/>
      <charset val="129"/>
    </font>
    <font>
      <sz val="12"/>
      <name val="명조"/>
      <family val="3"/>
      <charset val="129"/>
    </font>
    <font>
      <sz val="10"/>
      <name val="돋움"/>
      <family val="3"/>
      <charset val="129"/>
    </font>
    <font>
      <sz val="9"/>
      <color indexed="8"/>
      <name val="휴먼세명조"/>
      <family val="1"/>
      <charset val="129"/>
    </font>
    <font>
      <sz val="10"/>
      <color indexed="37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가는안상수체"/>
      <family val="3"/>
      <charset val="129"/>
    </font>
    <font>
      <sz val="10"/>
      <name val="궁서(English)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1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1"/>
      <charset val="129"/>
    </font>
    <font>
      <sz val="10"/>
      <name val="휴먼세명조"/>
      <family val="1"/>
      <charset val="129"/>
    </font>
    <font>
      <sz val="11"/>
      <name val="굴림"/>
      <family val="3"/>
      <charset val="129"/>
    </font>
    <font>
      <b/>
      <sz val="25"/>
      <name val="굴림"/>
      <family val="3"/>
      <charset val="129"/>
    </font>
    <font>
      <b/>
      <sz val="24"/>
      <name val="굴림"/>
      <family val="3"/>
      <charset val="129"/>
    </font>
    <font>
      <b/>
      <sz val="11"/>
      <name val="굴림"/>
      <family val="3"/>
      <charset val="129"/>
    </font>
    <font>
      <sz val="10"/>
      <name val="신그래픽"/>
      <family val="1"/>
      <charset val="129"/>
    </font>
    <font>
      <b/>
      <sz val="36"/>
      <name val="굴림"/>
      <family val="3"/>
      <charset val="129"/>
    </font>
    <font>
      <sz val="18"/>
      <name val="가는각진제목체"/>
      <family val="1"/>
      <charset val="129"/>
    </font>
    <font>
      <sz val="11"/>
      <name val="가는각진제목체"/>
      <family val="1"/>
      <charset val="129"/>
    </font>
    <font>
      <sz val="14"/>
      <name val="가는각진제목체"/>
      <family val="1"/>
      <charset val="129"/>
    </font>
    <font>
      <sz val="12"/>
      <name val="가는각진제목체"/>
      <family val="1"/>
      <charset val="129"/>
    </font>
    <font>
      <b/>
      <sz val="36"/>
      <name val="가는각진제목체"/>
      <family val="1"/>
      <charset val="129"/>
    </font>
    <font>
      <sz val="28"/>
      <name val="가는각진제목체"/>
      <family val="1"/>
      <charset val="129"/>
    </font>
    <font>
      <b/>
      <sz val="28"/>
      <name val="가는각진제목체"/>
      <family val="1"/>
      <charset val="129"/>
    </font>
    <font>
      <b/>
      <sz val="12"/>
      <name val="굴림"/>
      <family val="3"/>
      <charset val="129"/>
    </font>
    <font>
      <sz val="11"/>
      <color indexed="10"/>
      <name val="굴림"/>
      <family val="3"/>
      <charset val="129"/>
    </font>
    <font>
      <b/>
      <sz val="10"/>
      <name val="굴림"/>
      <family val="3"/>
      <charset val="129"/>
    </font>
    <font>
      <u/>
      <sz val="7.5"/>
      <color indexed="36"/>
      <name val="Arial"/>
      <family val="2"/>
    </font>
    <font>
      <sz val="9"/>
      <color indexed="10"/>
      <name val="굴림"/>
      <family val="3"/>
      <charset val="129"/>
    </font>
    <font>
      <sz val="10"/>
      <name val="굴림"/>
      <family val="3"/>
      <charset val="129"/>
    </font>
    <font>
      <b/>
      <sz val="9"/>
      <name val="굴림"/>
      <family val="3"/>
      <charset val="129"/>
    </font>
    <font>
      <sz val="9"/>
      <color indexed="12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4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name val="MS Sans Serif"/>
      <family val="2"/>
    </font>
    <font>
      <sz val="11"/>
      <color indexed="8"/>
      <name val="맑은 고딕"/>
      <family val="3"/>
      <charset val="129"/>
    </font>
    <font>
      <sz val="8"/>
      <name val="굴림체"/>
      <family val="3"/>
      <charset val="129"/>
    </font>
    <font>
      <sz val="12"/>
      <color indexed="8"/>
      <name val="바탕체"/>
      <family val="1"/>
      <charset val="129"/>
    </font>
    <font>
      <b/>
      <sz val="18"/>
      <color indexed="8"/>
      <name val="굴리ㅁ"/>
      <family val="3"/>
      <charset val="129"/>
    </font>
    <font>
      <sz val="9"/>
      <color indexed="8"/>
      <name val="굴리ㅁ"/>
      <family val="3"/>
      <charset val="129"/>
    </font>
    <font>
      <sz val="12"/>
      <color indexed="8"/>
      <name val="굴리ㅁ"/>
      <family val="3"/>
      <charset val="129"/>
    </font>
    <font>
      <b/>
      <sz val="10"/>
      <color indexed="8"/>
      <name val="굴리ㅁ"/>
      <family val="3"/>
      <charset val="129"/>
    </font>
    <font>
      <sz val="10"/>
      <color indexed="8"/>
      <name val="굴리ㅁ"/>
      <family val="3"/>
      <charset val="129"/>
    </font>
    <font>
      <b/>
      <sz val="9"/>
      <color indexed="8"/>
      <name val="굴리ㅁ"/>
      <family val="3"/>
      <charset val="129"/>
    </font>
    <font>
      <sz val="8"/>
      <color indexed="8"/>
      <name val="굴리ㅁ"/>
      <family val="3"/>
      <charset val="129"/>
    </font>
    <font>
      <sz val="12"/>
      <name val="굴림"/>
      <family val="3"/>
      <charset val="129"/>
    </font>
    <font>
      <sz val="12"/>
      <color rgb="FF00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9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568">
    <xf numFmtId="0" fontId="0" fillId="0" borderId="0">
      <alignment vertical="center"/>
    </xf>
    <xf numFmtId="3" fontId="8" fillId="0" borderId="2"/>
    <xf numFmtId="24" fontId="9" fillId="0" borderId="0" applyFont="0" applyFill="0" applyBorder="0" applyAlignment="0" applyProtection="0"/>
    <xf numFmtId="177" fontId="9" fillId="0" borderId="0" applyNumberFormat="0" applyFont="0" applyFill="0" applyBorder="0" applyAlignment="0" applyProtection="0"/>
    <xf numFmtId="178" fontId="9" fillId="0" borderId="0" applyNumberFormat="0" applyFont="0" applyFill="0" applyBorder="0" applyAlignment="0" applyProtection="0"/>
    <xf numFmtId="177" fontId="9" fillId="0" borderId="0" applyNumberFormat="0" applyFont="0" applyFill="0" applyBorder="0" applyAlignment="0" applyProtection="0"/>
    <xf numFmtId="178" fontId="9" fillId="0" borderId="0" applyNumberFormat="0" applyFont="0" applyFill="0" applyBorder="0" applyAlignment="0" applyProtection="0"/>
    <xf numFmtId="40" fontId="10" fillId="0" borderId="6"/>
    <xf numFmtId="0" fontId="10" fillId="0" borderId="0"/>
    <xf numFmtId="0" fontId="10" fillId="0" borderId="0"/>
    <xf numFmtId="0" fontId="6" fillId="0" borderId="0"/>
    <xf numFmtId="179" fontId="10" fillId="0" borderId="0" applyFont="0" applyFill="0" applyBorder="0" applyAlignment="0" applyProtection="0"/>
    <xf numFmtId="0" fontId="11" fillId="0" borderId="0"/>
    <xf numFmtId="0" fontId="6" fillId="0" borderId="0"/>
    <xf numFmtId="0" fontId="9" fillId="0" borderId="0"/>
    <xf numFmtId="0" fontId="9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9" fontId="10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9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9" fillId="0" borderId="0"/>
    <xf numFmtId="0" fontId="11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11" fillId="0" borderId="0"/>
    <xf numFmtId="0" fontId="6" fillId="0" borderId="0"/>
    <xf numFmtId="0" fontId="6" fillId="0" borderId="0"/>
    <xf numFmtId="0" fontId="9" fillId="0" borderId="0"/>
    <xf numFmtId="0" fontId="11" fillId="0" borderId="0"/>
    <xf numFmtId="0" fontId="6" fillId="0" borderId="0"/>
    <xf numFmtId="0" fontId="1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3" fontId="8" fillId="0" borderId="2"/>
    <xf numFmtId="3" fontId="8" fillId="0" borderId="2"/>
    <xf numFmtId="180" fontId="10" fillId="0" borderId="0">
      <protection locked="0"/>
    </xf>
    <xf numFmtId="0" fontId="10" fillId="0" borderId="11">
      <alignment horizontal="center"/>
    </xf>
    <xf numFmtId="0" fontId="13" fillId="2" borderId="0" applyNumberFormat="0" applyBorder="0" applyAlignment="0" applyProtection="0">
      <alignment vertical="center"/>
    </xf>
    <xf numFmtId="9" fontId="10" fillId="0" borderId="0">
      <protection locked="0"/>
    </xf>
    <xf numFmtId="176" fontId="14" fillId="0" borderId="2">
      <alignment vertical="center"/>
    </xf>
    <xf numFmtId="180" fontId="10" fillId="0" borderId="0">
      <protection locked="0"/>
    </xf>
    <xf numFmtId="0" fontId="15" fillId="0" borderId="0" applyNumberFormat="0" applyFont="0" applyBorder="0" applyAlignment="0">
      <alignment vertical="center"/>
    </xf>
    <xf numFmtId="180" fontId="10" fillId="0" borderId="0">
      <protection locked="0"/>
    </xf>
    <xf numFmtId="180" fontId="10" fillId="0" borderId="0">
      <protection locked="0"/>
    </xf>
    <xf numFmtId="180" fontId="10" fillId="0" borderId="0">
      <protection locked="0"/>
    </xf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82" fontId="17" fillId="0" borderId="0" applyFont="0" applyFill="0" applyBorder="0" applyAlignment="0" applyProtection="0"/>
    <xf numFmtId="180" fontId="10" fillId="0" borderId="0">
      <protection locked="0"/>
    </xf>
    <xf numFmtId="0" fontId="9" fillId="0" borderId="0"/>
    <xf numFmtId="180" fontId="10" fillId="0" borderId="0">
      <protection locked="0"/>
    </xf>
    <xf numFmtId="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" fillId="3" borderId="0" applyBorder="0" applyAlignment="0" applyProtection="0"/>
    <xf numFmtId="49" fontId="19" fillId="4" borderId="0" applyBorder="0">
      <alignment horizontal="right"/>
    </xf>
    <xf numFmtId="180" fontId="10" fillId="0" borderId="0">
      <protection locked="0"/>
    </xf>
    <xf numFmtId="0" fontId="20" fillId="0" borderId="0"/>
    <xf numFmtId="0" fontId="16" fillId="0" borderId="0"/>
    <xf numFmtId="0" fontId="21" fillId="0" borderId="0" applyFill="0" applyBorder="0" applyAlignment="0"/>
    <xf numFmtId="0" fontId="22" fillId="0" borderId="0"/>
    <xf numFmtId="0" fontId="23" fillId="0" borderId="0" applyNumberFormat="0" applyFill="0" applyBorder="0" applyAlignment="0" applyProtection="0">
      <alignment vertical="top"/>
      <protection locked="0"/>
    </xf>
    <xf numFmtId="180" fontId="10" fillId="0" borderId="0">
      <protection locked="0"/>
    </xf>
    <xf numFmtId="0" fontId="19" fillId="5" borderId="2">
      <alignment horizontal="center"/>
    </xf>
    <xf numFmtId="0" fontId="24" fillId="6" borderId="12" applyNumberFormat="0" applyBorder="0" applyAlignment="0">
      <alignment horizontal="left" wrapText="1"/>
    </xf>
    <xf numFmtId="4" fontId="25" fillId="0" borderId="0">
      <protection locked="0"/>
    </xf>
    <xf numFmtId="38" fontId="9" fillId="0" borderId="0" applyFont="0" applyFill="0" applyBorder="0" applyAlignment="0" applyProtection="0"/>
    <xf numFmtId="184" fontId="11" fillId="0" borderId="0"/>
    <xf numFmtId="183" fontId="6" fillId="0" borderId="0" applyFont="0" applyFill="0" applyBorder="0" applyAlignment="0" applyProtection="0"/>
    <xf numFmtId="3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0" fontId="28" fillId="4" borderId="0"/>
    <xf numFmtId="0" fontId="29" fillId="4" borderId="0" applyNumberFormat="0" applyFill="0" applyBorder="0"/>
    <xf numFmtId="0" fontId="30" fillId="4" borderId="0" applyNumberFormat="0" applyFill="0" applyBorder="0"/>
    <xf numFmtId="0" fontId="31" fillId="4" borderId="0" applyNumberFormat="0" applyFill="0" applyBorder="0"/>
    <xf numFmtId="0" fontId="32" fillId="0" borderId="0" applyNumberFormat="0" applyAlignment="0">
      <alignment horizontal="left"/>
    </xf>
    <xf numFmtId="0" fontId="33" fillId="5" borderId="13" applyFont="0" applyBorder="0">
      <alignment horizontal="centerContinuous" vertical="center"/>
    </xf>
    <xf numFmtId="186" fontId="34" fillId="4" borderId="3" applyBorder="0"/>
    <xf numFmtId="0" fontId="5" fillId="0" borderId="0" applyFont="0" applyFill="0" applyBorder="0" applyAlignment="0" applyProtection="0"/>
    <xf numFmtId="187" fontId="1" fillId="0" borderId="0">
      <protection locked="0"/>
    </xf>
    <xf numFmtId="188" fontId="9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11" fillId="0" borderId="0"/>
    <xf numFmtId="0" fontId="6" fillId="0" borderId="0"/>
    <xf numFmtId="0" fontId="35" fillId="0" borderId="0" applyProtection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0" fontId="6" fillId="7" borderId="14" applyBorder="0"/>
    <xf numFmtId="194" fontId="6" fillId="7" borderId="15" applyBorder="0">
      <alignment horizontal="center"/>
    </xf>
    <xf numFmtId="195" fontId="11" fillId="0" borderId="0"/>
    <xf numFmtId="0" fontId="36" fillId="0" borderId="0" applyNumberFormat="0" applyAlignment="0">
      <alignment horizontal="left"/>
    </xf>
    <xf numFmtId="196" fontId="1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34" fillId="4" borderId="0"/>
    <xf numFmtId="2" fontId="35" fillId="0" borderId="0" applyProtection="0"/>
    <xf numFmtId="38" fontId="34" fillId="3" borderId="0" applyNumberFormat="0" applyBorder="0" applyAlignment="0" applyProtection="0"/>
    <xf numFmtId="0" fontId="37" fillId="0" borderId="0">
      <alignment horizontal="left"/>
    </xf>
    <xf numFmtId="0" fontId="38" fillId="0" borderId="16" applyNumberFormat="0" applyAlignment="0" applyProtection="0">
      <alignment horizontal="left" vertical="center"/>
    </xf>
    <xf numFmtId="0" fontId="38" fillId="0" borderId="9">
      <alignment horizontal="left" vertical="center"/>
    </xf>
    <xf numFmtId="0" fontId="39" fillId="8" borderId="4" applyBorder="0" applyAlignment="0"/>
    <xf numFmtId="0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1" fillId="4" borderId="0" applyNumberFormat="0" applyFill="0" applyBorder="0"/>
    <xf numFmtId="0" fontId="40" fillId="0" borderId="0" applyProtection="0"/>
    <xf numFmtId="0" fontId="38" fillId="0" borderId="0" applyProtection="0"/>
    <xf numFmtId="12" fontId="6" fillId="3" borderId="17" applyNumberFormat="0" applyBorder="0" applyAlignment="0" applyProtection="0">
      <alignment horizontal="center"/>
    </xf>
    <xf numFmtId="0" fontId="42" fillId="0" borderId="0" applyNumberFormat="0" applyFill="0" applyBorder="0" applyAlignment="0" applyProtection="0"/>
    <xf numFmtId="0" fontId="6" fillId="9" borderId="18" applyBorder="0">
      <protection locked="0"/>
    </xf>
    <xf numFmtId="10" fontId="34" fillId="3" borderId="2" applyNumberFormat="0" applyBorder="0" applyAlignment="0" applyProtection="0"/>
    <xf numFmtId="194" fontId="6" fillId="9" borderId="19" applyBorder="0">
      <alignment horizontal="center"/>
      <protection locked="0"/>
    </xf>
    <xf numFmtId="12" fontId="6" fillId="9" borderId="19" applyBorder="0">
      <alignment horizontal="center"/>
      <protection locked="0"/>
    </xf>
    <xf numFmtId="0" fontId="43" fillId="9" borderId="20">
      <alignment horizontal="center" vertical="center"/>
      <protection locked="0"/>
    </xf>
    <xf numFmtId="186" fontId="34" fillId="7" borderId="0" applyBorder="0">
      <protection locked="0"/>
    </xf>
    <xf numFmtId="15" fontId="34" fillId="7" borderId="0" applyBorder="0">
      <protection locked="0"/>
    </xf>
    <xf numFmtId="49" fontId="34" fillId="7" borderId="0" applyBorder="0">
      <protection locked="0"/>
    </xf>
    <xf numFmtId="49" fontId="34" fillId="7" borderId="8" applyNumberFormat="0" applyBorder="0"/>
    <xf numFmtId="0" fontId="28" fillId="7" borderId="19" applyBorder="0">
      <alignment horizontal="left"/>
    </xf>
    <xf numFmtId="0" fontId="28" fillId="9" borderId="0">
      <alignment horizontal="left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44" fillId="0" borderId="21"/>
    <xf numFmtId="197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37" fontId="45" fillId="0" borderId="0"/>
    <xf numFmtId="199" fontId="10" fillId="0" borderId="0"/>
    <xf numFmtId="0" fontId="10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43" fillId="7" borderId="20">
      <alignment horizontal="center"/>
    </xf>
    <xf numFmtId="0" fontId="6" fillId="4" borderId="19" applyBorder="0">
      <alignment horizontal="center"/>
      <protection locked="0"/>
    </xf>
    <xf numFmtId="201" fontId="1" fillId="0" borderId="0">
      <protection locked="0"/>
    </xf>
    <xf numFmtId="10" fontId="6" fillId="0" borderId="0" applyFont="0" applyFill="0" applyBorder="0" applyAlignment="0" applyProtection="0"/>
    <xf numFmtId="202" fontId="1" fillId="0" borderId="0">
      <protection locked="0"/>
    </xf>
    <xf numFmtId="0" fontId="46" fillId="4" borderId="0"/>
    <xf numFmtId="203" fontId="47" fillId="0" borderId="22">
      <alignment vertical="center"/>
    </xf>
    <xf numFmtId="0" fontId="11" fillId="0" borderId="0"/>
    <xf numFmtId="0" fontId="48" fillId="4" borderId="0"/>
    <xf numFmtId="200" fontId="6" fillId="0" borderId="0"/>
    <xf numFmtId="30" fontId="49" fillId="0" borderId="0" applyNumberFormat="0" applyFill="0" applyBorder="0" applyAlignment="0" applyProtection="0">
      <alignment horizontal="left"/>
    </xf>
    <xf numFmtId="49" fontId="50" fillId="4" borderId="0" applyBorder="0">
      <alignment horizontal="centerContinuous"/>
    </xf>
    <xf numFmtId="0" fontId="6" fillId="0" borderId="0"/>
    <xf numFmtId="204" fontId="7" fillId="0" borderId="22" applyFont="0" applyBorder="0">
      <alignment horizontal="center" vertical="center"/>
    </xf>
    <xf numFmtId="0" fontId="44" fillId="0" borderId="0"/>
    <xf numFmtId="0" fontId="51" fillId="4" borderId="0" applyProtection="0">
      <alignment horizontal="centerContinuous" vertical="center"/>
      <protection hidden="1"/>
    </xf>
    <xf numFmtId="40" fontId="52" fillId="0" borderId="0" applyBorder="0">
      <alignment horizontal="right"/>
    </xf>
    <xf numFmtId="0" fontId="6" fillId="4" borderId="19" applyBorder="0">
      <alignment horizontal="center"/>
    </xf>
    <xf numFmtId="0" fontId="6" fillId="4" borderId="19" applyBorder="0">
      <alignment horizontal="center"/>
    </xf>
    <xf numFmtId="0" fontId="53" fillId="0" borderId="0" applyFill="0" applyBorder="0" applyProtection="0">
      <alignment horizontal="centerContinuous" vertical="center"/>
    </xf>
    <xf numFmtId="0" fontId="27" fillId="3" borderId="0" applyFill="0" applyBorder="0" applyProtection="0">
      <alignment horizontal="center" vertical="center"/>
    </xf>
    <xf numFmtId="0" fontId="35" fillId="0" borderId="23" applyProtection="0"/>
    <xf numFmtId="186" fontId="19" fillId="4" borderId="0"/>
    <xf numFmtId="49" fontId="54" fillId="4" borderId="0" applyBorder="0">
      <alignment horizontal="right"/>
    </xf>
    <xf numFmtId="0" fontId="55" fillId="0" borderId="11">
      <alignment horizontal="left"/>
    </xf>
    <xf numFmtId="205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207" fontId="57" fillId="0" borderId="22">
      <alignment vertical="center"/>
    </xf>
    <xf numFmtId="208" fontId="58" fillId="0" borderId="22">
      <alignment vertical="center"/>
    </xf>
    <xf numFmtId="208" fontId="58" fillId="0" borderId="22">
      <alignment vertical="center"/>
    </xf>
    <xf numFmtId="209" fontId="1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25" fillId="0" borderId="0">
      <protection locked="0"/>
    </xf>
    <xf numFmtId="49" fontId="1" fillId="0" borderId="0" applyFont="0" applyFill="0" applyBorder="0" applyAlignment="0" applyProtection="0"/>
    <xf numFmtId="3" fontId="60" fillId="0" borderId="22" applyNumberFormat="0" applyAlignment="0">
      <alignment vertical="center"/>
    </xf>
    <xf numFmtId="3" fontId="9" fillId="0" borderId="24">
      <alignment horizontal="center"/>
    </xf>
    <xf numFmtId="0" fontId="25" fillId="0" borderId="0"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10" fontId="47" fillId="0" borderId="22">
      <alignment horizontal="distributed" vertical="center"/>
    </xf>
    <xf numFmtId="180" fontId="10" fillId="0" borderId="0">
      <protection locked="0"/>
    </xf>
    <xf numFmtId="9" fontId="4" fillId="3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9" fontId="1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0" fontId="10" fillId="0" borderId="25"/>
    <xf numFmtId="0" fontId="1" fillId="0" borderId="0"/>
    <xf numFmtId="0" fontId="63" fillId="0" borderId="0"/>
    <xf numFmtId="211" fontId="64" fillId="0" borderId="7" applyBorder="0"/>
    <xf numFmtId="0" fontId="65" fillId="4" borderId="26">
      <alignment horizontal="distributed" vertical="center"/>
    </xf>
    <xf numFmtId="212" fontId="66" fillId="0" borderId="27">
      <alignment vertical="center"/>
    </xf>
    <xf numFmtId="213" fontId="67" fillId="0" borderId="28">
      <alignment vertical="center"/>
    </xf>
    <xf numFmtId="214" fontId="14" fillId="0" borderId="2">
      <alignment vertical="center"/>
    </xf>
    <xf numFmtId="215" fontId="68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79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0" fontId="6" fillId="0" borderId="0"/>
    <xf numFmtId="0" fontId="11" fillId="0" borderId="0"/>
    <xf numFmtId="0" fontId="11" fillId="0" borderId="0"/>
    <xf numFmtId="0" fontId="11" fillId="0" borderId="0"/>
    <xf numFmtId="0" fontId="69" fillId="0" borderId="22">
      <alignment vertical="center"/>
    </xf>
    <xf numFmtId="217" fontId="70" fillId="0" borderId="0" applyFont="0" applyFill="0" applyBorder="0" applyAlignment="0" applyProtection="0"/>
    <xf numFmtId="210" fontId="71" fillId="0" borderId="29">
      <alignment vertical="center"/>
    </xf>
    <xf numFmtId="210" fontId="72" fillId="0" borderId="22">
      <alignment vertical="center"/>
    </xf>
    <xf numFmtId="4" fontId="25" fillId="0" borderId="0">
      <protection locked="0"/>
    </xf>
    <xf numFmtId="218" fontId="10" fillId="0" borderId="0">
      <protection locked="0"/>
    </xf>
    <xf numFmtId="0" fontId="71" fillId="0" borderId="27">
      <alignment vertical="center"/>
    </xf>
    <xf numFmtId="210" fontId="73" fillId="0" borderId="22">
      <alignment vertical="center"/>
    </xf>
    <xf numFmtId="210" fontId="74" fillId="0" borderId="22">
      <alignment vertical="center"/>
    </xf>
    <xf numFmtId="210" fontId="74" fillId="0" borderId="22">
      <alignment vertical="center"/>
    </xf>
    <xf numFmtId="210" fontId="74" fillId="0" borderId="22">
      <alignment vertical="center"/>
    </xf>
    <xf numFmtId="0" fontId="75" fillId="0" borderId="0">
      <alignment vertical="center"/>
    </xf>
    <xf numFmtId="210" fontId="76" fillId="0" borderId="22">
      <alignment vertical="center"/>
    </xf>
    <xf numFmtId="210" fontId="77" fillId="0" borderId="22">
      <alignment vertical="center"/>
    </xf>
    <xf numFmtId="210" fontId="1" fillId="0" borderId="22">
      <alignment vertical="center"/>
      <protection locked="0"/>
    </xf>
    <xf numFmtId="176" fontId="78" fillId="0" borderId="0">
      <alignment vertical="center"/>
    </xf>
    <xf numFmtId="0" fontId="79" fillId="0" borderId="0">
      <alignment vertical="center"/>
      <protection locked="0"/>
    </xf>
    <xf numFmtId="0" fontId="80" fillId="0" borderId="22">
      <alignment horizontal="distributed" vertical="center"/>
    </xf>
    <xf numFmtId="0" fontId="10" fillId="0" borderId="0"/>
    <xf numFmtId="180" fontId="10" fillId="0" borderId="0">
      <protection locked="0"/>
    </xf>
    <xf numFmtId="180" fontId="10" fillId="0" borderId="0">
      <protection locked="0"/>
    </xf>
    <xf numFmtId="41" fontId="1" fillId="0" borderId="0" applyFont="0" applyFill="0" applyBorder="0" applyAlignment="0" applyProtection="0"/>
    <xf numFmtId="179" fontId="10" fillId="0" borderId="0" applyNumberFormat="0" applyFont="0" applyFill="0" applyBorder="0" applyProtection="0">
      <alignment vertical="center"/>
    </xf>
    <xf numFmtId="179" fontId="5" fillId="0" borderId="30">
      <alignment vertical="center"/>
    </xf>
    <xf numFmtId="0" fontId="6" fillId="0" borderId="2"/>
    <xf numFmtId="219" fontId="10" fillId="3" borderId="0" applyFill="0" applyBorder="0" applyProtection="0">
      <alignment horizontal="right"/>
    </xf>
    <xf numFmtId="40" fontId="10" fillId="0" borderId="6"/>
    <xf numFmtId="220" fontId="7" fillId="0" borderId="0" applyFont="0" applyFill="0" applyBorder="0" applyAlignment="0" applyProtection="0"/>
    <xf numFmtId="180" fontId="10" fillId="0" borderId="0">
      <protection locked="0"/>
    </xf>
    <xf numFmtId="180" fontId="10" fillId="0" borderId="0">
      <protection locked="0"/>
    </xf>
    <xf numFmtId="221" fontId="10" fillId="0" borderId="0">
      <protection locked="0"/>
    </xf>
    <xf numFmtId="180" fontId="10" fillId="0" borderId="0">
      <protection locked="0"/>
    </xf>
    <xf numFmtId="0" fontId="1" fillId="0" borderId="0"/>
    <xf numFmtId="0" fontId="13" fillId="0" borderId="0"/>
    <xf numFmtId="0" fontId="1" fillId="0" borderId="0"/>
    <xf numFmtId="0" fontId="10" fillId="0" borderId="0"/>
    <xf numFmtId="210" fontId="80" fillId="0" borderId="22">
      <alignment horizontal="distributed" vertical="center"/>
    </xf>
    <xf numFmtId="0" fontId="1" fillId="0" borderId="0"/>
    <xf numFmtId="222" fontId="1" fillId="0" borderId="0" applyBorder="0"/>
    <xf numFmtId="0" fontId="25" fillId="0" borderId="31">
      <protection locked="0"/>
    </xf>
    <xf numFmtId="0" fontId="10" fillId="0" borderId="0">
      <protection locked="0"/>
    </xf>
    <xf numFmtId="223" fontId="10" fillId="0" borderId="0">
      <protection locked="0"/>
    </xf>
    <xf numFmtId="0" fontId="1" fillId="0" borderId="0"/>
    <xf numFmtId="0" fontId="1" fillId="0" borderId="0">
      <alignment vertical="center"/>
    </xf>
    <xf numFmtId="0" fontId="109" fillId="0" borderId="0" applyNumberFormat="0" applyFill="0" applyBorder="0" applyAlignment="0" applyProtection="0"/>
    <xf numFmtId="0" fontId="110" fillId="11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112" fillId="0" borderId="0" applyNumberFormat="0" applyFont="0" applyFill="0" applyBorder="0" applyAlignment="0" applyProtection="0"/>
    <xf numFmtId="179" fontId="112" fillId="0" borderId="0" applyNumberFormat="0" applyFont="0" applyFill="0" applyBorder="0" applyAlignment="0" applyProtection="0"/>
    <xf numFmtId="228" fontId="112" fillId="0" borderId="0" applyNumberFormat="0" applyFont="0" applyFill="0" applyBorder="0" applyAlignment="0" applyProtection="0"/>
    <xf numFmtId="0" fontId="112" fillId="0" borderId="0" applyNumberFormat="0" applyFont="0" applyFill="0" applyBorder="0" applyAlignment="0" applyProtection="0"/>
  </cellStyleXfs>
  <cellXfs count="322">
    <xf numFmtId="0" fontId="0" fillId="0" borderId="0" xfId="0">
      <alignment vertical="center"/>
    </xf>
    <xf numFmtId="0" fontId="81" fillId="0" borderId="32" xfId="547" applyFont="1" applyFill="1" applyBorder="1"/>
    <xf numFmtId="0" fontId="81" fillId="0" borderId="33" xfId="547" applyFont="1" applyFill="1" applyBorder="1"/>
    <xf numFmtId="0" fontId="81" fillId="0" borderId="34" xfId="547" applyFont="1" applyFill="1" applyBorder="1"/>
    <xf numFmtId="0" fontId="81" fillId="0" borderId="0" xfId="547" applyFont="1" applyFill="1"/>
    <xf numFmtId="0" fontId="81" fillId="0" borderId="0" xfId="547" applyFont="1" applyFill="1" applyAlignment="1">
      <alignment vertical="center"/>
    </xf>
    <xf numFmtId="0" fontId="81" fillId="0" borderId="37" xfId="547" applyFont="1" applyFill="1" applyBorder="1" applyAlignment="1">
      <alignment horizontal="center" vertical="center"/>
    </xf>
    <xf numFmtId="0" fontId="81" fillId="0" borderId="0" xfId="547" applyFont="1" applyFill="1" applyBorder="1" applyAlignment="1">
      <alignment horizontal="center" vertical="center"/>
    </xf>
    <xf numFmtId="0" fontId="81" fillId="0" borderId="38" xfId="547" applyFont="1" applyFill="1" applyBorder="1" applyAlignment="1">
      <alignment horizontal="center" vertical="center"/>
    </xf>
    <xf numFmtId="0" fontId="81" fillId="0" borderId="37" xfId="547" applyFont="1" applyFill="1" applyBorder="1" applyAlignment="1">
      <alignment vertical="center"/>
    </xf>
    <xf numFmtId="0" fontId="81" fillId="0" borderId="0" xfId="547" applyFont="1" applyFill="1" applyBorder="1" applyAlignment="1">
      <alignment vertical="center"/>
    </xf>
    <xf numFmtId="0" fontId="81" fillId="0" borderId="38" xfId="547" applyFont="1" applyFill="1" applyBorder="1" applyAlignment="1">
      <alignment vertical="center"/>
    </xf>
    <xf numFmtId="0" fontId="84" fillId="0" borderId="0" xfId="547" applyFont="1" applyFill="1" applyBorder="1" applyAlignment="1">
      <alignment vertical="center"/>
    </xf>
    <xf numFmtId="0" fontId="81" fillId="0" borderId="0" xfId="547" applyFont="1" applyBorder="1" applyAlignment="1">
      <alignment vertical="center"/>
    </xf>
    <xf numFmtId="224" fontId="81" fillId="0" borderId="0" xfId="547" quotePrefix="1" applyNumberFormat="1" applyFont="1" applyFill="1" applyBorder="1" applyAlignment="1">
      <alignment horizontal="left" vertical="center"/>
    </xf>
    <xf numFmtId="224" fontId="81" fillId="0" borderId="0" xfId="547" quotePrefix="1" applyNumberFormat="1" applyFont="1" applyFill="1" applyBorder="1" applyAlignment="1">
      <alignment horizontal="center" vertical="center"/>
    </xf>
    <xf numFmtId="207" fontId="81" fillId="0" borderId="0" xfId="547" applyNumberFormat="1" applyFont="1" applyFill="1" applyBorder="1" applyAlignment="1">
      <alignment vertical="center"/>
    </xf>
    <xf numFmtId="207" fontId="81" fillId="0" borderId="0" xfId="547" quotePrefix="1" applyNumberFormat="1" applyFont="1" applyFill="1" applyBorder="1" applyAlignment="1">
      <alignment vertical="center"/>
    </xf>
    <xf numFmtId="0" fontId="81" fillId="0" borderId="39" xfId="547" applyFont="1" applyFill="1" applyBorder="1" applyAlignment="1">
      <alignment vertical="center"/>
    </xf>
    <xf numFmtId="0" fontId="81" fillId="0" borderId="21" xfId="547" applyFont="1" applyFill="1" applyBorder="1" applyAlignment="1">
      <alignment vertical="center"/>
    </xf>
    <xf numFmtId="0" fontId="81" fillId="0" borderId="40" xfId="547" applyFont="1" applyFill="1" applyBorder="1" applyAlignment="1">
      <alignment vertical="center"/>
    </xf>
    <xf numFmtId="0" fontId="86" fillId="0" borderId="0" xfId="547" applyFont="1" applyFill="1" applyBorder="1" applyAlignment="1">
      <alignment horizontal="center" vertical="center"/>
    </xf>
    <xf numFmtId="0" fontId="87" fillId="0" borderId="0" xfId="557" applyFont="1" applyAlignment="1">
      <alignment vertical="center"/>
    </xf>
    <xf numFmtId="0" fontId="87" fillId="0" borderId="0" xfId="557" applyFont="1" applyAlignment="1">
      <alignment horizontal="right" vertical="center"/>
    </xf>
    <xf numFmtId="0" fontId="1" fillId="0" borderId="0" xfId="558">
      <alignment vertical="center"/>
    </xf>
    <xf numFmtId="0" fontId="88" fillId="0" borderId="0" xfId="557" applyFont="1" applyAlignment="1">
      <alignment vertical="center"/>
    </xf>
    <xf numFmtId="176" fontId="81" fillId="0" borderId="0" xfId="547" applyNumberFormat="1" applyFont="1" applyBorder="1" applyAlignment="1">
      <alignment vertical="center"/>
    </xf>
    <xf numFmtId="176" fontId="96" fillId="0" borderId="46" xfId="547" applyNumberFormat="1" applyFont="1" applyBorder="1" applyAlignment="1">
      <alignment horizontal="center" vertical="center"/>
    </xf>
    <xf numFmtId="176" fontId="72" fillId="0" borderId="49" xfId="547" applyNumberFormat="1" applyFont="1" applyBorder="1" applyAlignment="1">
      <alignment vertical="center"/>
    </xf>
    <xf numFmtId="176" fontId="72" fillId="0" borderId="50" xfId="547" applyNumberFormat="1" applyFont="1" applyBorder="1" applyAlignment="1">
      <alignment vertical="center"/>
    </xf>
    <xf numFmtId="176" fontId="98" fillId="0" borderId="54" xfId="547" applyNumberFormat="1" applyFont="1" applyBorder="1" applyAlignment="1">
      <alignment vertical="center"/>
    </xf>
    <xf numFmtId="176" fontId="98" fillId="0" borderId="55" xfId="547" applyNumberFormat="1" applyFont="1" applyBorder="1" applyAlignment="1">
      <alignment vertical="center"/>
    </xf>
    <xf numFmtId="176" fontId="96" fillId="0" borderId="59" xfId="547" applyNumberFormat="1" applyFont="1" applyBorder="1" applyAlignment="1">
      <alignment horizontal="center" vertical="center"/>
    </xf>
    <xf numFmtId="176" fontId="96" fillId="0" borderId="22" xfId="547" applyNumberFormat="1" applyFont="1" applyBorder="1" applyAlignment="1">
      <alignment horizontal="center" vertical="center"/>
    </xf>
    <xf numFmtId="176" fontId="96" fillId="0" borderId="60" xfId="547" applyNumberFormat="1" applyFont="1" applyBorder="1" applyAlignment="1">
      <alignment horizontal="center" vertical="center"/>
    </xf>
    <xf numFmtId="176" fontId="72" fillId="0" borderId="56" xfId="547" applyNumberFormat="1" applyFont="1" applyBorder="1" applyAlignment="1">
      <alignment horizontal="left" vertical="center"/>
    </xf>
    <xf numFmtId="176" fontId="99" fillId="0" borderId="57" xfId="547" applyNumberFormat="1" applyFont="1" applyBorder="1" applyAlignment="1">
      <alignment vertical="center"/>
    </xf>
    <xf numFmtId="176" fontId="96" fillId="0" borderId="57" xfId="547" applyNumberFormat="1" applyFont="1" applyBorder="1" applyAlignment="1">
      <alignment horizontal="center" vertical="center"/>
    </xf>
    <xf numFmtId="176" fontId="72" fillId="0" borderId="0" xfId="547" applyNumberFormat="1" applyFont="1" applyBorder="1" applyAlignment="1">
      <alignment vertical="center"/>
    </xf>
    <xf numFmtId="176" fontId="84" fillId="0" borderId="56" xfId="547" applyNumberFormat="1" applyFont="1" applyBorder="1" applyAlignment="1">
      <alignment horizontal="center" vertical="center"/>
    </xf>
    <xf numFmtId="176" fontId="99" fillId="0" borderId="57" xfId="547" applyNumberFormat="1" applyFont="1" applyBorder="1" applyAlignment="1">
      <alignment horizontal="center" vertical="center"/>
    </xf>
    <xf numFmtId="176" fontId="72" fillId="0" borderId="57" xfId="547" applyNumberFormat="1" applyFont="1" applyBorder="1" applyAlignment="1">
      <alignment vertical="center"/>
    </xf>
    <xf numFmtId="176" fontId="100" fillId="0" borderId="0" xfId="547" applyNumberFormat="1" applyFont="1" applyBorder="1" applyAlignment="1">
      <alignment vertical="center"/>
    </xf>
    <xf numFmtId="176" fontId="99" fillId="0" borderId="0" xfId="547" applyNumberFormat="1" applyFont="1" applyBorder="1" applyAlignment="1">
      <alignment vertical="center"/>
    </xf>
    <xf numFmtId="176" fontId="99" fillId="0" borderId="0" xfId="547" applyNumberFormat="1" applyFont="1" applyBorder="1" applyAlignment="1">
      <alignment horizontal="center" vertical="center"/>
    </xf>
    <xf numFmtId="176" fontId="101" fillId="0" borderId="0" xfId="547" applyNumberFormat="1" applyFont="1" applyBorder="1" applyAlignment="1">
      <alignment vertical="center"/>
    </xf>
    <xf numFmtId="176" fontId="84" fillId="0" borderId="73" xfId="547" applyNumberFormat="1" applyFont="1" applyBorder="1" applyAlignment="1">
      <alignment horizontal="center" vertical="center"/>
    </xf>
    <xf numFmtId="176" fontId="81" fillId="0" borderId="78" xfId="547" applyNumberFormat="1" applyFont="1" applyBorder="1" applyAlignment="1">
      <alignment vertical="center"/>
    </xf>
    <xf numFmtId="176" fontId="84" fillId="0" borderId="78" xfId="547" applyNumberFormat="1" applyFont="1" applyBorder="1" applyAlignment="1">
      <alignment horizontal="center" vertical="center"/>
    </xf>
    <xf numFmtId="176" fontId="84" fillId="0" borderId="79" xfId="547" applyNumberFormat="1" applyFont="1" applyBorder="1" applyAlignment="1">
      <alignment horizontal="center" vertical="center"/>
    </xf>
    <xf numFmtId="176" fontId="81" fillId="0" borderId="54" xfId="547" applyNumberFormat="1" applyFont="1" applyBorder="1" applyAlignment="1">
      <alignment vertical="center"/>
    </xf>
    <xf numFmtId="176" fontId="81" fillId="0" borderId="55" xfId="547" applyNumberFormat="1" applyFont="1" applyBorder="1" applyAlignment="1">
      <alignment vertical="center"/>
    </xf>
    <xf numFmtId="176" fontId="102" fillId="0" borderId="0" xfId="547" applyNumberFormat="1" applyFont="1" applyBorder="1" applyAlignment="1">
      <alignment vertical="center"/>
    </xf>
    <xf numFmtId="176" fontId="84" fillId="0" borderId="0" xfId="547" applyNumberFormat="1" applyFont="1" applyBorder="1" applyAlignment="1">
      <alignment horizontal="center" vertical="center"/>
    </xf>
    <xf numFmtId="176" fontId="84" fillId="0" borderId="0" xfId="547" applyNumberFormat="1" applyFont="1" applyBorder="1" applyAlignment="1">
      <alignment vertical="center"/>
    </xf>
    <xf numFmtId="176" fontId="81" fillId="0" borderId="0" xfId="547" applyNumberFormat="1" applyFont="1" applyAlignment="1">
      <alignment vertical="center"/>
    </xf>
    <xf numFmtId="176" fontId="72" fillId="0" borderId="0" xfId="547" applyNumberFormat="1" applyFont="1" applyAlignment="1">
      <alignment vertical="center"/>
    </xf>
    <xf numFmtId="0" fontId="4" fillId="0" borderId="0" xfId="547" applyFont="1" applyFill="1"/>
    <xf numFmtId="0" fontId="1" fillId="0" borderId="0" xfId="547" applyAlignment="1">
      <alignment horizontal="center" vertical="center"/>
    </xf>
    <xf numFmtId="0" fontId="1" fillId="0" borderId="0" xfId="547" applyAlignment="1">
      <alignment horizontal="left" vertical="center"/>
    </xf>
    <xf numFmtId="0" fontId="106" fillId="0" borderId="59" xfId="547" applyFont="1" applyFill="1" applyBorder="1" applyAlignment="1">
      <alignment horizontal="center" vertical="center"/>
    </xf>
    <xf numFmtId="0" fontId="107" fillId="0" borderId="22" xfId="547" applyFont="1" applyBorder="1" applyAlignment="1">
      <alignment horizontal="center" vertical="center" wrapText="1"/>
    </xf>
    <xf numFmtId="0" fontId="106" fillId="0" borderId="22" xfId="547" applyFont="1" applyFill="1" applyBorder="1" applyAlignment="1">
      <alignment horizontal="center" vertical="center" shrinkToFit="1"/>
    </xf>
    <xf numFmtId="227" fontId="106" fillId="0" borderId="93" xfId="547" applyNumberFormat="1" applyFont="1" applyFill="1" applyBorder="1" applyAlignment="1">
      <alignment horizontal="center" vertical="center" wrapText="1"/>
    </xf>
    <xf numFmtId="2" fontId="106" fillId="0" borderId="60" xfId="547" applyNumberFormat="1" applyFont="1" applyFill="1" applyBorder="1" applyAlignment="1">
      <alignment horizontal="center" vertical="center"/>
    </xf>
    <xf numFmtId="0" fontId="106" fillId="0" borderId="22" xfId="547" applyFont="1" applyFill="1" applyBorder="1" applyAlignment="1">
      <alignment horizontal="center" vertical="center"/>
    </xf>
    <xf numFmtId="216" fontId="106" fillId="0" borderId="60" xfId="547" applyNumberFormat="1" applyFont="1" applyFill="1" applyBorder="1" applyAlignment="1">
      <alignment horizontal="center" vertical="center" wrapText="1"/>
    </xf>
    <xf numFmtId="227" fontId="106" fillId="0" borderId="93" xfId="547" applyNumberFormat="1" applyFont="1" applyFill="1" applyBorder="1" applyAlignment="1">
      <alignment horizontal="center" vertical="center"/>
    </xf>
    <xf numFmtId="0" fontId="105" fillId="0" borderId="59" xfId="547" applyFont="1" applyFill="1" applyBorder="1" applyAlignment="1">
      <alignment horizontal="center" vertical="center"/>
    </xf>
    <xf numFmtId="0" fontId="105" fillId="0" borderId="22" xfId="547" applyFont="1" applyFill="1" applyBorder="1" applyAlignment="1">
      <alignment horizontal="center" vertical="center"/>
    </xf>
    <xf numFmtId="227" fontId="105" fillId="0" borderId="93" xfId="547" applyNumberFormat="1" applyFont="1" applyFill="1" applyBorder="1" applyAlignment="1">
      <alignment horizontal="center" vertical="center" wrapText="1"/>
    </xf>
    <xf numFmtId="216" fontId="105" fillId="0" borderId="60" xfId="547" applyNumberFormat="1" applyFont="1" applyFill="1" applyBorder="1" applyAlignment="1">
      <alignment horizontal="center" vertical="center" wrapText="1"/>
    </xf>
    <xf numFmtId="0" fontId="106" fillId="0" borderId="106" xfId="547" applyFont="1" applyFill="1" applyBorder="1" applyAlignment="1">
      <alignment horizontal="center" vertical="center"/>
    </xf>
    <xf numFmtId="0" fontId="108" fillId="0" borderId="101" xfId="547" applyFont="1" applyBorder="1" applyAlignment="1">
      <alignment horizontal="center" vertical="center" wrapText="1"/>
    </xf>
    <xf numFmtId="0" fontId="105" fillId="0" borderId="101" xfId="547" applyFont="1" applyFill="1" applyBorder="1" applyAlignment="1">
      <alignment horizontal="center" vertical="center" shrinkToFit="1"/>
    </xf>
    <xf numFmtId="227" fontId="105" fillId="0" borderId="102" xfId="547" applyNumberFormat="1" applyFont="1" applyFill="1" applyBorder="1" applyAlignment="1">
      <alignment horizontal="center" vertical="center"/>
    </xf>
    <xf numFmtId="2" fontId="106" fillId="0" borderId="107" xfId="547" applyNumberFormat="1" applyFont="1" applyFill="1" applyBorder="1" applyAlignment="1">
      <alignment horizontal="center" vertical="center"/>
    </xf>
    <xf numFmtId="0" fontId="1" fillId="0" borderId="0" xfId="547" applyFill="1" applyAlignment="1">
      <alignment horizontal="center" vertical="center"/>
    </xf>
    <xf numFmtId="216" fontId="1" fillId="0" borderId="0" xfId="547" applyNumberFormat="1" applyAlignment="1">
      <alignment horizontal="center" vertical="center"/>
    </xf>
    <xf numFmtId="0" fontId="1" fillId="0" borderId="0" xfId="547"/>
    <xf numFmtId="0" fontId="114" fillId="0" borderId="0" xfId="560" applyNumberFormat="1" applyFont="1" applyFill="1" applyBorder="1" applyAlignment="1" applyProtection="1">
      <alignment vertical="center"/>
    </xf>
    <xf numFmtId="0" fontId="118" fillId="0" borderId="0" xfId="560" applyNumberFormat="1" applyFont="1" applyFill="1" applyBorder="1" applyAlignment="1" applyProtection="1">
      <alignment vertical="center"/>
    </xf>
    <xf numFmtId="176" fontId="117" fillId="0" borderId="2" xfId="562" applyNumberFormat="1" applyFont="1" applyFill="1" applyBorder="1" applyAlignment="1" applyProtection="1">
      <alignment horizontal="right" vertical="center"/>
    </xf>
    <xf numFmtId="0" fontId="116" fillId="0" borderId="2" xfId="560" applyNumberFormat="1" applyFont="1" applyFill="1" applyBorder="1" applyAlignment="1" applyProtection="1">
      <alignment vertical="center"/>
    </xf>
    <xf numFmtId="212" fontId="117" fillId="0" borderId="2" xfId="562" applyNumberFormat="1" applyFont="1" applyFill="1" applyBorder="1" applyAlignment="1" applyProtection="1">
      <alignment horizontal="right" vertical="center"/>
    </xf>
    <xf numFmtId="0" fontId="119" fillId="0" borderId="2" xfId="560" applyNumberFormat="1" applyFont="1" applyFill="1" applyBorder="1" applyAlignment="1" applyProtection="1">
      <alignment vertical="center"/>
    </xf>
    <xf numFmtId="0" fontId="116" fillId="0" borderId="10" xfId="560" applyNumberFormat="1" applyFont="1" applyFill="1" applyBorder="1" applyAlignment="1" applyProtection="1">
      <alignment horizontal="left" vertical="center"/>
    </xf>
    <xf numFmtId="0" fontId="116" fillId="0" borderId="8" xfId="560" applyNumberFormat="1" applyFont="1" applyFill="1" applyBorder="1" applyAlignment="1" applyProtection="1">
      <alignment horizontal="left" vertical="center"/>
    </xf>
    <xf numFmtId="176" fontId="117" fillId="0" borderId="2" xfId="563" applyNumberFormat="1" applyFont="1" applyFill="1" applyBorder="1" applyAlignment="1" applyProtection="1">
      <alignment horizontal="right" vertical="center"/>
    </xf>
    <xf numFmtId="0" fontId="119" fillId="0" borderId="2" xfId="560" applyNumberFormat="1" applyFont="1" applyFill="1" applyBorder="1" applyAlignment="1" applyProtection="1">
      <alignment vertical="center" wrapText="1"/>
    </xf>
    <xf numFmtId="176" fontId="116" fillId="0" borderId="2" xfId="562" applyNumberFormat="1" applyFont="1" applyFill="1" applyBorder="1" applyAlignment="1" applyProtection="1">
      <alignment horizontal="right" vertical="center"/>
    </xf>
    <xf numFmtId="0" fontId="114" fillId="0" borderId="0" xfId="560" applyNumberFormat="1" applyFont="1" applyFill="1" applyBorder="1" applyAlignment="1" applyProtection="1">
      <alignment horizontal="center" vertical="center"/>
    </xf>
    <xf numFmtId="176" fontId="114" fillId="0" borderId="0" xfId="561" applyNumberFormat="1" applyFont="1" applyFill="1" applyBorder="1" applyAlignment="1" applyProtection="1">
      <alignment vertical="center"/>
    </xf>
    <xf numFmtId="176" fontId="114" fillId="0" borderId="0" xfId="560" applyNumberFormat="1" applyFont="1" applyFill="1" applyBorder="1" applyAlignment="1" applyProtection="1">
      <alignment vertical="center"/>
    </xf>
    <xf numFmtId="179" fontId="114" fillId="0" borderId="0" xfId="561" applyNumberFormat="1" applyFont="1" applyFill="1" applyBorder="1" applyAlignment="1" applyProtection="1">
      <alignment vertical="center"/>
    </xf>
    <xf numFmtId="176" fontId="103" fillId="0" borderId="109" xfId="547" applyNumberFormat="1" applyFont="1" applyBorder="1" applyAlignment="1">
      <alignment vertical="center"/>
    </xf>
    <xf numFmtId="176" fontId="81" fillId="0" borderId="0" xfId="547" applyNumberFormat="1" applyFont="1" applyBorder="1" applyAlignment="1">
      <alignment vertical="center"/>
    </xf>
    <xf numFmtId="176" fontId="72" fillId="0" borderId="56" xfId="547" applyNumberFormat="1" applyFont="1" applyBorder="1" applyAlignment="1">
      <alignment horizontal="left" vertical="center" wrapText="1"/>
    </xf>
    <xf numFmtId="202" fontId="72" fillId="0" borderId="57" xfId="547" applyNumberFormat="1" applyFont="1" applyBorder="1" applyAlignment="1">
      <alignment horizontal="center" vertical="center"/>
    </xf>
    <xf numFmtId="176" fontId="72" fillId="0" borderId="0" xfId="547" applyNumberFormat="1" applyFont="1" applyBorder="1" applyAlignment="1">
      <alignment vertical="center"/>
    </xf>
    <xf numFmtId="176" fontId="102" fillId="0" borderId="0" xfId="547" applyNumberFormat="1" applyFont="1" applyBorder="1" applyAlignment="1">
      <alignment vertical="center"/>
    </xf>
    <xf numFmtId="176" fontId="72" fillId="0" borderId="57" xfId="547" applyNumberFormat="1" applyFont="1" applyBorder="1" applyAlignment="1">
      <alignment horizontal="center" vertical="center"/>
    </xf>
    <xf numFmtId="176" fontId="72" fillId="0" borderId="65" xfId="547" applyNumberFormat="1" applyFont="1" applyBorder="1" applyAlignment="1">
      <alignment vertical="center"/>
    </xf>
    <xf numFmtId="176" fontId="72" fillId="0" borderId="58" xfId="547" applyNumberFormat="1" applyFont="1" applyBorder="1" applyAlignment="1">
      <alignment horizontal="center" vertical="center"/>
    </xf>
    <xf numFmtId="176" fontId="96" fillId="0" borderId="45" xfId="547" applyNumberFormat="1" applyFont="1" applyBorder="1" applyAlignment="1">
      <alignment horizontal="center" vertical="center"/>
    </xf>
    <xf numFmtId="176" fontId="84" fillId="0" borderId="24" xfId="547" applyNumberFormat="1" applyFont="1" applyBorder="1" applyAlignment="1">
      <alignment horizontal="center" vertical="center"/>
    </xf>
    <xf numFmtId="176" fontId="94" fillId="0" borderId="37" xfId="547" applyNumberFormat="1" applyFont="1" applyBorder="1" applyAlignment="1">
      <alignment vertical="center"/>
    </xf>
    <xf numFmtId="176" fontId="120" fillId="0" borderId="0" xfId="547" applyNumberFormat="1" applyFont="1" applyBorder="1" applyAlignment="1">
      <alignment vertical="center"/>
    </xf>
    <xf numFmtId="176" fontId="120" fillId="0" borderId="0" xfId="547" applyNumberFormat="1" applyFont="1" applyBorder="1" applyAlignment="1">
      <alignment horizontal="center" vertical="center"/>
    </xf>
    <xf numFmtId="176" fontId="120" fillId="0" borderId="38" xfId="547" applyNumberFormat="1" applyFont="1" applyBorder="1" applyAlignment="1">
      <alignment vertical="center"/>
    </xf>
    <xf numFmtId="176" fontId="94" fillId="0" borderId="37" xfId="547" applyNumberFormat="1" applyFont="1" applyBorder="1" applyAlignment="1">
      <alignment horizontal="center" vertical="center"/>
    </xf>
    <xf numFmtId="176" fontId="94" fillId="0" borderId="0" xfId="547" applyNumberFormat="1" applyFont="1" applyBorder="1" applyAlignment="1">
      <alignment horizontal="center" vertical="center"/>
    </xf>
    <xf numFmtId="176" fontId="120" fillId="0" borderId="37" xfId="547" applyNumberFormat="1" applyFont="1" applyBorder="1" applyAlignment="1">
      <alignment vertical="center"/>
    </xf>
    <xf numFmtId="176" fontId="120" fillId="13" borderId="0" xfId="547" applyNumberFormat="1" applyFont="1" applyFill="1" applyBorder="1" applyAlignment="1">
      <alignment horizontal="center" vertical="center"/>
    </xf>
    <xf numFmtId="176" fontId="120" fillId="0" borderId="39" xfId="547" applyNumberFormat="1" applyFont="1" applyBorder="1" applyAlignment="1">
      <alignment vertical="center"/>
    </xf>
    <xf numFmtId="176" fontId="120" fillId="0" borderId="21" xfId="547" applyNumberFormat="1" applyFont="1" applyBorder="1" applyAlignment="1">
      <alignment vertical="center"/>
    </xf>
    <xf numFmtId="176" fontId="120" fillId="0" borderId="40" xfId="547" applyNumberFormat="1" applyFont="1" applyBorder="1" applyAlignment="1">
      <alignment vertical="center"/>
    </xf>
    <xf numFmtId="176" fontId="94" fillId="0" borderId="86" xfId="547" applyNumberFormat="1" applyFont="1" applyBorder="1" applyAlignment="1">
      <alignment horizontal="center" vertical="center"/>
    </xf>
    <xf numFmtId="176" fontId="94" fillId="0" borderId="85" xfId="547" applyNumberFormat="1" applyFont="1" applyBorder="1" applyAlignment="1">
      <alignment horizontal="center" vertical="center"/>
    </xf>
    <xf numFmtId="176" fontId="120" fillId="0" borderId="76" xfId="547" applyNumberFormat="1" applyFont="1" applyBorder="1" applyAlignment="1">
      <alignment horizontal="center" vertical="center"/>
    </xf>
    <xf numFmtId="176" fontId="120" fillId="0" borderId="3" xfId="547" applyNumberFormat="1" applyFont="1" applyBorder="1" applyAlignment="1">
      <alignment horizontal="center" vertical="center"/>
    </xf>
    <xf numFmtId="176" fontId="120" fillId="0" borderId="111" xfId="547" applyNumberFormat="1" applyFont="1" applyBorder="1" applyAlignment="1">
      <alignment vertical="center"/>
    </xf>
    <xf numFmtId="176" fontId="81" fillId="0" borderId="3" xfId="547" applyNumberFormat="1" applyFont="1" applyBorder="1" applyAlignment="1">
      <alignment vertical="center"/>
    </xf>
    <xf numFmtId="176" fontId="120" fillId="0" borderId="112" xfId="547" applyNumberFormat="1" applyFont="1" applyBorder="1" applyAlignment="1">
      <alignment vertical="center"/>
    </xf>
    <xf numFmtId="176" fontId="81" fillId="0" borderId="85" xfId="547" applyNumberFormat="1" applyFont="1" applyBorder="1" applyAlignment="1">
      <alignment vertical="center"/>
    </xf>
    <xf numFmtId="176" fontId="120" fillId="0" borderId="108" xfId="547" applyNumberFormat="1" applyFont="1" applyBorder="1" applyAlignment="1">
      <alignment vertical="center"/>
    </xf>
    <xf numFmtId="176" fontId="81" fillId="0" borderId="6" xfId="547" applyNumberFormat="1" applyFont="1" applyBorder="1" applyAlignment="1">
      <alignment vertical="center"/>
    </xf>
    <xf numFmtId="176" fontId="120" fillId="0" borderId="110" xfId="547" applyNumberFormat="1" applyFont="1" applyBorder="1" applyAlignment="1">
      <alignment horizontal="center" vertical="center"/>
    </xf>
    <xf numFmtId="176" fontId="120" fillId="0" borderId="86" xfId="547" applyNumberFormat="1" applyFont="1" applyBorder="1" applyAlignment="1">
      <alignment vertical="center"/>
    </xf>
    <xf numFmtId="176" fontId="120" fillId="0" borderId="85" xfId="547" applyNumberFormat="1" applyFont="1" applyBorder="1" applyAlignment="1">
      <alignment vertical="center"/>
    </xf>
    <xf numFmtId="176" fontId="120" fillId="0" borderId="5" xfId="547" applyNumberFormat="1" applyFont="1" applyBorder="1" applyAlignment="1">
      <alignment vertical="center"/>
    </xf>
    <xf numFmtId="176" fontId="120" fillId="0" borderId="1" xfId="547" applyNumberFormat="1" applyFont="1" applyBorder="1" applyAlignment="1">
      <alignment vertical="center"/>
    </xf>
    <xf numFmtId="176" fontId="120" fillId="0" borderId="6" xfId="547" applyNumberFormat="1" applyFont="1" applyBorder="1" applyAlignment="1">
      <alignment vertical="center"/>
    </xf>
    <xf numFmtId="176" fontId="120" fillId="0" borderId="86" xfId="547" applyNumberFormat="1" applyFont="1" applyBorder="1" applyAlignment="1">
      <alignment horizontal="center" vertical="center"/>
    </xf>
    <xf numFmtId="176" fontId="120" fillId="0" borderId="85" xfId="547" applyNumberFormat="1" applyFont="1" applyBorder="1" applyAlignment="1">
      <alignment horizontal="center" vertical="center"/>
    </xf>
    <xf numFmtId="176" fontId="72" fillId="0" borderId="66" xfId="547" applyNumberFormat="1" applyFont="1" applyBorder="1" applyAlignment="1">
      <alignment vertical="center"/>
    </xf>
    <xf numFmtId="176" fontId="72" fillId="0" borderId="67" xfId="547" applyNumberFormat="1" applyFont="1" applyBorder="1" applyAlignment="1">
      <alignment vertical="center"/>
    </xf>
    <xf numFmtId="176" fontId="81" fillId="0" borderId="33" xfId="547" applyNumberFormat="1" applyFont="1" applyBorder="1" applyAlignment="1">
      <alignment vertical="center"/>
    </xf>
    <xf numFmtId="176" fontId="72" fillId="0" borderId="106" xfId="547" applyNumberFormat="1" applyFont="1" applyBorder="1" applyAlignment="1">
      <alignment vertical="center"/>
    </xf>
    <xf numFmtId="176" fontId="72" fillId="0" borderId="101" xfId="547" applyNumberFormat="1" applyFont="1" applyBorder="1" applyAlignment="1">
      <alignment vertical="center"/>
    </xf>
    <xf numFmtId="176" fontId="72" fillId="0" borderId="107" xfId="547" applyNumberFormat="1" applyFont="1" applyBorder="1" applyAlignment="1">
      <alignment vertical="center"/>
    </xf>
    <xf numFmtId="0" fontId="83" fillId="0" borderId="37" xfId="547" applyFont="1" applyFill="1" applyBorder="1" applyAlignment="1">
      <alignment horizontal="center" vertical="center"/>
    </xf>
    <xf numFmtId="0" fontId="83" fillId="0" borderId="0" xfId="547" applyFont="1" applyFill="1" applyBorder="1" applyAlignment="1">
      <alignment horizontal="center" vertical="center"/>
    </xf>
    <xf numFmtId="0" fontId="83" fillId="0" borderId="38" xfId="547" applyFont="1" applyFill="1" applyBorder="1" applyAlignment="1">
      <alignment horizontal="center" vertical="center"/>
    </xf>
    <xf numFmtId="0" fontId="81" fillId="0" borderId="35" xfId="547" applyFont="1" applyFill="1" applyBorder="1" applyAlignment="1">
      <alignment horizontal="center" vertical="center"/>
    </xf>
    <xf numFmtId="0" fontId="81" fillId="0" borderId="2" xfId="547" applyFont="1" applyFill="1" applyBorder="1" applyAlignment="1">
      <alignment horizontal="center" vertical="center"/>
    </xf>
    <xf numFmtId="0" fontId="81" fillId="0" borderId="36" xfId="547" applyFont="1" applyFill="1" applyBorder="1" applyAlignment="1">
      <alignment horizontal="center" vertical="center"/>
    </xf>
    <xf numFmtId="0" fontId="82" fillId="0" borderId="37" xfId="547" applyFont="1" applyFill="1" applyBorder="1" applyAlignment="1">
      <alignment horizontal="center" vertical="center" wrapText="1"/>
    </xf>
    <xf numFmtId="0" fontId="82" fillId="0" borderId="0" xfId="547" applyFont="1" applyFill="1" applyBorder="1" applyAlignment="1">
      <alignment horizontal="center" vertical="center" wrapText="1"/>
    </xf>
    <xf numFmtId="0" fontId="82" fillId="0" borderId="38" xfId="547" applyFont="1" applyFill="1" applyBorder="1" applyAlignment="1">
      <alignment horizontal="center" vertical="center" wrapText="1"/>
    </xf>
    <xf numFmtId="0" fontId="81" fillId="0" borderId="0" xfId="547" applyFont="1" applyFill="1" applyBorder="1" applyAlignment="1">
      <alignment horizontal="left" vertical="center"/>
    </xf>
    <xf numFmtId="0" fontId="81" fillId="0" borderId="0" xfId="547" applyFont="1" applyFill="1" applyBorder="1" applyAlignment="1">
      <alignment vertical="center"/>
    </xf>
    <xf numFmtId="207" fontId="81" fillId="0" borderId="0" xfId="547" quotePrefix="1" applyNumberFormat="1" applyFont="1" applyFill="1" applyBorder="1" applyAlignment="1">
      <alignment horizontal="center" vertical="center"/>
    </xf>
    <xf numFmtId="0" fontId="93" fillId="0" borderId="0" xfId="557" applyFont="1" applyAlignment="1">
      <alignment horizontal="center" vertical="center"/>
    </xf>
    <xf numFmtId="0" fontId="89" fillId="0" borderId="0" xfId="557" applyFont="1" applyAlignment="1">
      <alignment horizontal="left" vertical="center"/>
    </xf>
    <xf numFmtId="0" fontId="90" fillId="0" borderId="0" xfId="557" applyFont="1" applyAlignment="1">
      <alignment horizontal="center" vertical="center" shrinkToFit="1"/>
    </xf>
    <xf numFmtId="0" fontId="88" fillId="0" borderId="0" xfId="557" applyFont="1" applyAlignment="1">
      <alignment horizontal="center" vertical="center"/>
    </xf>
    <xf numFmtId="0" fontId="91" fillId="0" borderId="0" xfId="557" applyFont="1" applyAlignment="1">
      <alignment horizontal="center" vertical="center" shrinkToFit="1"/>
    </xf>
    <xf numFmtId="0" fontId="91" fillId="0" borderId="0" xfId="557" applyFont="1" applyAlignment="1">
      <alignment horizontal="center" vertical="center"/>
    </xf>
    <xf numFmtId="0" fontId="92" fillId="0" borderId="0" xfId="557" applyFont="1" applyAlignment="1">
      <alignment horizontal="center" vertical="center"/>
    </xf>
    <xf numFmtId="0" fontId="116" fillId="0" borderId="2" xfId="560" applyNumberFormat="1" applyFont="1" applyFill="1" applyBorder="1" applyAlignment="1" applyProtection="1">
      <alignment horizontal="left" vertical="center"/>
    </xf>
    <xf numFmtId="207" fontId="117" fillId="0" borderId="2" xfId="561" applyNumberFormat="1" applyFont="1" applyFill="1" applyBorder="1" applyAlignment="1" applyProtection="1">
      <alignment horizontal="right" vertical="center"/>
    </xf>
    <xf numFmtId="0" fontId="117" fillId="0" borderId="2" xfId="562" applyNumberFormat="1" applyFont="1" applyFill="1" applyBorder="1" applyAlignment="1" applyProtection="1"/>
    <xf numFmtId="207" fontId="117" fillId="0" borderId="2" xfId="561" applyNumberFormat="1" applyFont="1" applyFill="1" applyBorder="1" applyAlignment="1" applyProtection="1">
      <alignment horizontal="center" vertical="center"/>
    </xf>
    <xf numFmtId="0" fontId="116" fillId="3" borderId="2" xfId="562" applyNumberFormat="1" applyFont="1" applyFill="1" applyBorder="1" applyAlignment="1" applyProtection="1">
      <alignment horizontal="left" vertical="center"/>
    </xf>
    <xf numFmtId="212" fontId="117" fillId="0" borderId="2" xfId="562" applyNumberFormat="1" applyFont="1" applyFill="1" applyBorder="1" applyAlignment="1" applyProtection="1">
      <alignment horizontal="right" vertical="center"/>
    </xf>
    <xf numFmtId="0" fontId="113" fillId="0" borderId="0" xfId="560" applyNumberFormat="1" applyFont="1" applyFill="1" applyBorder="1" applyAlignment="1" applyProtection="1">
      <alignment horizontal="center" vertical="center"/>
    </xf>
    <xf numFmtId="0" fontId="115" fillId="0" borderId="0" xfId="560" applyNumberFormat="1" applyFont="1" applyFill="1" applyBorder="1" applyAlignment="1" applyProtection="1">
      <alignment horizontal="left" vertical="center"/>
    </xf>
    <xf numFmtId="0" fontId="116" fillId="7" borderId="2" xfId="560" applyNumberFormat="1" applyFont="1" applyFill="1" applyBorder="1" applyAlignment="1" applyProtection="1">
      <alignment horizontal="center" vertical="center"/>
    </xf>
    <xf numFmtId="179" fontId="116" fillId="7" borderId="2" xfId="561" applyNumberFormat="1" applyFont="1" applyFill="1" applyBorder="1" applyAlignment="1" applyProtection="1">
      <alignment horizontal="center" vertical="center"/>
    </xf>
    <xf numFmtId="176" fontId="94" fillId="0" borderId="32" xfId="547" applyNumberFormat="1" applyFont="1" applyBorder="1" applyAlignment="1">
      <alignment horizontal="left" vertical="center"/>
    </xf>
    <xf numFmtId="176" fontId="94" fillId="0" borderId="33" xfId="547" applyNumberFormat="1" applyFont="1" applyBorder="1" applyAlignment="1">
      <alignment horizontal="left" vertical="center"/>
    </xf>
    <xf numFmtId="176" fontId="95" fillId="0" borderId="33" xfId="547" applyNumberFormat="1" applyFont="1" applyBorder="1" applyAlignment="1">
      <alignment horizontal="center" vertical="center"/>
    </xf>
    <xf numFmtId="176" fontId="95" fillId="0" borderId="34" xfId="547" applyNumberFormat="1" applyFont="1" applyBorder="1" applyAlignment="1">
      <alignment horizontal="center" vertical="center"/>
    </xf>
    <xf numFmtId="176" fontId="96" fillId="0" borderId="41" xfId="547" applyNumberFormat="1" applyFont="1" applyBorder="1" applyAlignment="1">
      <alignment horizontal="center" vertical="center"/>
    </xf>
    <xf numFmtId="176" fontId="96" fillId="0" borderId="44" xfId="547" applyNumberFormat="1" applyFont="1" applyBorder="1" applyAlignment="1">
      <alignment horizontal="center" vertical="center"/>
    </xf>
    <xf numFmtId="176" fontId="96" fillId="0" borderId="42" xfId="547" applyNumberFormat="1" applyFont="1" applyBorder="1" applyAlignment="1">
      <alignment horizontal="center" vertical="center"/>
    </xf>
    <xf numFmtId="176" fontId="96" fillId="0" borderId="45" xfId="547" applyNumberFormat="1" applyFont="1" applyBorder="1" applyAlignment="1">
      <alignment horizontal="center" vertical="center"/>
    </xf>
    <xf numFmtId="176" fontId="96" fillId="0" borderId="43" xfId="547" applyNumberFormat="1" applyFont="1" applyBorder="1" applyAlignment="1">
      <alignment horizontal="center" vertical="center"/>
    </xf>
    <xf numFmtId="176" fontId="84" fillId="0" borderId="47" xfId="547" applyNumberFormat="1" applyFont="1" applyBorder="1" applyAlignment="1">
      <alignment horizontal="left" vertical="center"/>
    </xf>
    <xf numFmtId="176" fontId="84" fillId="0" borderId="31" xfId="547" applyNumberFormat="1" applyFont="1" applyBorder="1" applyAlignment="1">
      <alignment horizontal="left" vertical="center"/>
    </xf>
    <xf numFmtId="176" fontId="84" fillId="0" borderId="48" xfId="547" applyNumberFormat="1" applyFont="1" applyBorder="1" applyAlignment="1">
      <alignment horizontal="left" vertical="center"/>
    </xf>
    <xf numFmtId="176" fontId="84" fillId="0" borderId="51" xfId="547" applyNumberFormat="1" applyFont="1" applyBorder="1" applyAlignment="1">
      <alignment horizontal="left" vertical="center"/>
    </xf>
    <xf numFmtId="176" fontId="84" fillId="0" borderId="52" xfId="547" applyNumberFormat="1" applyFont="1" applyBorder="1" applyAlignment="1">
      <alignment horizontal="left" vertical="center"/>
    </xf>
    <xf numFmtId="176" fontId="84" fillId="0" borderId="53" xfId="547" applyNumberFormat="1" applyFont="1" applyBorder="1" applyAlignment="1">
      <alignment horizontal="left" vertical="center"/>
    </xf>
    <xf numFmtId="176" fontId="72" fillId="0" borderId="61" xfId="547" applyNumberFormat="1" applyFont="1" applyBorder="1" applyAlignment="1">
      <alignment horizontal="left" vertical="center"/>
    </xf>
    <xf numFmtId="176" fontId="72" fillId="0" borderId="62" xfId="547" applyNumberFormat="1" applyFont="1" applyBorder="1" applyAlignment="1">
      <alignment horizontal="left" vertical="center"/>
    </xf>
    <xf numFmtId="176" fontId="72" fillId="0" borderId="63" xfId="547" applyNumberFormat="1" applyFont="1" applyBorder="1" applyAlignment="1">
      <alignment horizontal="left" vertical="center"/>
    </xf>
    <xf numFmtId="176" fontId="72" fillId="0" borderId="56" xfId="547" applyNumberFormat="1" applyFont="1" applyBorder="1" applyAlignment="1">
      <alignment vertical="center"/>
    </xf>
    <xf numFmtId="176" fontId="72" fillId="0" borderId="64" xfId="547" applyNumberFormat="1" applyFont="1" applyBorder="1" applyAlignment="1">
      <alignment vertical="center"/>
    </xf>
    <xf numFmtId="176" fontId="72" fillId="0" borderId="57" xfId="547" applyNumberFormat="1" applyFont="1" applyBorder="1" applyAlignment="1">
      <alignment horizontal="center" vertical="center"/>
    </xf>
    <xf numFmtId="176" fontId="72" fillId="0" borderId="54" xfId="547" applyNumberFormat="1" applyFont="1" applyBorder="1" applyAlignment="1">
      <alignment horizontal="center" vertical="center"/>
    </xf>
    <xf numFmtId="176" fontId="72" fillId="0" borderId="58" xfId="547" applyNumberFormat="1" applyFont="1" applyBorder="1" applyAlignment="1">
      <alignment horizontal="center" vertical="center"/>
    </xf>
    <xf numFmtId="176" fontId="72" fillId="0" borderId="55" xfId="547" applyNumberFormat="1" applyFont="1" applyBorder="1" applyAlignment="1">
      <alignment horizontal="center" vertical="center"/>
    </xf>
    <xf numFmtId="176" fontId="100" fillId="0" borderId="56" xfId="547" applyNumberFormat="1" applyFont="1" applyBorder="1" applyAlignment="1">
      <alignment horizontal="center" vertical="center"/>
    </xf>
    <xf numFmtId="176" fontId="100" fillId="0" borderId="64" xfId="547" applyNumberFormat="1" applyFont="1" applyBorder="1" applyAlignment="1">
      <alignment horizontal="center" vertical="center"/>
    </xf>
    <xf numFmtId="176" fontId="100" fillId="0" borderId="57" xfId="547" applyNumberFormat="1" applyFont="1" applyBorder="1" applyAlignment="1">
      <alignment horizontal="center" vertical="center"/>
    </xf>
    <xf numFmtId="176" fontId="100" fillId="0" borderId="54" xfId="547" applyNumberFormat="1" applyFont="1" applyBorder="1" applyAlignment="1">
      <alignment horizontal="center" vertical="center"/>
    </xf>
    <xf numFmtId="176" fontId="100" fillId="0" borderId="58" xfId="547" applyNumberFormat="1" applyFont="1" applyBorder="1" applyAlignment="1">
      <alignment horizontal="center" vertical="center"/>
    </xf>
    <xf numFmtId="176" fontId="100" fillId="0" borderId="55" xfId="547" applyNumberFormat="1" applyFont="1" applyBorder="1" applyAlignment="1">
      <alignment horizontal="center" vertical="center"/>
    </xf>
    <xf numFmtId="176" fontId="99" fillId="0" borderId="0" xfId="547" applyNumberFormat="1" applyFont="1" applyBorder="1" applyAlignment="1">
      <alignment horizontal="center" vertical="center"/>
    </xf>
    <xf numFmtId="176" fontId="81" fillId="0" borderId="57" xfId="547" applyNumberFormat="1" applyFont="1" applyBorder="1" applyAlignment="1">
      <alignment horizontal="center" vertical="center"/>
    </xf>
    <xf numFmtId="176" fontId="81" fillId="0" borderId="54" xfId="547" applyNumberFormat="1" applyFont="1" applyBorder="1" applyAlignment="1">
      <alignment horizontal="center" vertical="center"/>
    </xf>
    <xf numFmtId="202" fontId="81" fillId="0" borderId="57" xfId="547" applyNumberFormat="1" applyFont="1" applyBorder="1" applyAlignment="1">
      <alignment horizontal="center" vertical="center"/>
    </xf>
    <xf numFmtId="202" fontId="81" fillId="0" borderId="54" xfId="547" applyNumberFormat="1" applyFont="1" applyBorder="1" applyAlignment="1">
      <alignment horizontal="center" vertical="center"/>
    </xf>
    <xf numFmtId="176" fontId="102" fillId="0" borderId="57" xfId="547" applyNumberFormat="1" applyFont="1" applyBorder="1" applyAlignment="1">
      <alignment horizontal="left" vertical="center" wrapText="1"/>
    </xf>
    <xf numFmtId="176" fontId="102" fillId="0" borderId="54" xfId="547" applyNumberFormat="1" applyFont="1" applyBorder="1" applyAlignment="1">
      <alignment horizontal="left" vertical="center"/>
    </xf>
    <xf numFmtId="176" fontId="84" fillId="0" borderId="42" xfId="547" applyNumberFormat="1" applyFont="1" applyBorder="1" applyAlignment="1">
      <alignment horizontal="center" vertical="center"/>
    </xf>
    <xf numFmtId="176" fontId="84" fillId="0" borderId="43" xfId="547" applyNumberFormat="1" applyFont="1" applyBorder="1" applyAlignment="1">
      <alignment horizontal="center" vertical="center"/>
    </xf>
    <xf numFmtId="176" fontId="84" fillId="0" borderId="0" xfId="547" applyNumberFormat="1" applyFont="1" applyBorder="1" applyAlignment="1">
      <alignment horizontal="center" vertical="center"/>
    </xf>
    <xf numFmtId="176" fontId="84" fillId="0" borderId="74" xfId="547" applyNumberFormat="1" applyFont="1" applyBorder="1" applyAlignment="1">
      <alignment horizontal="center" vertical="center"/>
    </xf>
    <xf numFmtId="176" fontId="84" fillId="0" borderId="64" xfId="547" applyNumberFormat="1" applyFont="1" applyBorder="1" applyAlignment="1">
      <alignment horizontal="center" vertical="center"/>
    </xf>
    <xf numFmtId="176" fontId="84" fillId="0" borderId="75" xfId="547" applyNumberFormat="1" applyFont="1" applyBorder="1" applyAlignment="1">
      <alignment horizontal="left" vertical="center"/>
    </xf>
    <xf numFmtId="176" fontId="84" fillId="0" borderId="76" xfId="547" applyNumberFormat="1" applyFont="1" applyBorder="1" applyAlignment="1">
      <alignment horizontal="left" vertical="center"/>
    </xf>
    <xf numFmtId="176" fontId="84" fillId="0" borderId="77" xfId="547" applyNumberFormat="1" applyFont="1" applyBorder="1" applyAlignment="1">
      <alignment horizontal="left" vertical="center"/>
    </xf>
    <xf numFmtId="176" fontId="84" fillId="0" borderId="80" xfId="547" applyNumberFormat="1" applyFont="1" applyBorder="1" applyAlignment="1">
      <alignment horizontal="left" vertical="center"/>
    </xf>
    <xf numFmtId="176" fontId="84" fillId="0" borderId="41" xfId="547" applyNumberFormat="1" applyFont="1" applyBorder="1" applyAlignment="1">
      <alignment horizontal="center" vertical="center"/>
    </xf>
    <xf numFmtId="176" fontId="84" fillId="0" borderId="70" xfId="547" applyNumberFormat="1" applyFont="1" applyBorder="1" applyAlignment="1">
      <alignment horizontal="center" vertical="center"/>
    </xf>
    <xf numFmtId="176" fontId="84" fillId="0" borderId="68" xfId="547" applyNumberFormat="1" applyFont="1" applyBorder="1" applyAlignment="1">
      <alignment horizontal="center" vertical="center"/>
    </xf>
    <xf numFmtId="176" fontId="84" fillId="0" borderId="71" xfId="547" applyNumberFormat="1" applyFont="1" applyBorder="1" applyAlignment="1">
      <alignment horizontal="center" vertical="center"/>
    </xf>
    <xf numFmtId="176" fontId="84" fillId="0" borderId="69" xfId="547" applyNumberFormat="1" applyFont="1" applyBorder="1" applyAlignment="1">
      <alignment horizontal="center" vertical="center"/>
    </xf>
    <xf numFmtId="176" fontId="84" fillId="0" borderId="72" xfId="547" applyNumberFormat="1" applyFont="1" applyBorder="1" applyAlignment="1">
      <alignment horizontal="center" vertical="center"/>
    </xf>
    <xf numFmtId="176" fontId="84" fillId="0" borderId="24" xfId="547" applyNumberFormat="1" applyFont="1" applyBorder="1" applyAlignment="1">
      <alignment horizontal="center" vertical="center"/>
    </xf>
    <xf numFmtId="176" fontId="81" fillId="0" borderId="58" xfId="547" applyNumberFormat="1" applyFont="1" applyBorder="1" applyAlignment="1">
      <alignment horizontal="center" vertical="center"/>
    </xf>
    <xf numFmtId="176" fontId="81" fillId="0" borderId="55" xfId="547" applyNumberFormat="1" applyFont="1" applyBorder="1" applyAlignment="1">
      <alignment horizontal="center" vertical="center"/>
    </xf>
    <xf numFmtId="176" fontId="84" fillId="0" borderId="56" xfId="547" applyNumberFormat="1" applyFont="1" applyBorder="1" applyAlignment="1">
      <alignment vertical="center"/>
    </xf>
    <xf numFmtId="176" fontId="84" fillId="0" borderId="64" xfId="547" applyNumberFormat="1" applyFont="1" applyBorder="1" applyAlignment="1">
      <alignment vertical="center"/>
    </xf>
    <xf numFmtId="176" fontId="103" fillId="0" borderId="56" xfId="547" applyNumberFormat="1" applyFont="1" applyBorder="1" applyAlignment="1">
      <alignment vertical="center"/>
    </xf>
    <xf numFmtId="176" fontId="103" fillId="0" borderId="64" xfId="547" applyNumberFormat="1" applyFont="1" applyBorder="1" applyAlignment="1">
      <alignment vertical="center"/>
    </xf>
    <xf numFmtId="176" fontId="103" fillId="0" borderId="57" xfId="547" applyNumberFormat="1" applyFont="1" applyBorder="1" applyAlignment="1">
      <alignment horizontal="center" vertical="center"/>
    </xf>
    <xf numFmtId="176" fontId="103" fillId="0" borderId="66" xfId="547" applyNumberFormat="1" applyFont="1" applyBorder="1" applyAlignment="1">
      <alignment horizontal="center" vertical="center"/>
    </xf>
    <xf numFmtId="176" fontId="102" fillId="0" borderId="57" xfId="547" applyNumberFormat="1" applyFont="1" applyBorder="1" applyAlignment="1">
      <alignment horizontal="center" vertical="center"/>
    </xf>
    <xf numFmtId="176" fontId="102" fillId="0" borderId="66" xfId="547" applyNumberFormat="1" applyFont="1" applyBorder="1" applyAlignment="1">
      <alignment horizontal="center" vertical="center"/>
    </xf>
    <xf numFmtId="176" fontId="103" fillId="0" borderId="58" xfId="547" applyNumberFormat="1" applyFont="1" applyBorder="1" applyAlignment="1">
      <alignment horizontal="center" vertical="center"/>
    </xf>
    <xf numFmtId="176" fontId="103" fillId="0" borderId="67" xfId="547" applyNumberFormat="1" applyFont="1" applyBorder="1" applyAlignment="1">
      <alignment horizontal="center" vertical="center"/>
    </xf>
    <xf numFmtId="176" fontId="102" fillId="0" borderId="57" xfId="547" applyNumberFormat="1" applyFont="1" applyBorder="1" applyAlignment="1">
      <alignment horizontal="left" vertical="center"/>
    </xf>
    <xf numFmtId="176" fontId="102" fillId="0" borderId="54" xfId="547" applyNumberFormat="1" applyFont="1" applyBorder="1" applyAlignment="1">
      <alignment horizontal="center" vertical="center"/>
    </xf>
    <xf numFmtId="176" fontId="102" fillId="0" borderId="58" xfId="547" applyNumberFormat="1" applyFont="1" applyBorder="1" applyAlignment="1">
      <alignment horizontal="center" vertical="center"/>
    </xf>
    <xf numFmtId="176" fontId="102" fillId="0" borderId="55" xfId="547" applyNumberFormat="1" applyFont="1" applyBorder="1" applyAlignment="1">
      <alignment horizontal="center" vertical="center"/>
    </xf>
    <xf numFmtId="1" fontId="102" fillId="0" borderId="57" xfId="547" applyNumberFormat="1" applyFont="1" applyBorder="1" applyAlignment="1">
      <alignment horizontal="center" vertical="center"/>
    </xf>
    <xf numFmtId="1" fontId="102" fillId="0" borderId="54" xfId="547" applyNumberFormat="1" applyFont="1" applyBorder="1" applyAlignment="1">
      <alignment horizontal="center" vertical="center"/>
    </xf>
    <xf numFmtId="176" fontId="84" fillId="0" borderId="57" xfId="547" applyNumberFormat="1" applyFont="1" applyBorder="1" applyAlignment="1">
      <alignment horizontal="center" vertical="center"/>
    </xf>
    <xf numFmtId="176" fontId="84" fillId="0" borderId="54" xfId="547" applyNumberFormat="1" applyFont="1" applyBorder="1" applyAlignment="1">
      <alignment horizontal="center" vertical="center"/>
    </xf>
    <xf numFmtId="176" fontId="84" fillId="0" borderId="58" xfId="547" applyNumberFormat="1" applyFont="1" applyBorder="1" applyAlignment="1">
      <alignment horizontal="center" vertical="center"/>
    </xf>
    <xf numFmtId="176" fontId="84" fillId="0" borderId="55" xfId="547" applyNumberFormat="1" applyFont="1" applyBorder="1" applyAlignment="1">
      <alignment horizontal="center" vertical="center"/>
    </xf>
    <xf numFmtId="176" fontId="81" fillId="0" borderId="56" xfId="547" applyNumberFormat="1" applyFont="1" applyBorder="1" applyAlignment="1">
      <alignment vertical="center"/>
    </xf>
    <xf numFmtId="176" fontId="81" fillId="0" borderId="65" xfId="547" applyNumberFormat="1" applyFont="1" applyBorder="1" applyAlignment="1">
      <alignment vertical="center"/>
    </xf>
    <xf numFmtId="176" fontId="81" fillId="0" borderId="64" xfId="547" applyNumberFormat="1" applyFont="1" applyBorder="1" applyAlignment="1">
      <alignment vertical="center"/>
    </xf>
    <xf numFmtId="176" fontId="81" fillId="0" borderId="57" xfId="547" applyNumberFormat="1" applyFont="1" applyBorder="1" applyAlignment="1">
      <alignment horizontal="left" vertical="center"/>
    </xf>
    <xf numFmtId="176" fontId="81" fillId="0" borderId="54" xfId="547" applyNumberFormat="1" applyFont="1" applyBorder="1" applyAlignment="1">
      <alignment horizontal="left" vertical="center"/>
    </xf>
    <xf numFmtId="176" fontId="102" fillId="0" borderId="58" xfId="547" applyNumberFormat="1" applyFont="1" applyBorder="1" applyAlignment="1">
      <alignment horizontal="left" vertical="center" wrapText="1"/>
    </xf>
    <xf numFmtId="176" fontId="102" fillId="0" borderId="55" xfId="547" applyNumberFormat="1" applyFont="1" applyBorder="1" applyAlignment="1">
      <alignment horizontal="left" vertical="center"/>
    </xf>
    <xf numFmtId="176" fontId="99" fillId="0" borderId="2" xfId="547" applyNumberFormat="1" applyFont="1" applyBorder="1" applyAlignment="1">
      <alignment horizontal="center" vertical="center"/>
    </xf>
    <xf numFmtId="176" fontId="120" fillId="0" borderId="0" xfId="547" applyNumberFormat="1" applyFont="1" applyBorder="1" applyAlignment="1">
      <alignment horizontal="center" vertical="center"/>
    </xf>
    <xf numFmtId="176" fontId="94" fillId="0" borderId="113" xfId="547" applyNumberFormat="1" applyFont="1" applyBorder="1" applyAlignment="1">
      <alignment horizontal="center" vertical="center"/>
    </xf>
    <xf numFmtId="176" fontId="94" fillId="0" borderId="114" xfId="547" applyNumberFormat="1" applyFont="1" applyBorder="1" applyAlignment="1">
      <alignment horizontal="center" vertical="center"/>
    </xf>
    <xf numFmtId="176" fontId="94" fillId="0" borderId="82" xfId="547" applyNumberFormat="1" applyFont="1" applyBorder="1" applyAlignment="1">
      <alignment horizontal="center" vertical="center"/>
    </xf>
    <xf numFmtId="176" fontId="94" fillId="0" borderId="84" xfId="547" applyNumberFormat="1" applyFont="1" applyBorder="1" applyAlignment="1">
      <alignment horizontal="center" vertical="center"/>
    </xf>
    <xf numFmtId="176" fontId="120" fillId="0" borderId="5" xfId="547" applyNumberFormat="1" applyFont="1" applyBorder="1" applyAlignment="1">
      <alignment horizontal="center" vertical="center"/>
    </xf>
    <xf numFmtId="176" fontId="120" fillId="0" borderId="1" xfId="547" applyNumberFormat="1" applyFont="1" applyBorder="1" applyAlignment="1">
      <alignment horizontal="center" vertical="center"/>
    </xf>
    <xf numFmtId="176" fontId="120" fillId="0" borderId="6" xfId="547" applyNumberFormat="1" applyFont="1" applyBorder="1" applyAlignment="1">
      <alignment horizontal="center" vertical="center"/>
    </xf>
    <xf numFmtId="41" fontId="120" fillId="0" borderId="5" xfId="505" applyFont="1" applyBorder="1" applyAlignment="1">
      <alignment horizontal="center" vertical="center"/>
    </xf>
    <xf numFmtId="41" fontId="120" fillId="0" borderId="1" xfId="505" applyFont="1" applyBorder="1" applyAlignment="1">
      <alignment horizontal="center" vertical="center"/>
    </xf>
    <xf numFmtId="41" fontId="120" fillId="0" borderId="6" xfId="505" applyFont="1" applyBorder="1" applyAlignment="1">
      <alignment horizontal="center" vertical="center"/>
    </xf>
    <xf numFmtId="176" fontId="99" fillId="10" borderId="2" xfId="547" applyNumberFormat="1" applyFont="1" applyFill="1" applyBorder="1" applyAlignment="1">
      <alignment horizontal="center" vertical="center"/>
    </xf>
    <xf numFmtId="176" fontId="94" fillId="0" borderId="81" xfId="547" applyNumberFormat="1" applyFont="1" applyBorder="1" applyAlignment="1">
      <alignment horizontal="center" vertical="center"/>
    </xf>
    <xf numFmtId="176" fontId="94" fillId="0" borderId="83" xfId="547" applyNumberFormat="1" applyFont="1" applyBorder="1" applyAlignment="1">
      <alignment horizontal="center" vertical="center"/>
    </xf>
    <xf numFmtId="176" fontId="120" fillId="0" borderId="86" xfId="547" applyNumberFormat="1" applyFont="1" applyBorder="1" applyAlignment="1">
      <alignment horizontal="center" vertical="center"/>
    </xf>
    <xf numFmtId="176" fontId="120" fillId="0" borderId="85" xfId="547" applyNumberFormat="1" applyFont="1" applyBorder="1" applyAlignment="1">
      <alignment horizontal="center" vertical="center"/>
    </xf>
    <xf numFmtId="176" fontId="120" fillId="0" borderId="2" xfId="547" applyNumberFormat="1" applyFont="1" applyBorder="1" applyAlignment="1">
      <alignment horizontal="left" vertical="center"/>
    </xf>
    <xf numFmtId="176" fontId="120" fillId="0" borderId="10" xfId="547" applyNumberFormat="1" applyFont="1" applyBorder="1" applyAlignment="1">
      <alignment horizontal="center" vertical="center"/>
    </xf>
    <xf numFmtId="176" fontId="120" fillId="0" borderId="9" xfId="547" applyNumberFormat="1" applyFont="1" applyBorder="1" applyAlignment="1">
      <alignment horizontal="center" vertical="center"/>
    </xf>
    <xf numFmtId="176" fontId="120" fillId="0" borderId="8" xfId="547" applyNumberFormat="1" applyFont="1" applyBorder="1" applyAlignment="1">
      <alignment horizontal="center" vertical="center"/>
    </xf>
    <xf numFmtId="176" fontId="120" fillId="0" borderId="2" xfId="547" applyNumberFormat="1" applyFont="1" applyBorder="1" applyAlignment="1">
      <alignment horizontal="center" vertical="center"/>
    </xf>
    <xf numFmtId="0" fontId="81" fillId="0" borderId="59" xfId="547" applyFont="1" applyBorder="1" applyAlignment="1">
      <alignment horizontal="center" vertical="center"/>
    </xf>
    <xf numFmtId="0" fontId="81" fillId="0" borderId="22" xfId="547" applyFont="1" applyBorder="1" applyAlignment="1">
      <alignment horizontal="center" vertical="center"/>
    </xf>
    <xf numFmtId="0" fontId="81" fillId="0" borderId="90" xfId="547" applyFont="1" applyBorder="1" applyAlignment="1">
      <alignment vertical="center" wrapText="1"/>
    </xf>
    <xf numFmtId="0" fontId="81" fillId="0" borderId="91" xfId="547" applyFont="1" applyBorder="1" applyAlignment="1">
      <alignment vertical="center"/>
    </xf>
    <xf numFmtId="0" fontId="81" fillId="0" borderId="92" xfId="547" applyFont="1" applyBorder="1" applyAlignment="1">
      <alignment vertical="center"/>
    </xf>
    <xf numFmtId="225" fontId="81" fillId="0" borderId="22" xfId="505" applyNumberFormat="1" applyFont="1" applyBorder="1" applyAlignment="1">
      <alignment vertical="center"/>
    </xf>
    <xf numFmtId="225" fontId="81" fillId="0" borderId="93" xfId="505" applyNumberFormat="1" applyFont="1" applyBorder="1" applyAlignment="1">
      <alignment vertical="center"/>
    </xf>
    <xf numFmtId="0" fontId="81" fillId="0" borderId="94" xfId="547" applyFont="1" applyBorder="1" applyAlignment="1">
      <alignment vertical="center"/>
    </xf>
    <xf numFmtId="0" fontId="81" fillId="0" borderId="22" xfId="547" applyFont="1" applyBorder="1" applyAlignment="1">
      <alignment vertical="center"/>
    </xf>
    <xf numFmtId="0" fontId="81" fillId="0" borderId="60" xfId="547" applyFont="1" applyBorder="1" applyAlignment="1">
      <alignment horizontal="center" vertical="center"/>
    </xf>
    <xf numFmtId="0" fontId="94" fillId="0" borderId="0" xfId="547" applyFont="1" applyAlignment="1">
      <alignment horizontal="center" vertical="center"/>
    </xf>
    <xf numFmtId="0" fontId="84" fillId="0" borderId="87" xfId="547" applyFont="1" applyBorder="1" applyAlignment="1">
      <alignment horizontal="center" vertical="center"/>
    </xf>
    <xf numFmtId="0" fontId="84" fillId="0" borderId="88" xfId="547" applyFont="1" applyBorder="1" applyAlignment="1">
      <alignment horizontal="center" vertical="center"/>
    </xf>
    <xf numFmtId="0" fontId="84" fillId="0" borderId="89" xfId="547" applyFont="1" applyBorder="1" applyAlignment="1">
      <alignment horizontal="center" vertical="center"/>
    </xf>
    <xf numFmtId="0" fontId="81" fillId="0" borderId="95" xfId="547" applyFont="1" applyBorder="1" applyAlignment="1">
      <alignment horizontal="center" vertical="center"/>
    </xf>
    <xf numFmtId="0" fontId="81" fillId="0" borderId="96" xfId="547" applyFont="1" applyBorder="1" applyAlignment="1">
      <alignment horizontal="center" vertical="center"/>
    </xf>
    <xf numFmtId="0" fontId="81" fillId="0" borderId="94" xfId="547" applyFont="1" applyBorder="1" applyAlignment="1">
      <alignment horizontal="center" vertical="center"/>
    </xf>
    <xf numFmtId="0" fontId="81" fillId="0" borderId="93" xfId="547" applyFont="1" applyBorder="1" applyAlignment="1">
      <alignment horizontal="center" vertical="center"/>
    </xf>
    <xf numFmtId="226" fontId="81" fillId="0" borderId="93" xfId="505" applyNumberFormat="1" applyFont="1" applyBorder="1" applyAlignment="1">
      <alignment horizontal="center" vertical="center"/>
    </xf>
    <xf numFmtId="226" fontId="81" fillId="0" borderId="96" xfId="505" applyNumberFormat="1" applyFont="1" applyBorder="1" applyAlignment="1">
      <alignment horizontal="center" vertical="center"/>
    </xf>
    <xf numFmtId="0" fontId="81" fillId="0" borderId="97" xfId="547" applyFont="1" applyBorder="1" applyAlignment="1">
      <alignment horizontal="center" vertical="center"/>
    </xf>
    <xf numFmtId="0" fontId="81" fillId="0" borderId="22" xfId="547" applyFont="1" applyBorder="1" applyAlignment="1">
      <alignment horizontal="left" vertical="center" indent="2"/>
    </xf>
    <xf numFmtId="226" fontId="81" fillId="0" borderId="22" xfId="505" applyNumberFormat="1" applyFont="1" applyBorder="1" applyAlignment="1">
      <alignment vertical="center"/>
    </xf>
    <xf numFmtId="226" fontId="81" fillId="0" borderId="93" xfId="505" applyNumberFormat="1" applyFont="1" applyBorder="1" applyAlignment="1">
      <alignment vertical="center"/>
    </xf>
    <xf numFmtId="0" fontId="81" fillId="0" borderId="60" xfId="547" applyFont="1" applyBorder="1" applyAlignment="1">
      <alignment vertical="center"/>
    </xf>
    <xf numFmtId="41" fontId="81" fillId="0" borderId="22" xfId="505" applyFont="1" applyBorder="1" applyAlignment="1">
      <alignment vertical="center"/>
    </xf>
    <xf numFmtId="41" fontId="81" fillId="0" borderId="93" xfId="505" applyFont="1" applyBorder="1" applyAlignment="1">
      <alignment vertical="center"/>
    </xf>
    <xf numFmtId="0" fontId="81" fillId="0" borderId="98" xfId="547" applyFont="1" applyBorder="1" applyAlignment="1">
      <alignment horizontal="center" vertical="center"/>
    </xf>
    <xf numFmtId="0" fontId="81" fillId="0" borderId="99" xfId="547" applyFont="1" applyBorder="1" applyAlignment="1">
      <alignment horizontal="center" vertical="center"/>
    </xf>
    <xf numFmtId="0" fontId="81" fillId="0" borderId="100" xfId="547" applyFont="1" applyBorder="1" applyAlignment="1">
      <alignment horizontal="center" vertical="center"/>
    </xf>
    <xf numFmtId="0" fontId="81" fillId="0" borderId="101" xfId="547" applyFont="1" applyBorder="1" applyAlignment="1">
      <alignment horizontal="left" vertical="center" indent="2"/>
    </xf>
    <xf numFmtId="226" fontId="81" fillId="0" borderId="101" xfId="505" applyNumberFormat="1" applyFont="1" applyBorder="1" applyAlignment="1">
      <alignment vertical="center"/>
    </xf>
    <xf numFmtId="226" fontId="81" fillId="0" borderId="102" xfId="505" applyNumberFormat="1" applyFont="1" applyBorder="1" applyAlignment="1">
      <alignment vertical="center"/>
    </xf>
    <xf numFmtId="0" fontId="81" fillId="0" borderId="100" xfId="547" applyFont="1" applyBorder="1" applyAlignment="1">
      <alignment vertical="center"/>
    </xf>
    <xf numFmtId="0" fontId="81" fillId="0" borderId="101" xfId="547" applyFont="1" applyBorder="1" applyAlignment="1">
      <alignment vertical="center"/>
    </xf>
    <xf numFmtId="0" fontId="81" fillId="0" borderId="102" xfId="547" applyFont="1" applyBorder="1" applyAlignment="1">
      <alignment vertical="center"/>
    </xf>
    <xf numFmtId="0" fontId="81" fillId="0" borderId="99" xfId="547" applyFont="1" applyBorder="1" applyAlignment="1">
      <alignment vertical="center"/>
    </xf>
    <xf numFmtId="0" fontId="81" fillId="0" borderId="103" xfId="547" applyFont="1" applyBorder="1" applyAlignment="1">
      <alignment vertical="center"/>
    </xf>
    <xf numFmtId="0" fontId="104" fillId="3" borderId="0" xfId="547" applyFont="1" applyFill="1" applyBorder="1" applyAlignment="1">
      <alignment horizontal="center" vertical="center"/>
    </xf>
    <xf numFmtId="0" fontId="105" fillId="4" borderId="41" xfId="547" applyFont="1" applyFill="1" applyBorder="1" applyAlignment="1">
      <alignment horizontal="center" vertical="center" wrapText="1"/>
    </xf>
    <xf numFmtId="0" fontId="105" fillId="4" borderId="59" xfId="547" applyFont="1" applyFill="1" applyBorder="1" applyAlignment="1">
      <alignment horizontal="center" vertical="center"/>
    </xf>
    <xf numFmtId="0" fontId="105" fillId="4" borderId="42" xfId="547" applyFont="1" applyFill="1" applyBorder="1" applyAlignment="1">
      <alignment horizontal="center" vertical="center"/>
    </xf>
    <xf numFmtId="0" fontId="105" fillId="4" borderId="22" xfId="547" applyFont="1" applyFill="1" applyBorder="1" applyAlignment="1">
      <alignment horizontal="center" vertical="center"/>
    </xf>
    <xf numFmtId="0" fontId="105" fillId="4" borderId="42" xfId="547" applyFont="1" applyFill="1" applyBorder="1" applyAlignment="1">
      <alignment horizontal="center" vertical="center" wrapText="1"/>
    </xf>
    <xf numFmtId="227" fontId="105" fillId="4" borderId="104" xfId="547" applyNumberFormat="1" applyFont="1" applyFill="1" applyBorder="1" applyAlignment="1">
      <alignment horizontal="center" vertical="center" wrapText="1"/>
    </xf>
    <xf numFmtId="227" fontId="105" fillId="4" borderId="105" xfId="547" applyNumberFormat="1" applyFont="1" applyFill="1" applyBorder="1" applyAlignment="1">
      <alignment horizontal="center" vertical="center" wrapText="1"/>
    </xf>
    <xf numFmtId="216" fontId="105" fillId="4" borderId="43" xfId="547" applyNumberFormat="1" applyFont="1" applyFill="1" applyBorder="1" applyAlignment="1">
      <alignment horizontal="center" vertical="center" wrapText="1"/>
    </xf>
    <xf numFmtId="216" fontId="105" fillId="4" borderId="60" xfId="547" applyNumberFormat="1" applyFont="1" applyFill="1" applyBorder="1" applyAlignment="1">
      <alignment horizontal="center" vertical="center" wrapText="1"/>
    </xf>
  </cellXfs>
  <cellStyles count="568">
    <cellStyle name="_x000a_386grabber=M" xfId="559" xr:uid="{00000000-0005-0000-0000-000000000000}"/>
    <cellStyle name="#,##0" xfId="1" xr:uid="{00000000-0005-0000-0000-000001000000}"/>
    <cellStyle name="$" xfId="2" xr:uid="{00000000-0005-0000-0000-000002000000}"/>
    <cellStyle name="$_(최종)신장제" xfId="564" xr:uid="{00000000-0005-0000-0000-000003000000}"/>
    <cellStyle name="$_0 자재집계(원본)" xfId="565" xr:uid="{00000000-0005-0000-0000-000004000000}"/>
    <cellStyle name="$_00월곡2수해복구공사" xfId="566" xr:uid="{00000000-0005-0000-0000-000005000000}"/>
    <cellStyle name="$_db진흥" xfId="3" xr:uid="{00000000-0005-0000-0000-000006000000}"/>
    <cellStyle name="$_SE40" xfId="4" xr:uid="{00000000-0005-0000-0000-000007000000}"/>
    <cellStyle name="$_견적2" xfId="5" xr:uid="{00000000-0005-0000-0000-000008000000}"/>
    <cellStyle name="$_기아" xfId="6" xr:uid="{00000000-0005-0000-0000-000009000000}"/>
    <cellStyle name="(1)" xfId="7" xr:uid="{00000000-0005-0000-0000-00000A000000}"/>
    <cellStyle name="??&amp;O?&amp;H?_x0008__x000f__x0007_?_x0007__x0001__x0001_" xfId="8" xr:uid="{00000000-0005-0000-0000-00000B000000}"/>
    <cellStyle name="??&amp;O?&amp;H?_x0008_??_x0007__x0001__x0001_" xfId="9" xr:uid="{00000000-0005-0000-0000-00000C000000}"/>
    <cellStyle name="?W?_laroux" xfId="10" xr:uid="{00000000-0005-0000-0000-00000D000000}"/>
    <cellStyle name="_2.가시설내역서-진동+WJ" xfId="11" xr:uid="{00000000-0005-0000-0000-00000E000000}"/>
    <cellStyle name="_2-4.상반기실적부문별요약" xfId="12" xr:uid="{00000000-0005-0000-0000-00000F000000}"/>
    <cellStyle name="_2-4.상반기실적부문별요약(표지및목차포함)" xfId="13" xr:uid="{00000000-0005-0000-0000-000010000000}"/>
    <cellStyle name="_2-4.상반기실적부문별요약(표지및목차포함)_1" xfId="14" xr:uid="{00000000-0005-0000-0000-000011000000}"/>
    <cellStyle name="_2-4.상반기실적부문별요약_1" xfId="15" xr:uid="{00000000-0005-0000-0000-000012000000}"/>
    <cellStyle name="_2차공사예정공정표_월두수량-최종_포장공(진안주천면)" xfId="567" xr:uid="{00000000-0005-0000-0000-000013000000}"/>
    <cellStyle name="_'99상반기경영개선활동결과(게시용)" xfId="16" xr:uid="{00000000-0005-0000-0000-000014000000}"/>
    <cellStyle name="_RAMP-E교-최종000" xfId="17" xr:uid="{00000000-0005-0000-0000-000015000000}"/>
    <cellStyle name="_RAMP-E교-최종000_감리발주산출내역서(22개월-최종)(1)" xfId="18" xr:uid="{00000000-0005-0000-0000-000016000000}"/>
    <cellStyle name="_RAMP-E교-최종000_목포북항해양수산복합공간 책임감리" xfId="19" xr:uid="{00000000-0005-0000-0000-000017000000}"/>
    <cellStyle name="_RAMP-E교-최종000_산출내역서(실내체육관 조정후)" xfId="20" xr:uid="{00000000-0005-0000-0000-000018000000}"/>
    <cellStyle name="_RAMP-E교-최종000_시방서" xfId="21" xr:uid="{00000000-0005-0000-0000-000019000000}"/>
    <cellStyle name="_RAMP-E교-최종000_시방서_감리발주산출내역서(22개월-최종)(1)" xfId="22" xr:uid="{00000000-0005-0000-0000-00001A000000}"/>
    <cellStyle name="_RAMP-E교-최종000_시방서_목포북항해양수산복합공간 책임감리" xfId="23" xr:uid="{00000000-0005-0000-0000-00001B000000}"/>
    <cellStyle name="_RAMP-E교-최종000_시방서_산출내역서(실내체육관 조정후)" xfId="24" xr:uid="{00000000-0005-0000-0000-00001C000000}"/>
    <cellStyle name="_RAMP-E교-최종000_시방서_책임감리산출내역서(보고서용)" xfId="25" xr:uid="{00000000-0005-0000-0000-00001D000000}"/>
    <cellStyle name="_RAMP-E교-최종000_책임감리산출내역서(보고서용)" xfId="26" xr:uid="{00000000-0005-0000-0000-00001E000000}"/>
    <cellStyle name="_RAMP-E교-최종000_파도 - 모항선 횡배수관 확장" xfId="27" xr:uid="{00000000-0005-0000-0000-00001F000000}"/>
    <cellStyle name="_RAMP-E교-최종000_파도 - 모항선 횡배수관 확장_감리발주산출내역서(22개월-최종)(1)" xfId="28" xr:uid="{00000000-0005-0000-0000-000020000000}"/>
    <cellStyle name="_RAMP-E교-최종000_파도 - 모항선 횡배수관 확장_목포북항해양수산복합공간 책임감리" xfId="29" xr:uid="{00000000-0005-0000-0000-000021000000}"/>
    <cellStyle name="_RAMP-E교-최종000_파도 - 모항선 횡배수관 확장_산출내역서(실내체육관 조정후)" xfId="30" xr:uid="{00000000-0005-0000-0000-000022000000}"/>
    <cellStyle name="_RAMP-E교-최종000_파도 - 모항선 횡배수관 확장_시방서" xfId="31" xr:uid="{00000000-0005-0000-0000-000023000000}"/>
    <cellStyle name="_RAMP-E교-최종000_파도 - 모항선 횡배수관 확장_시방서_감리발주산출내역서(22개월-최종)(1)" xfId="32" xr:uid="{00000000-0005-0000-0000-000024000000}"/>
    <cellStyle name="_RAMP-E교-최종000_파도 - 모항선 횡배수관 확장_시방서_목포북항해양수산복합공간 책임감리" xfId="33" xr:uid="{00000000-0005-0000-0000-000025000000}"/>
    <cellStyle name="_RAMP-E교-최종000_파도 - 모항선 횡배수관 확장_시방서_산출내역서(실내체육관 조정후)" xfId="34" xr:uid="{00000000-0005-0000-0000-000026000000}"/>
    <cellStyle name="_RAMP-E교-최종000_파도 - 모항선 횡배수관 확장_시방서_책임감리산출내역서(보고서용)" xfId="35" xr:uid="{00000000-0005-0000-0000-000027000000}"/>
    <cellStyle name="_RAMP-E교-최종000_파도 - 모항선 횡배수관 확장_책임감리산출내역서(보고서용)" xfId="36" xr:uid="{00000000-0005-0000-0000-000028000000}"/>
    <cellStyle name="_경영개선활동상반기실적(990708)" xfId="37" xr:uid="{00000000-0005-0000-0000-000029000000}"/>
    <cellStyle name="_경영개선활동상반기실적(990708)_1" xfId="38" xr:uid="{00000000-0005-0000-0000-00002A000000}"/>
    <cellStyle name="_경영개선활동상반기실적(990708)_2" xfId="39" xr:uid="{00000000-0005-0000-0000-00002B000000}"/>
    <cellStyle name="_경영개선활성화방안(990802)" xfId="40" xr:uid="{00000000-0005-0000-0000-00002C000000}"/>
    <cellStyle name="_경영개선활성화방안(990802)_1" xfId="41" xr:uid="{00000000-0005-0000-0000-00002D000000}"/>
    <cellStyle name="_금암동게이트볼장" xfId="42" xr:uid="{00000000-0005-0000-0000-00002E000000}"/>
    <cellStyle name="_금암동게이트볼장_감리발주산출내역서(22개월-최종)(1)" xfId="43" xr:uid="{00000000-0005-0000-0000-00002F000000}"/>
    <cellStyle name="_금암동게이트볼장_목포북항해양수산복합공간 책임감리" xfId="44" xr:uid="{00000000-0005-0000-0000-000030000000}"/>
    <cellStyle name="_금암동게이트볼장_산출내역서(실내체육관 조정후)" xfId="45" xr:uid="{00000000-0005-0000-0000-000031000000}"/>
    <cellStyle name="_금암동게이트볼장_책임감리산출내역서(보고서용)" xfId="46" xr:uid="{00000000-0005-0000-0000-000032000000}"/>
    <cellStyle name="_노곡중보수량" xfId="47" xr:uid="{00000000-0005-0000-0000-000033000000}"/>
    <cellStyle name="_단가산출근거" xfId="48" xr:uid="{00000000-0005-0000-0000-000034000000}"/>
    <cellStyle name="_덕성용배수로정비(기반)" xfId="49" xr:uid="{00000000-0005-0000-0000-000035000000}"/>
    <cellStyle name="_도곡1교 교대 수량" xfId="50" xr:uid="{00000000-0005-0000-0000-000036000000}"/>
    <cellStyle name="_도곡1교 교대 수량_RAMP-E교-최종000" xfId="51" xr:uid="{00000000-0005-0000-0000-000037000000}"/>
    <cellStyle name="_도곡1교 교대 수량_RAMP-E교-최종000_감리발주산출내역서(22개월-최종)(1)" xfId="52" xr:uid="{00000000-0005-0000-0000-000038000000}"/>
    <cellStyle name="_도곡1교 교대 수량_RAMP-E교-최종000_목포북항해양수산복합공간 책임감리" xfId="53" xr:uid="{00000000-0005-0000-0000-000039000000}"/>
    <cellStyle name="_도곡1교 교대 수량_RAMP-E교-최종000_산출내역서(실내체육관 조정후)" xfId="54" xr:uid="{00000000-0005-0000-0000-00003A000000}"/>
    <cellStyle name="_도곡1교 교대 수량_RAMP-E교-최종000_시방서" xfId="55" xr:uid="{00000000-0005-0000-0000-00003B000000}"/>
    <cellStyle name="_도곡1교 교대 수량_RAMP-E교-최종000_시방서_감리발주산출내역서(22개월-최종)(1)" xfId="56" xr:uid="{00000000-0005-0000-0000-00003C000000}"/>
    <cellStyle name="_도곡1교 교대 수량_RAMP-E교-최종000_시방서_목포북항해양수산복합공간 책임감리" xfId="57" xr:uid="{00000000-0005-0000-0000-00003D000000}"/>
    <cellStyle name="_도곡1교 교대 수량_RAMP-E교-최종000_시방서_산출내역서(실내체육관 조정후)" xfId="58" xr:uid="{00000000-0005-0000-0000-00003E000000}"/>
    <cellStyle name="_도곡1교 교대 수량_RAMP-E교-최종000_시방서_책임감리산출내역서(보고서용)" xfId="59" xr:uid="{00000000-0005-0000-0000-00003F000000}"/>
    <cellStyle name="_도곡1교 교대 수량_RAMP-E교-최종000_책임감리산출내역서(보고서용)" xfId="60" xr:uid="{00000000-0005-0000-0000-000040000000}"/>
    <cellStyle name="_도곡1교 교대 수량_RAMP-E교-최종000_파도 - 모항선 횡배수관 확장" xfId="61" xr:uid="{00000000-0005-0000-0000-000041000000}"/>
    <cellStyle name="_도곡1교 교대 수량_RAMP-E교-최종000_파도 - 모항선 횡배수관 확장_감리발주산출내역서(22개월-최종)(1)" xfId="62" xr:uid="{00000000-0005-0000-0000-000042000000}"/>
    <cellStyle name="_도곡1교 교대 수량_RAMP-E교-최종000_파도 - 모항선 횡배수관 확장_목포북항해양수산복합공간 책임감리" xfId="63" xr:uid="{00000000-0005-0000-0000-000043000000}"/>
    <cellStyle name="_도곡1교 교대 수량_RAMP-E교-최종000_파도 - 모항선 횡배수관 확장_산출내역서(실내체육관 조정후)" xfId="64" xr:uid="{00000000-0005-0000-0000-000044000000}"/>
    <cellStyle name="_도곡1교 교대 수량_RAMP-E교-최종000_파도 - 모항선 횡배수관 확장_시방서" xfId="65" xr:uid="{00000000-0005-0000-0000-000045000000}"/>
    <cellStyle name="_도곡1교 교대 수량_RAMP-E교-최종000_파도 - 모항선 횡배수관 확장_시방서_감리발주산출내역서(22개월-최종)(1)" xfId="66" xr:uid="{00000000-0005-0000-0000-000046000000}"/>
    <cellStyle name="_도곡1교 교대 수량_RAMP-E교-최종000_파도 - 모항선 횡배수관 확장_시방서_목포북항해양수산복합공간 책임감리" xfId="67" xr:uid="{00000000-0005-0000-0000-000047000000}"/>
    <cellStyle name="_도곡1교 교대 수량_RAMP-E교-최종000_파도 - 모항선 횡배수관 확장_시방서_산출내역서(실내체육관 조정후)" xfId="68" xr:uid="{00000000-0005-0000-0000-000048000000}"/>
    <cellStyle name="_도곡1교 교대 수량_RAMP-E교-최종000_파도 - 모항선 횡배수관 확장_시방서_책임감리산출내역서(보고서용)" xfId="69" xr:uid="{00000000-0005-0000-0000-000049000000}"/>
    <cellStyle name="_도곡1교 교대 수량_RAMP-E교-최종000_파도 - 모항선 횡배수관 확장_책임감리산출내역서(보고서용)" xfId="70" xr:uid="{00000000-0005-0000-0000-00004A000000}"/>
    <cellStyle name="_도곡1교 교대 수량_감리발주산출내역서(22개월-최종)(1)" xfId="71" xr:uid="{00000000-0005-0000-0000-00004B000000}"/>
    <cellStyle name="_도곡1교 교대 수량_목포북항해양수산복합공간 책임감리" xfId="72" xr:uid="{00000000-0005-0000-0000-00004C000000}"/>
    <cellStyle name="_도곡1교 교대 수량_산출내역서(실내체육관 조정후)" xfId="73" xr:uid="{00000000-0005-0000-0000-00004D000000}"/>
    <cellStyle name="_도곡1교 교대 수량_시방서" xfId="74" xr:uid="{00000000-0005-0000-0000-00004E000000}"/>
    <cellStyle name="_도곡1교 교대 수량_시방서_감리발주산출내역서(22개월-최종)(1)" xfId="75" xr:uid="{00000000-0005-0000-0000-00004F000000}"/>
    <cellStyle name="_도곡1교 교대 수량_시방서_목포북항해양수산복합공간 책임감리" xfId="76" xr:uid="{00000000-0005-0000-0000-000050000000}"/>
    <cellStyle name="_도곡1교 교대 수량_시방서_산출내역서(실내체육관 조정후)" xfId="77" xr:uid="{00000000-0005-0000-0000-000051000000}"/>
    <cellStyle name="_도곡1교 교대 수량_시방서_책임감리산출내역서(보고서용)" xfId="78" xr:uid="{00000000-0005-0000-0000-000052000000}"/>
    <cellStyle name="_도곡1교 교대 수량_책임감리산출내역서(보고서용)" xfId="79" xr:uid="{00000000-0005-0000-0000-000053000000}"/>
    <cellStyle name="_도곡1교 교대(시점) 수량" xfId="80" xr:uid="{00000000-0005-0000-0000-000054000000}"/>
    <cellStyle name="_도곡1교 교대(시점) 수량_RAMP-E교-최종000" xfId="81" xr:uid="{00000000-0005-0000-0000-000055000000}"/>
    <cellStyle name="_도곡1교 교대(시점) 수량_RAMP-E교-최종000_감리발주산출내역서(22개월-최종)(1)" xfId="82" xr:uid="{00000000-0005-0000-0000-000056000000}"/>
    <cellStyle name="_도곡1교 교대(시점) 수량_RAMP-E교-최종000_목포북항해양수산복합공간 책임감리" xfId="83" xr:uid="{00000000-0005-0000-0000-000057000000}"/>
    <cellStyle name="_도곡1교 교대(시점) 수량_RAMP-E교-최종000_산출내역서(실내체육관 조정후)" xfId="84" xr:uid="{00000000-0005-0000-0000-000058000000}"/>
    <cellStyle name="_도곡1교 교대(시점) 수량_RAMP-E교-최종000_시방서" xfId="85" xr:uid="{00000000-0005-0000-0000-000059000000}"/>
    <cellStyle name="_도곡1교 교대(시점) 수량_RAMP-E교-최종000_시방서_감리발주산출내역서(22개월-최종)(1)" xfId="86" xr:uid="{00000000-0005-0000-0000-00005A000000}"/>
    <cellStyle name="_도곡1교 교대(시점) 수량_RAMP-E교-최종000_시방서_목포북항해양수산복합공간 책임감리" xfId="87" xr:uid="{00000000-0005-0000-0000-00005B000000}"/>
    <cellStyle name="_도곡1교 교대(시점) 수량_RAMP-E교-최종000_시방서_산출내역서(실내체육관 조정후)" xfId="88" xr:uid="{00000000-0005-0000-0000-00005C000000}"/>
    <cellStyle name="_도곡1교 교대(시점) 수량_RAMP-E교-최종000_시방서_책임감리산출내역서(보고서용)" xfId="89" xr:uid="{00000000-0005-0000-0000-00005D000000}"/>
    <cellStyle name="_도곡1교 교대(시점) 수량_RAMP-E교-최종000_책임감리산출내역서(보고서용)" xfId="90" xr:uid="{00000000-0005-0000-0000-00005E000000}"/>
    <cellStyle name="_도곡1교 교대(시점) 수량_RAMP-E교-최종000_파도 - 모항선 횡배수관 확장" xfId="91" xr:uid="{00000000-0005-0000-0000-00005F000000}"/>
    <cellStyle name="_도곡1교 교대(시점) 수량_RAMP-E교-최종000_파도 - 모항선 횡배수관 확장_감리발주산출내역서(22개월-최종)(1)" xfId="92" xr:uid="{00000000-0005-0000-0000-000060000000}"/>
    <cellStyle name="_도곡1교 교대(시점) 수량_RAMP-E교-최종000_파도 - 모항선 횡배수관 확장_목포북항해양수산복합공간 책임감리" xfId="93" xr:uid="{00000000-0005-0000-0000-000061000000}"/>
    <cellStyle name="_도곡1교 교대(시점) 수량_RAMP-E교-최종000_파도 - 모항선 횡배수관 확장_산출내역서(실내체육관 조정후)" xfId="94" xr:uid="{00000000-0005-0000-0000-000062000000}"/>
    <cellStyle name="_도곡1교 교대(시점) 수량_RAMP-E교-최종000_파도 - 모항선 횡배수관 확장_시방서" xfId="95" xr:uid="{00000000-0005-0000-0000-000063000000}"/>
    <cellStyle name="_도곡1교 교대(시점) 수량_RAMP-E교-최종000_파도 - 모항선 횡배수관 확장_시방서_감리발주산출내역서(22개월-최종)(1)" xfId="96" xr:uid="{00000000-0005-0000-0000-000064000000}"/>
    <cellStyle name="_도곡1교 교대(시점) 수량_RAMP-E교-최종000_파도 - 모항선 횡배수관 확장_시방서_목포북항해양수산복합공간 책임감리" xfId="97" xr:uid="{00000000-0005-0000-0000-000065000000}"/>
    <cellStyle name="_도곡1교 교대(시점) 수량_RAMP-E교-최종000_파도 - 모항선 횡배수관 확장_시방서_산출내역서(실내체육관 조정후)" xfId="98" xr:uid="{00000000-0005-0000-0000-000066000000}"/>
    <cellStyle name="_도곡1교 교대(시점) 수량_RAMP-E교-최종000_파도 - 모항선 횡배수관 확장_시방서_책임감리산출내역서(보고서용)" xfId="99" xr:uid="{00000000-0005-0000-0000-000067000000}"/>
    <cellStyle name="_도곡1교 교대(시점) 수량_RAMP-E교-최종000_파도 - 모항선 횡배수관 확장_책임감리산출내역서(보고서용)" xfId="100" xr:uid="{00000000-0005-0000-0000-000068000000}"/>
    <cellStyle name="_도곡1교 교대(시점) 수량_감리발주산출내역서(22개월-최종)(1)" xfId="101" xr:uid="{00000000-0005-0000-0000-000069000000}"/>
    <cellStyle name="_도곡1교 교대(시점) 수량_목포북항해양수산복합공간 책임감리" xfId="102" xr:uid="{00000000-0005-0000-0000-00006A000000}"/>
    <cellStyle name="_도곡1교 교대(시점) 수량_산출내역서(실내체육관 조정후)" xfId="103" xr:uid="{00000000-0005-0000-0000-00006B000000}"/>
    <cellStyle name="_도곡1교 교대(시점) 수량_시방서" xfId="104" xr:uid="{00000000-0005-0000-0000-00006C000000}"/>
    <cellStyle name="_도곡1교 교대(시점) 수량_시방서_감리발주산출내역서(22개월-최종)(1)" xfId="105" xr:uid="{00000000-0005-0000-0000-00006D000000}"/>
    <cellStyle name="_도곡1교 교대(시점) 수량_시방서_목포북항해양수산복합공간 책임감리" xfId="106" xr:uid="{00000000-0005-0000-0000-00006E000000}"/>
    <cellStyle name="_도곡1교 교대(시점) 수량_시방서_산출내역서(실내체육관 조정후)" xfId="107" xr:uid="{00000000-0005-0000-0000-00006F000000}"/>
    <cellStyle name="_도곡1교 교대(시점) 수량_시방서_책임감리산출내역서(보고서용)" xfId="108" xr:uid="{00000000-0005-0000-0000-000070000000}"/>
    <cellStyle name="_도곡1교 교대(시점) 수량_책임감리산출내역서(보고서용)" xfId="109" xr:uid="{00000000-0005-0000-0000-000071000000}"/>
    <cellStyle name="_도곡1교 하부공 수량" xfId="110" xr:uid="{00000000-0005-0000-0000-000072000000}"/>
    <cellStyle name="_도곡1교 하부공 수량_RAMP-E교-최종000" xfId="111" xr:uid="{00000000-0005-0000-0000-000073000000}"/>
    <cellStyle name="_도곡1교 하부공 수량_RAMP-E교-최종000_감리발주산출내역서(22개월-최종)(1)" xfId="112" xr:uid="{00000000-0005-0000-0000-000074000000}"/>
    <cellStyle name="_도곡1교 하부공 수량_RAMP-E교-최종000_목포북항해양수산복합공간 책임감리" xfId="113" xr:uid="{00000000-0005-0000-0000-000075000000}"/>
    <cellStyle name="_도곡1교 하부공 수량_RAMP-E교-최종000_산출내역서(실내체육관 조정후)" xfId="114" xr:uid="{00000000-0005-0000-0000-000076000000}"/>
    <cellStyle name="_도곡1교 하부공 수량_RAMP-E교-최종000_시방서" xfId="115" xr:uid="{00000000-0005-0000-0000-000077000000}"/>
    <cellStyle name="_도곡1교 하부공 수량_RAMP-E교-최종000_시방서_감리발주산출내역서(22개월-최종)(1)" xfId="116" xr:uid="{00000000-0005-0000-0000-000078000000}"/>
    <cellStyle name="_도곡1교 하부공 수량_RAMP-E교-최종000_시방서_목포북항해양수산복합공간 책임감리" xfId="117" xr:uid="{00000000-0005-0000-0000-000079000000}"/>
    <cellStyle name="_도곡1교 하부공 수량_RAMP-E교-최종000_시방서_산출내역서(실내체육관 조정후)" xfId="118" xr:uid="{00000000-0005-0000-0000-00007A000000}"/>
    <cellStyle name="_도곡1교 하부공 수량_RAMP-E교-최종000_시방서_책임감리산출내역서(보고서용)" xfId="119" xr:uid="{00000000-0005-0000-0000-00007B000000}"/>
    <cellStyle name="_도곡1교 하부공 수량_RAMP-E교-최종000_책임감리산출내역서(보고서용)" xfId="120" xr:uid="{00000000-0005-0000-0000-00007C000000}"/>
    <cellStyle name="_도곡1교 하부공 수량_RAMP-E교-최종000_파도 - 모항선 횡배수관 확장" xfId="121" xr:uid="{00000000-0005-0000-0000-00007D000000}"/>
    <cellStyle name="_도곡1교 하부공 수량_RAMP-E교-최종000_파도 - 모항선 횡배수관 확장_감리발주산출내역서(22개월-최종)(1)" xfId="122" xr:uid="{00000000-0005-0000-0000-00007E000000}"/>
    <cellStyle name="_도곡1교 하부공 수량_RAMP-E교-최종000_파도 - 모항선 횡배수관 확장_목포북항해양수산복합공간 책임감리" xfId="123" xr:uid="{00000000-0005-0000-0000-00007F000000}"/>
    <cellStyle name="_도곡1교 하부공 수량_RAMP-E교-최종000_파도 - 모항선 횡배수관 확장_산출내역서(실내체육관 조정후)" xfId="124" xr:uid="{00000000-0005-0000-0000-000080000000}"/>
    <cellStyle name="_도곡1교 하부공 수량_RAMP-E교-최종000_파도 - 모항선 횡배수관 확장_시방서" xfId="125" xr:uid="{00000000-0005-0000-0000-000081000000}"/>
    <cellStyle name="_도곡1교 하부공 수량_RAMP-E교-최종000_파도 - 모항선 횡배수관 확장_시방서_감리발주산출내역서(22개월-최종)(1)" xfId="126" xr:uid="{00000000-0005-0000-0000-000082000000}"/>
    <cellStyle name="_도곡1교 하부공 수량_RAMP-E교-최종000_파도 - 모항선 횡배수관 확장_시방서_목포북항해양수산복합공간 책임감리" xfId="127" xr:uid="{00000000-0005-0000-0000-000083000000}"/>
    <cellStyle name="_도곡1교 하부공 수량_RAMP-E교-최종000_파도 - 모항선 횡배수관 확장_시방서_산출내역서(실내체육관 조정후)" xfId="128" xr:uid="{00000000-0005-0000-0000-000084000000}"/>
    <cellStyle name="_도곡1교 하부공 수량_RAMP-E교-최종000_파도 - 모항선 횡배수관 확장_시방서_책임감리산출내역서(보고서용)" xfId="129" xr:uid="{00000000-0005-0000-0000-000085000000}"/>
    <cellStyle name="_도곡1교 하부공 수량_RAMP-E교-최종000_파도 - 모항선 횡배수관 확장_책임감리산출내역서(보고서용)" xfId="130" xr:uid="{00000000-0005-0000-0000-000086000000}"/>
    <cellStyle name="_도곡1교 하부공 수량_감리발주산출내역서(22개월-최종)(1)" xfId="131" xr:uid="{00000000-0005-0000-0000-000087000000}"/>
    <cellStyle name="_도곡1교 하부공 수량_목포북항해양수산복합공간 책임감리" xfId="132" xr:uid="{00000000-0005-0000-0000-000088000000}"/>
    <cellStyle name="_도곡1교 하부공 수량_산출내역서(실내체육관 조정후)" xfId="133" xr:uid="{00000000-0005-0000-0000-000089000000}"/>
    <cellStyle name="_도곡1교 하부공 수량_시방서" xfId="134" xr:uid="{00000000-0005-0000-0000-00008A000000}"/>
    <cellStyle name="_도곡1교 하부공 수량_시방서_감리발주산출내역서(22개월-최종)(1)" xfId="135" xr:uid="{00000000-0005-0000-0000-00008B000000}"/>
    <cellStyle name="_도곡1교 하부공 수량_시방서_목포북항해양수산복합공간 책임감리" xfId="136" xr:uid="{00000000-0005-0000-0000-00008C000000}"/>
    <cellStyle name="_도곡1교 하부공 수량_시방서_산출내역서(실내체육관 조정후)" xfId="137" xr:uid="{00000000-0005-0000-0000-00008D000000}"/>
    <cellStyle name="_도곡1교 하부공 수량_시방서_책임감리산출내역서(보고서용)" xfId="138" xr:uid="{00000000-0005-0000-0000-00008E000000}"/>
    <cellStyle name="_도곡1교 하부공 수량_책임감리산출내역서(보고서용)" xfId="139" xr:uid="{00000000-0005-0000-0000-00008F000000}"/>
    <cellStyle name="_도곡2교 교대 수량" xfId="140" xr:uid="{00000000-0005-0000-0000-000090000000}"/>
    <cellStyle name="_도곡2교 교대 수량_RAMP-E교-최종000" xfId="141" xr:uid="{00000000-0005-0000-0000-000091000000}"/>
    <cellStyle name="_도곡2교 교대 수량_RAMP-E교-최종000_감리발주산출내역서(22개월-최종)(1)" xfId="142" xr:uid="{00000000-0005-0000-0000-000092000000}"/>
    <cellStyle name="_도곡2교 교대 수량_RAMP-E교-최종000_목포북항해양수산복합공간 책임감리" xfId="143" xr:uid="{00000000-0005-0000-0000-000093000000}"/>
    <cellStyle name="_도곡2교 교대 수량_RAMP-E교-최종000_산출내역서(실내체육관 조정후)" xfId="144" xr:uid="{00000000-0005-0000-0000-000094000000}"/>
    <cellStyle name="_도곡2교 교대 수량_RAMP-E교-최종000_시방서" xfId="145" xr:uid="{00000000-0005-0000-0000-000095000000}"/>
    <cellStyle name="_도곡2교 교대 수량_RAMP-E교-최종000_시방서_감리발주산출내역서(22개월-최종)(1)" xfId="146" xr:uid="{00000000-0005-0000-0000-000096000000}"/>
    <cellStyle name="_도곡2교 교대 수량_RAMP-E교-최종000_시방서_목포북항해양수산복합공간 책임감리" xfId="147" xr:uid="{00000000-0005-0000-0000-000097000000}"/>
    <cellStyle name="_도곡2교 교대 수량_RAMP-E교-최종000_시방서_산출내역서(실내체육관 조정후)" xfId="148" xr:uid="{00000000-0005-0000-0000-000098000000}"/>
    <cellStyle name="_도곡2교 교대 수량_RAMP-E교-최종000_시방서_책임감리산출내역서(보고서용)" xfId="149" xr:uid="{00000000-0005-0000-0000-000099000000}"/>
    <cellStyle name="_도곡2교 교대 수량_RAMP-E교-최종000_책임감리산출내역서(보고서용)" xfId="150" xr:uid="{00000000-0005-0000-0000-00009A000000}"/>
    <cellStyle name="_도곡2교 교대 수량_RAMP-E교-최종000_파도 - 모항선 횡배수관 확장" xfId="151" xr:uid="{00000000-0005-0000-0000-00009B000000}"/>
    <cellStyle name="_도곡2교 교대 수량_RAMP-E교-최종000_파도 - 모항선 횡배수관 확장_감리발주산출내역서(22개월-최종)(1)" xfId="152" xr:uid="{00000000-0005-0000-0000-00009C000000}"/>
    <cellStyle name="_도곡2교 교대 수량_RAMP-E교-최종000_파도 - 모항선 횡배수관 확장_목포북항해양수산복합공간 책임감리" xfId="153" xr:uid="{00000000-0005-0000-0000-00009D000000}"/>
    <cellStyle name="_도곡2교 교대 수량_RAMP-E교-최종000_파도 - 모항선 횡배수관 확장_산출내역서(실내체육관 조정후)" xfId="154" xr:uid="{00000000-0005-0000-0000-00009E000000}"/>
    <cellStyle name="_도곡2교 교대 수량_RAMP-E교-최종000_파도 - 모항선 횡배수관 확장_시방서" xfId="155" xr:uid="{00000000-0005-0000-0000-00009F000000}"/>
    <cellStyle name="_도곡2교 교대 수량_RAMP-E교-최종000_파도 - 모항선 횡배수관 확장_시방서_감리발주산출내역서(22개월-최종)(1)" xfId="156" xr:uid="{00000000-0005-0000-0000-0000A0000000}"/>
    <cellStyle name="_도곡2교 교대 수량_RAMP-E교-최종000_파도 - 모항선 횡배수관 확장_시방서_목포북항해양수산복합공간 책임감리" xfId="157" xr:uid="{00000000-0005-0000-0000-0000A1000000}"/>
    <cellStyle name="_도곡2교 교대 수량_RAMP-E교-최종000_파도 - 모항선 횡배수관 확장_시방서_산출내역서(실내체육관 조정후)" xfId="158" xr:uid="{00000000-0005-0000-0000-0000A2000000}"/>
    <cellStyle name="_도곡2교 교대 수량_RAMP-E교-최종000_파도 - 모항선 횡배수관 확장_시방서_책임감리산출내역서(보고서용)" xfId="159" xr:uid="{00000000-0005-0000-0000-0000A3000000}"/>
    <cellStyle name="_도곡2교 교대 수량_RAMP-E교-최종000_파도 - 모항선 횡배수관 확장_책임감리산출내역서(보고서용)" xfId="160" xr:uid="{00000000-0005-0000-0000-0000A4000000}"/>
    <cellStyle name="_도곡2교 교대 수량_감리발주산출내역서(22개월-최종)(1)" xfId="161" xr:uid="{00000000-0005-0000-0000-0000A5000000}"/>
    <cellStyle name="_도곡2교 교대 수량_목포북항해양수산복합공간 책임감리" xfId="162" xr:uid="{00000000-0005-0000-0000-0000A6000000}"/>
    <cellStyle name="_도곡2교 교대 수량_산출내역서(실내체육관 조정후)" xfId="163" xr:uid="{00000000-0005-0000-0000-0000A7000000}"/>
    <cellStyle name="_도곡2교 교대 수량_시방서" xfId="164" xr:uid="{00000000-0005-0000-0000-0000A8000000}"/>
    <cellStyle name="_도곡2교 교대 수량_시방서_감리발주산출내역서(22개월-최종)(1)" xfId="165" xr:uid="{00000000-0005-0000-0000-0000A9000000}"/>
    <cellStyle name="_도곡2교 교대 수량_시방서_목포북항해양수산복합공간 책임감리" xfId="166" xr:uid="{00000000-0005-0000-0000-0000AA000000}"/>
    <cellStyle name="_도곡2교 교대 수량_시방서_산출내역서(실내체육관 조정후)" xfId="167" xr:uid="{00000000-0005-0000-0000-0000AB000000}"/>
    <cellStyle name="_도곡2교 교대 수량_시방서_책임감리산출내역서(보고서용)" xfId="168" xr:uid="{00000000-0005-0000-0000-0000AC000000}"/>
    <cellStyle name="_도곡2교 교대 수량_책임감리산출내역서(보고서용)" xfId="169" xr:uid="{00000000-0005-0000-0000-0000AD000000}"/>
    <cellStyle name="_도곡2교 교대(종점) 수량" xfId="170" xr:uid="{00000000-0005-0000-0000-0000AE000000}"/>
    <cellStyle name="_도곡2교 교대(종점) 수량_RAMP-E교-최종000" xfId="171" xr:uid="{00000000-0005-0000-0000-0000AF000000}"/>
    <cellStyle name="_도곡2교 교대(종점) 수량_RAMP-E교-최종000_감리발주산출내역서(22개월-최종)(1)" xfId="172" xr:uid="{00000000-0005-0000-0000-0000B0000000}"/>
    <cellStyle name="_도곡2교 교대(종점) 수량_RAMP-E교-최종000_목포북항해양수산복합공간 책임감리" xfId="173" xr:uid="{00000000-0005-0000-0000-0000B1000000}"/>
    <cellStyle name="_도곡2교 교대(종점) 수량_RAMP-E교-최종000_산출내역서(실내체육관 조정후)" xfId="174" xr:uid="{00000000-0005-0000-0000-0000B2000000}"/>
    <cellStyle name="_도곡2교 교대(종점) 수량_RAMP-E교-최종000_시방서" xfId="175" xr:uid="{00000000-0005-0000-0000-0000B3000000}"/>
    <cellStyle name="_도곡2교 교대(종점) 수량_RAMP-E교-최종000_시방서_감리발주산출내역서(22개월-최종)(1)" xfId="176" xr:uid="{00000000-0005-0000-0000-0000B4000000}"/>
    <cellStyle name="_도곡2교 교대(종점) 수량_RAMP-E교-최종000_시방서_목포북항해양수산복합공간 책임감리" xfId="177" xr:uid="{00000000-0005-0000-0000-0000B5000000}"/>
    <cellStyle name="_도곡2교 교대(종점) 수량_RAMP-E교-최종000_시방서_산출내역서(실내체육관 조정후)" xfId="178" xr:uid="{00000000-0005-0000-0000-0000B6000000}"/>
    <cellStyle name="_도곡2교 교대(종점) 수량_RAMP-E교-최종000_시방서_책임감리산출내역서(보고서용)" xfId="179" xr:uid="{00000000-0005-0000-0000-0000B7000000}"/>
    <cellStyle name="_도곡2교 교대(종점) 수량_RAMP-E교-최종000_책임감리산출내역서(보고서용)" xfId="180" xr:uid="{00000000-0005-0000-0000-0000B8000000}"/>
    <cellStyle name="_도곡2교 교대(종점) 수량_RAMP-E교-최종000_파도 - 모항선 횡배수관 확장" xfId="181" xr:uid="{00000000-0005-0000-0000-0000B9000000}"/>
    <cellStyle name="_도곡2교 교대(종점) 수량_RAMP-E교-최종000_파도 - 모항선 횡배수관 확장_감리발주산출내역서(22개월-최종)(1)" xfId="182" xr:uid="{00000000-0005-0000-0000-0000BA000000}"/>
    <cellStyle name="_도곡2교 교대(종점) 수량_RAMP-E교-최종000_파도 - 모항선 횡배수관 확장_목포북항해양수산복합공간 책임감리" xfId="183" xr:uid="{00000000-0005-0000-0000-0000BB000000}"/>
    <cellStyle name="_도곡2교 교대(종점) 수량_RAMP-E교-최종000_파도 - 모항선 횡배수관 확장_산출내역서(실내체육관 조정후)" xfId="184" xr:uid="{00000000-0005-0000-0000-0000BC000000}"/>
    <cellStyle name="_도곡2교 교대(종점) 수량_RAMP-E교-최종000_파도 - 모항선 횡배수관 확장_시방서" xfId="185" xr:uid="{00000000-0005-0000-0000-0000BD000000}"/>
    <cellStyle name="_도곡2교 교대(종점) 수량_RAMP-E교-최종000_파도 - 모항선 횡배수관 확장_시방서_감리발주산출내역서(22개월-최종)(1)" xfId="186" xr:uid="{00000000-0005-0000-0000-0000BE000000}"/>
    <cellStyle name="_도곡2교 교대(종점) 수량_RAMP-E교-최종000_파도 - 모항선 횡배수관 확장_시방서_목포북항해양수산복합공간 책임감리" xfId="187" xr:uid="{00000000-0005-0000-0000-0000BF000000}"/>
    <cellStyle name="_도곡2교 교대(종점) 수량_RAMP-E교-최종000_파도 - 모항선 횡배수관 확장_시방서_산출내역서(실내체육관 조정후)" xfId="188" xr:uid="{00000000-0005-0000-0000-0000C0000000}"/>
    <cellStyle name="_도곡2교 교대(종점) 수량_RAMP-E교-최종000_파도 - 모항선 횡배수관 확장_시방서_책임감리산출내역서(보고서용)" xfId="189" xr:uid="{00000000-0005-0000-0000-0000C1000000}"/>
    <cellStyle name="_도곡2교 교대(종점) 수량_RAMP-E교-최종000_파도 - 모항선 횡배수관 확장_책임감리산출내역서(보고서용)" xfId="190" xr:uid="{00000000-0005-0000-0000-0000C2000000}"/>
    <cellStyle name="_도곡2교 교대(종점) 수량_감리발주산출내역서(22개월-최종)(1)" xfId="191" xr:uid="{00000000-0005-0000-0000-0000C3000000}"/>
    <cellStyle name="_도곡2교 교대(종점) 수량_목포북항해양수산복합공간 책임감리" xfId="192" xr:uid="{00000000-0005-0000-0000-0000C4000000}"/>
    <cellStyle name="_도곡2교 교대(종점) 수량_산출내역서(실내체육관 조정후)" xfId="193" xr:uid="{00000000-0005-0000-0000-0000C5000000}"/>
    <cellStyle name="_도곡2교 교대(종점) 수량_시방서" xfId="194" xr:uid="{00000000-0005-0000-0000-0000C6000000}"/>
    <cellStyle name="_도곡2교 교대(종점) 수량_시방서_감리발주산출내역서(22개월-최종)(1)" xfId="195" xr:uid="{00000000-0005-0000-0000-0000C7000000}"/>
    <cellStyle name="_도곡2교 교대(종점) 수량_시방서_목포북항해양수산복합공간 책임감리" xfId="196" xr:uid="{00000000-0005-0000-0000-0000C8000000}"/>
    <cellStyle name="_도곡2교 교대(종점) 수량_시방서_산출내역서(실내체육관 조정후)" xfId="197" xr:uid="{00000000-0005-0000-0000-0000C9000000}"/>
    <cellStyle name="_도곡2교 교대(종점) 수량_시방서_책임감리산출내역서(보고서용)" xfId="198" xr:uid="{00000000-0005-0000-0000-0000CA000000}"/>
    <cellStyle name="_도곡2교 교대(종점) 수량_책임감리산출내역서(보고서용)" xfId="199" xr:uid="{00000000-0005-0000-0000-0000CB000000}"/>
    <cellStyle name="_도곡3교 교대 수량" xfId="200" xr:uid="{00000000-0005-0000-0000-0000CC000000}"/>
    <cellStyle name="_도곡3교 교대 수량_RAMP-E교-최종000" xfId="201" xr:uid="{00000000-0005-0000-0000-0000CD000000}"/>
    <cellStyle name="_도곡3교 교대 수량_RAMP-E교-최종000_감리발주산출내역서(22개월-최종)(1)" xfId="202" xr:uid="{00000000-0005-0000-0000-0000CE000000}"/>
    <cellStyle name="_도곡3교 교대 수량_RAMP-E교-최종000_목포북항해양수산복합공간 책임감리" xfId="203" xr:uid="{00000000-0005-0000-0000-0000CF000000}"/>
    <cellStyle name="_도곡3교 교대 수량_RAMP-E교-최종000_산출내역서(실내체육관 조정후)" xfId="204" xr:uid="{00000000-0005-0000-0000-0000D0000000}"/>
    <cellStyle name="_도곡3교 교대 수량_RAMP-E교-최종000_시방서" xfId="205" xr:uid="{00000000-0005-0000-0000-0000D1000000}"/>
    <cellStyle name="_도곡3교 교대 수량_RAMP-E교-최종000_시방서_감리발주산출내역서(22개월-최종)(1)" xfId="206" xr:uid="{00000000-0005-0000-0000-0000D2000000}"/>
    <cellStyle name="_도곡3교 교대 수량_RAMP-E교-최종000_시방서_목포북항해양수산복합공간 책임감리" xfId="207" xr:uid="{00000000-0005-0000-0000-0000D3000000}"/>
    <cellStyle name="_도곡3교 교대 수량_RAMP-E교-최종000_시방서_산출내역서(실내체육관 조정후)" xfId="208" xr:uid="{00000000-0005-0000-0000-0000D4000000}"/>
    <cellStyle name="_도곡3교 교대 수량_RAMP-E교-최종000_시방서_책임감리산출내역서(보고서용)" xfId="209" xr:uid="{00000000-0005-0000-0000-0000D5000000}"/>
    <cellStyle name="_도곡3교 교대 수량_RAMP-E교-최종000_책임감리산출내역서(보고서용)" xfId="210" xr:uid="{00000000-0005-0000-0000-0000D6000000}"/>
    <cellStyle name="_도곡3교 교대 수량_RAMP-E교-최종000_파도 - 모항선 횡배수관 확장" xfId="211" xr:uid="{00000000-0005-0000-0000-0000D7000000}"/>
    <cellStyle name="_도곡3교 교대 수량_RAMP-E교-최종000_파도 - 모항선 횡배수관 확장_감리발주산출내역서(22개월-최종)(1)" xfId="212" xr:uid="{00000000-0005-0000-0000-0000D8000000}"/>
    <cellStyle name="_도곡3교 교대 수량_RAMP-E교-최종000_파도 - 모항선 횡배수관 확장_목포북항해양수산복합공간 책임감리" xfId="213" xr:uid="{00000000-0005-0000-0000-0000D9000000}"/>
    <cellStyle name="_도곡3교 교대 수량_RAMP-E교-최종000_파도 - 모항선 횡배수관 확장_산출내역서(실내체육관 조정후)" xfId="214" xr:uid="{00000000-0005-0000-0000-0000DA000000}"/>
    <cellStyle name="_도곡3교 교대 수량_RAMP-E교-최종000_파도 - 모항선 횡배수관 확장_시방서" xfId="215" xr:uid="{00000000-0005-0000-0000-0000DB000000}"/>
    <cellStyle name="_도곡3교 교대 수량_RAMP-E교-최종000_파도 - 모항선 횡배수관 확장_시방서_감리발주산출내역서(22개월-최종)(1)" xfId="216" xr:uid="{00000000-0005-0000-0000-0000DC000000}"/>
    <cellStyle name="_도곡3교 교대 수량_RAMP-E교-최종000_파도 - 모항선 횡배수관 확장_시방서_목포북항해양수산복합공간 책임감리" xfId="217" xr:uid="{00000000-0005-0000-0000-0000DD000000}"/>
    <cellStyle name="_도곡3교 교대 수량_RAMP-E교-최종000_파도 - 모항선 횡배수관 확장_시방서_산출내역서(실내체육관 조정후)" xfId="218" xr:uid="{00000000-0005-0000-0000-0000DE000000}"/>
    <cellStyle name="_도곡3교 교대 수량_RAMP-E교-최종000_파도 - 모항선 횡배수관 확장_시방서_책임감리산출내역서(보고서용)" xfId="219" xr:uid="{00000000-0005-0000-0000-0000DF000000}"/>
    <cellStyle name="_도곡3교 교대 수량_RAMP-E교-최종000_파도 - 모항선 횡배수관 확장_책임감리산출내역서(보고서용)" xfId="220" xr:uid="{00000000-0005-0000-0000-0000E0000000}"/>
    <cellStyle name="_도곡3교 교대 수량_감리발주산출내역서(22개월-최종)(1)" xfId="221" xr:uid="{00000000-0005-0000-0000-0000E1000000}"/>
    <cellStyle name="_도곡3교 교대 수량_목포북항해양수산복합공간 책임감리" xfId="222" xr:uid="{00000000-0005-0000-0000-0000E2000000}"/>
    <cellStyle name="_도곡3교 교대 수량_산출내역서(실내체육관 조정후)" xfId="223" xr:uid="{00000000-0005-0000-0000-0000E3000000}"/>
    <cellStyle name="_도곡3교 교대 수량_시방서" xfId="224" xr:uid="{00000000-0005-0000-0000-0000E4000000}"/>
    <cellStyle name="_도곡3교 교대 수량_시방서_감리발주산출내역서(22개월-최종)(1)" xfId="225" xr:uid="{00000000-0005-0000-0000-0000E5000000}"/>
    <cellStyle name="_도곡3교 교대 수량_시방서_목포북항해양수산복합공간 책임감리" xfId="226" xr:uid="{00000000-0005-0000-0000-0000E6000000}"/>
    <cellStyle name="_도곡3교 교대 수량_시방서_산출내역서(실내체육관 조정후)" xfId="227" xr:uid="{00000000-0005-0000-0000-0000E7000000}"/>
    <cellStyle name="_도곡3교 교대 수량_시방서_책임감리산출내역서(보고서용)" xfId="228" xr:uid="{00000000-0005-0000-0000-0000E8000000}"/>
    <cellStyle name="_도곡3교 교대 수량_책임감리산출내역서(보고서용)" xfId="229" xr:uid="{00000000-0005-0000-0000-0000E9000000}"/>
    <cellStyle name="_도곡4교 하부공 수량" xfId="230" xr:uid="{00000000-0005-0000-0000-0000EA000000}"/>
    <cellStyle name="_도곡4교 하부공 수량_RAMP-E교-최종000" xfId="231" xr:uid="{00000000-0005-0000-0000-0000EB000000}"/>
    <cellStyle name="_도곡4교 하부공 수량_RAMP-E교-최종000_감리발주산출내역서(22개월-최종)(1)" xfId="232" xr:uid="{00000000-0005-0000-0000-0000EC000000}"/>
    <cellStyle name="_도곡4교 하부공 수량_RAMP-E교-최종000_목포북항해양수산복합공간 책임감리" xfId="233" xr:uid="{00000000-0005-0000-0000-0000ED000000}"/>
    <cellStyle name="_도곡4교 하부공 수량_RAMP-E교-최종000_산출내역서(실내체육관 조정후)" xfId="234" xr:uid="{00000000-0005-0000-0000-0000EE000000}"/>
    <cellStyle name="_도곡4교 하부공 수량_RAMP-E교-최종000_시방서" xfId="235" xr:uid="{00000000-0005-0000-0000-0000EF000000}"/>
    <cellStyle name="_도곡4교 하부공 수량_RAMP-E교-최종000_시방서_감리발주산출내역서(22개월-최종)(1)" xfId="236" xr:uid="{00000000-0005-0000-0000-0000F0000000}"/>
    <cellStyle name="_도곡4교 하부공 수량_RAMP-E교-최종000_시방서_목포북항해양수산복합공간 책임감리" xfId="237" xr:uid="{00000000-0005-0000-0000-0000F1000000}"/>
    <cellStyle name="_도곡4교 하부공 수량_RAMP-E교-최종000_시방서_산출내역서(실내체육관 조정후)" xfId="238" xr:uid="{00000000-0005-0000-0000-0000F2000000}"/>
    <cellStyle name="_도곡4교 하부공 수량_RAMP-E교-최종000_시방서_책임감리산출내역서(보고서용)" xfId="239" xr:uid="{00000000-0005-0000-0000-0000F3000000}"/>
    <cellStyle name="_도곡4교 하부공 수량_RAMP-E교-최종000_책임감리산출내역서(보고서용)" xfId="240" xr:uid="{00000000-0005-0000-0000-0000F4000000}"/>
    <cellStyle name="_도곡4교 하부공 수량_RAMP-E교-최종000_파도 - 모항선 횡배수관 확장" xfId="241" xr:uid="{00000000-0005-0000-0000-0000F5000000}"/>
    <cellStyle name="_도곡4교 하부공 수량_RAMP-E교-최종000_파도 - 모항선 횡배수관 확장_감리발주산출내역서(22개월-최종)(1)" xfId="242" xr:uid="{00000000-0005-0000-0000-0000F6000000}"/>
    <cellStyle name="_도곡4교 하부공 수량_RAMP-E교-최종000_파도 - 모항선 횡배수관 확장_목포북항해양수산복합공간 책임감리" xfId="243" xr:uid="{00000000-0005-0000-0000-0000F7000000}"/>
    <cellStyle name="_도곡4교 하부공 수량_RAMP-E교-최종000_파도 - 모항선 횡배수관 확장_산출내역서(실내체육관 조정후)" xfId="244" xr:uid="{00000000-0005-0000-0000-0000F8000000}"/>
    <cellStyle name="_도곡4교 하부공 수량_RAMP-E교-최종000_파도 - 모항선 횡배수관 확장_시방서" xfId="245" xr:uid="{00000000-0005-0000-0000-0000F9000000}"/>
    <cellStyle name="_도곡4교 하부공 수량_RAMP-E교-최종000_파도 - 모항선 횡배수관 확장_시방서_감리발주산출내역서(22개월-최종)(1)" xfId="246" xr:uid="{00000000-0005-0000-0000-0000FA000000}"/>
    <cellStyle name="_도곡4교 하부공 수량_RAMP-E교-최종000_파도 - 모항선 횡배수관 확장_시방서_목포북항해양수산복합공간 책임감리" xfId="247" xr:uid="{00000000-0005-0000-0000-0000FB000000}"/>
    <cellStyle name="_도곡4교 하부공 수량_RAMP-E교-최종000_파도 - 모항선 횡배수관 확장_시방서_산출내역서(실내체육관 조정후)" xfId="248" xr:uid="{00000000-0005-0000-0000-0000FC000000}"/>
    <cellStyle name="_도곡4교 하부공 수량_RAMP-E교-최종000_파도 - 모항선 횡배수관 확장_시방서_책임감리산출내역서(보고서용)" xfId="249" xr:uid="{00000000-0005-0000-0000-0000FD000000}"/>
    <cellStyle name="_도곡4교 하부공 수량_RAMP-E교-최종000_파도 - 모항선 횡배수관 확장_책임감리산출내역서(보고서용)" xfId="250" xr:uid="{00000000-0005-0000-0000-0000FE000000}"/>
    <cellStyle name="_도곡4교 하부공 수량_감리발주산출내역서(22개월-최종)(1)" xfId="251" xr:uid="{00000000-0005-0000-0000-0000FF000000}"/>
    <cellStyle name="_도곡4교 하부공 수량_목포북항해양수산복합공간 책임감리" xfId="252" xr:uid="{00000000-0005-0000-0000-000000010000}"/>
    <cellStyle name="_도곡4교 하부공 수량_산출내역서(실내체육관 조정후)" xfId="253" xr:uid="{00000000-0005-0000-0000-000001010000}"/>
    <cellStyle name="_도곡4교 하부공 수량_시방서" xfId="254" xr:uid="{00000000-0005-0000-0000-000002010000}"/>
    <cellStyle name="_도곡4교 하부공 수량_시방서_감리발주산출내역서(22개월-최종)(1)" xfId="255" xr:uid="{00000000-0005-0000-0000-000003010000}"/>
    <cellStyle name="_도곡4교 하부공 수량_시방서_목포북항해양수산복합공간 책임감리" xfId="256" xr:uid="{00000000-0005-0000-0000-000004010000}"/>
    <cellStyle name="_도곡4교 하부공 수량_시방서_산출내역서(실내체육관 조정후)" xfId="257" xr:uid="{00000000-0005-0000-0000-000005010000}"/>
    <cellStyle name="_도곡4교 하부공 수량_시방서_책임감리산출내역서(보고서용)" xfId="258" xr:uid="{00000000-0005-0000-0000-000006010000}"/>
    <cellStyle name="_도곡4교 하부공 수량_책임감리산출내역서(보고서용)" xfId="259" xr:uid="{00000000-0005-0000-0000-000007010000}"/>
    <cellStyle name="_도곡교 교대 수량" xfId="260" xr:uid="{00000000-0005-0000-0000-000008010000}"/>
    <cellStyle name="_도곡교 교대 수량_RAMP-E교-최종000" xfId="261" xr:uid="{00000000-0005-0000-0000-000009010000}"/>
    <cellStyle name="_도곡교 교대 수량_RAMP-E교-최종000_감리발주산출내역서(22개월-최종)(1)" xfId="262" xr:uid="{00000000-0005-0000-0000-00000A010000}"/>
    <cellStyle name="_도곡교 교대 수량_RAMP-E교-최종000_목포북항해양수산복합공간 책임감리" xfId="263" xr:uid="{00000000-0005-0000-0000-00000B010000}"/>
    <cellStyle name="_도곡교 교대 수량_RAMP-E교-최종000_산출내역서(실내체육관 조정후)" xfId="264" xr:uid="{00000000-0005-0000-0000-00000C010000}"/>
    <cellStyle name="_도곡교 교대 수량_RAMP-E교-최종000_시방서" xfId="265" xr:uid="{00000000-0005-0000-0000-00000D010000}"/>
    <cellStyle name="_도곡교 교대 수량_RAMP-E교-최종000_시방서_감리발주산출내역서(22개월-최종)(1)" xfId="266" xr:uid="{00000000-0005-0000-0000-00000E010000}"/>
    <cellStyle name="_도곡교 교대 수량_RAMP-E교-최종000_시방서_목포북항해양수산복합공간 책임감리" xfId="267" xr:uid="{00000000-0005-0000-0000-00000F010000}"/>
    <cellStyle name="_도곡교 교대 수량_RAMP-E교-최종000_시방서_산출내역서(실내체육관 조정후)" xfId="268" xr:uid="{00000000-0005-0000-0000-000010010000}"/>
    <cellStyle name="_도곡교 교대 수량_RAMP-E교-최종000_시방서_책임감리산출내역서(보고서용)" xfId="269" xr:uid="{00000000-0005-0000-0000-000011010000}"/>
    <cellStyle name="_도곡교 교대 수량_RAMP-E교-최종000_책임감리산출내역서(보고서용)" xfId="270" xr:uid="{00000000-0005-0000-0000-000012010000}"/>
    <cellStyle name="_도곡교 교대 수량_RAMP-E교-최종000_파도 - 모항선 횡배수관 확장" xfId="271" xr:uid="{00000000-0005-0000-0000-000013010000}"/>
    <cellStyle name="_도곡교 교대 수량_RAMP-E교-최종000_파도 - 모항선 횡배수관 확장_감리발주산출내역서(22개월-최종)(1)" xfId="272" xr:uid="{00000000-0005-0000-0000-000014010000}"/>
    <cellStyle name="_도곡교 교대 수량_RAMP-E교-최종000_파도 - 모항선 횡배수관 확장_목포북항해양수산복합공간 책임감리" xfId="273" xr:uid="{00000000-0005-0000-0000-000015010000}"/>
    <cellStyle name="_도곡교 교대 수량_RAMP-E교-최종000_파도 - 모항선 횡배수관 확장_산출내역서(실내체육관 조정후)" xfId="274" xr:uid="{00000000-0005-0000-0000-000016010000}"/>
    <cellStyle name="_도곡교 교대 수량_RAMP-E교-최종000_파도 - 모항선 횡배수관 확장_시방서" xfId="275" xr:uid="{00000000-0005-0000-0000-000017010000}"/>
    <cellStyle name="_도곡교 교대 수량_RAMP-E교-최종000_파도 - 모항선 횡배수관 확장_시방서_감리발주산출내역서(22개월-최종)(1)" xfId="276" xr:uid="{00000000-0005-0000-0000-000018010000}"/>
    <cellStyle name="_도곡교 교대 수량_RAMP-E교-최종000_파도 - 모항선 횡배수관 확장_시방서_목포북항해양수산복합공간 책임감리" xfId="277" xr:uid="{00000000-0005-0000-0000-000019010000}"/>
    <cellStyle name="_도곡교 교대 수량_RAMP-E교-최종000_파도 - 모항선 횡배수관 확장_시방서_산출내역서(실내체육관 조정후)" xfId="278" xr:uid="{00000000-0005-0000-0000-00001A010000}"/>
    <cellStyle name="_도곡교 교대 수량_RAMP-E교-최종000_파도 - 모항선 횡배수관 확장_시방서_책임감리산출내역서(보고서용)" xfId="279" xr:uid="{00000000-0005-0000-0000-00001B010000}"/>
    <cellStyle name="_도곡교 교대 수량_RAMP-E교-최종000_파도 - 모항선 횡배수관 확장_책임감리산출내역서(보고서용)" xfId="280" xr:uid="{00000000-0005-0000-0000-00001C010000}"/>
    <cellStyle name="_도곡교 교대 수량_감리발주산출내역서(22개월-최종)(1)" xfId="281" xr:uid="{00000000-0005-0000-0000-00001D010000}"/>
    <cellStyle name="_도곡교 교대 수량_목포북항해양수산복합공간 책임감리" xfId="282" xr:uid="{00000000-0005-0000-0000-00001E010000}"/>
    <cellStyle name="_도곡교 교대 수량_산출내역서(실내체육관 조정후)" xfId="283" xr:uid="{00000000-0005-0000-0000-00001F010000}"/>
    <cellStyle name="_도곡교 교대 수량_시방서" xfId="284" xr:uid="{00000000-0005-0000-0000-000020010000}"/>
    <cellStyle name="_도곡교 교대 수량_시방서_감리발주산출내역서(22개월-최종)(1)" xfId="285" xr:uid="{00000000-0005-0000-0000-000021010000}"/>
    <cellStyle name="_도곡교 교대 수량_시방서_목포북항해양수산복합공간 책임감리" xfId="286" xr:uid="{00000000-0005-0000-0000-000022010000}"/>
    <cellStyle name="_도곡교 교대 수량_시방서_산출내역서(실내체육관 조정후)" xfId="287" xr:uid="{00000000-0005-0000-0000-000023010000}"/>
    <cellStyle name="_도곡교 교대 수량_시방서_책임감리산출내역서(보고서용)" xfId="288" xr:uid="{00000000-0005-0000-0000-000024010000}"/>
    <cellStyle name="_도곡교 교대 수량_책임감리산출내역서(보고서용)" xfId="289" xr:uid="{00000000-0005-0000-0000-000025010000}"/>
    <cellStyle name="_별첨(계획서및실적서양식)" xfId="290" xr:uid="{00000000-0005-0000-0000-000026010000}"/>
    <cellStyle name="_별첨(계획서및실적서양식)_1" xfId="291" xr:uid="{00000000-0005-0000-0000-000027010000}"/>
    <cellStyle name="_소야지수량" xfId="292" xr:uid="{00000000-0005-0000-0000-000028010000}"/>
    <cellStyle name="_송곡유입수로" xfId="293" xr:uid="{00000000-0005-0000-0000-000029010000}"/>
    <cellStyle name="_수락지수량" xfId="294" xr:uid="{00000000-0005-0000-0000-00002A010000}"/>
    <cellStyle name="_시드스프레이-일위대가(2003하반기노임적용)" xfId="295" xr:uid="{00000000-0005-0000-0000-00002B010000}"/>
    <cellStyle name="_시방서" xfId="296" xr:uid="{00000000-0005-0000-0000-00002C010000}"/>
    <cellStyle name="_시방서_감리발주산출내역서(22개월-최종)(1)" xfId="297" xr:uid="{00000000-0005-0000-0000-00002D010000}"/>
    <cellStyle name="_시방서_목포북항해양수산복합공간 책임감리" xfId="298" xr:uid="{00000000-0005-0000-0000-00002E010000}"/>
    <cellStyle name="_시방서_산출내역서(실내체육관 조정후)" xfId="299" xr:uid="{00000000-0005-0000-0000-00002F010000}"/>
    <cellStyle name="_시방서_책임감리산출내역서(보고서용)" xfId="300" xr:uid="{00000000-0005-0000-0000-000030010000}"/>
    <cellStyle name="_양식" xfId="301" xr:uid="{00000000-0005-0000-0000-000031010000}"/>
    <cellStyle name="_양식_1" xfId="302" xr:uid="{00000000-0005-0000-0000-000032010000}"/>
    <cellStyle name="_양식_2" xfId="303" xr:uid="{00000000-0005-0000-0000-000033010000}"/>
    <cellStyle name="_원지소제수량산출(발주분)" xfId="304" xr:uid="{00000000-0005-0000-0000-000034010000}"/>
    <cellStyle name="_월명양수장수량" xfId="305" xr:uid="{00000000-0005-0000-0000-000035010000}"/>
    <cellStyle name="_유첨3(서식)" xfId="306" xr:uid="{00000000-0005-0000-0000-000036010000}"/>
    <cellStyle name="_유첨3(서식)_1" xfId="307" xr:uid="{00000000-0005-0000-0000-000037010000}"/>
    <cellStyle name="_인조잔디조성(안)" xfId="308" xr:uid="{00000000-0005-0000-0000-000038010000}"/>
    <cellStyle name="_인조잔디조성(안)_감리발주산출내역서(22개월-최종)(1)" xfId="309" xr:uid="{00000000-0005-0000-0000-000039010000}"/>
    <cellStyle name="_인조잔디조성(안)_목포북항해양수산복합공간 책임감리" xfId="310" xr:uid="{00000000-0005-0000-0000-00003A010000}"/>
    <cellStyle name="_인조잔디조성(안)_산출내역서(실내체육관 조정후)" xfId="311" xr:uid="{00000000-0005-0000-0000-00003B010000}"/>
    <cellStyle name="_인조잔디조성(안)_책임감리산출내역서(보고서용)" xfId="312" xr:uid="{00000000-0005-0000-0000-00003C010000}"/>
    <cellStyle name="_잔디구장모래부설" xfId="313" xr:uid="{00000000-0005-0000-0000-00003D010000}"/>
    <cellStyle name="_지정과제1분기실적(확정990408)" xfId="314" xr:uid="{00000000-0005-0000-0000-00003E010000}"/>
    <cellStyle name="_지정과제1분기실적(확정990408)_1" xfId="315" xr:uid="{00000000-0005-0000-0000-00003F010000}"/>
    <cellStyle name="_지정과제2차심의list" xfId="316" xr:uid="{00000000-0005-0000-0000-000040010000}"/>
    <cellStyle name="_지정과제2차심의list_1" xfId="317" xr:uid="{00000000-0005-0000-0000-000041010000}"/>
    <cellStyle name="_지정과제2차심의list_2" xfId="318" xr:uid="{00000000-0005-0000-0000-000042010000}"/>
    <cellStyle name="_지정과제2차심의결과" xfId="319" xr:uid="{00000000-0005-0000-0000-000043010000}"/>
    <cellStyle name="_지정과제2차심의결과(금액조정후최종)" xfId="320" xr:uid="{00000000-0005-0000-0000-000044010000}"/>
    <cellStyle name="_지정과제2차심의결과(금액조정후최종)_1" xfId="321" xr:uid="{00000000-0005-0000-0000-000045010000}"/>
    <cellStyle name="_지정과제2차심의결과(금액조정후최종)_1_경영개선실적보고(전주공장)" xfId="322" xr:uid="{00000000-0005-0000-0000-000046010000}"/>
    <cellStyle name="_지정과제2차심의결과(금액조정후최종)_1_별첨1_2" xfId="323" xr:uid="{00000000-0005-0000-0000-000047010000}"/>
    <cellStyle name="_지정과제2차심의결과(금액조정후최종)_1_제안과제집계표(공장전체)" xfId="324" xr:uid="{00000000-0005-0000-0000-000048010000}"/>
    <cellStyle name="_지정과제2차심의결과(금액조정후최종)_경영개선실적보고(전주공장)" xfId="325" xr:uid="{00000000-0005-0000-0000-000049010000}"/>
    <cellStyle name="_지정과제2차심의결과(금액조정후최종)_별첨1_2" xfId="326" xr:uid="{00000000-0005-0000-0000-00004A010000}"/>
    <cellStyle name="_지정과제2차심의결과(금액조정후최종)_제안과제집계표(공장전체)" xfId="327" xr:uid="{00000000-0005-0000-0000-00004B010000}"/>
    <cellStyle name="_지정과제2차심의결과_1" xfId="328" xr:uid="{00000000-0005-0000-0000-00004C010000}"/>
    <cellStyle name="_집중관리(981231)" xfId="329" xr:uid="{00000000-0005-0000-0000-00004D010000}"/>
    <cellStyle name="_집중관리(981231)_1" xfId="330" xr:uid="{00000000-0005-0000-0000-00004E010000}"/>
    <cellStyle name="_집중관리(지정과제및 양식)" xfId="331" xr:uid="{00000000-0005-0000-0000-00004F010000}"/>
    <cellStyle name="_집중관리(지정과제및 양식)_1" xfId="332" xr:uid="{00000000-0005-0000-0000-000050010000}"/>
    <cellStyle name="_총괄집계" xfId="333" xr:uid="{00000000-0005-0000-0000-000051010000}"/>
    <cellStyle name="_표지석설계" xfId="334" xr:uid="{00000000-0005-0000-0000-000052010000}"/>
    <cellStyle name="``" xfId="335" xr:uid="{00000000-0005-0000-0000-000053010000}"/>
    <cellStyle name="’E‰Y [0.00]_laroux" xfId="336" xr:uid="{00000000-0005-0000-0000-000054010000}"/>
    <cellStyle name="’E‰Y_laroux" xfId="337" xr:uid="{00000000-0005-0000-0000-000055010000}"/>
    <cellStyle name="¤@?e_TEST-1 " xfId="338" xr:uid="{00000000-0005-0000-0000-000056010000}"/>
    <cellStyle name="0,0_x000d__x000a_NA_x000d__x000a_" xfId="339" xr:uid="{00000000-0005-0000-0000-000057010000}"/>
    <cellStyle name="0.0" xfId="340" xr:uid="{00000000-0005-0000-0000-000058010000}"/>
    <cellStyle name="0.00" xfId="341" xr:uid="{00000000-0005-0000-0000-000059010000}"/>
    <cellStyle name="¹e" xfId="342" xr:uid="{00000000-0005-0000-0000-00005A010000}"/>
    <cellStyle name="2)" xfId="343" xr:uid="{00000000-0005-0000-0000-00005B010000}"/>
    <cellStyle name="20% - 강조색4 2" xfId="344" xr:uid="{00000000-0005-0000-0000-00005C010000}"/>
    <cellStyle name="40% - 강조색1 2" xfId="561" xr:uid="{00000000-0005-0000-0000-00005D010000}"/>
    <cellStyle name="40% - 강조색2 2" xfId="560" xr:uid="{00000000-0005-0000-0000-00005E010000}"/>
    <cellStyle name="60" xfId="345" xr:uid="{00000000-0005-0000-0000-00005F010000}"/>
    <cellStyle name="9포인트" xfId="346" xr:uid="{00000000-0005-0000-0000-000060010000}"/>
    <cellStyle name="A" xfId="347" xr:uid="{00000000-0005-0000-0000-000061010000}"/>
    <cellStyle name="A1" xfId="348" xr:uid="{00000000-0005-0000-0000-000062010000}"/>
    <cellStyle name="Aⓒ­" xfId="349" xr:uid="{00000000-0005-0000-0000-000063010000}"/>
    <cellStyle name="Ae" xfId="350" xr:uid="{00000000-0005-0000-0000-000064010000}"/>
    <cellStyle name="Aee­ " xfId="351" xr:uid="{00000000-0005-0000-0000-000065010000}"/>
    <cellStyle name="ÅëÈ­ [0]_»óºÎ¼ö·®Áý°è " xfId="352" xr:uid="{00000000-0005-0000-0000-000066010000}"/>
    <cellStyle name="AeE­ [0]_2000¼OER " xfId="353" xr:uid="{00000000-0005-0000-0000-000067010000}"/>
    <cellStyle name="ÅëÈ­_»óºÎ¼ö·®Áý°è " xfId="354" xr:uid="{00000000-0005-0000-0000-000068010000}"/>
    <cellStyle name="AeE­_2000¼OER " xfId="355" xr:uid="{00000000-0005-0000-0000-000069010000}"/>
    <cellStyle name="Aee¡" xfId="356" xr:uid="{00000000-0005-0000-0000-00006A010000}"/>
    <cellStyle name="ALIGNMENT" xfId="357" xr:uid="{00000000-0005-0000-0000-00006B010000}"/>
    <cellStyle name="Aþ¸" xfId="358" xr:uid="{00000000-0005-0000-0000-00006C010000}"/>
    <cellStyle name="ÄÞ¸¶ [0]_»óºÎ¼ö·®Áý°è " xfId="359" xr:uid="{00000000-0005-0000-0000-00006D010000}"/>
    <cellStyle name="AÞ¸¶ [0]_2000¼OER " xfId="360" xr:uid="{00000000-0005-0000-0000-00006E010000}"/>
    <cellStyle name="ÄÞ¸¶_»óºÎ¼ö·®Áý°è " xfId="361" xr:uid="{00000000-0005-0000-0000-00006F010000}"/>
    <cellStyle name="AÞ¸¶_2000¼OER " xfId="362" xr:uid="{00000000-0005-0000-0000-000070010000}"/>
    <cellStyle name="BA" xfId="363" xr:uid="{00000000-0005-0000-0000-000071010000}"/>
    <cellStyle name="Background" xfId="364" xr:uid="{00000000-0005-0000-0000-000072010000}"/>
    <cellStyle name="BoldHdr" xfId="365" xr:uid="{00000000-0005-0000-0000-000073010000}"/>
    <cellStyle name="C" xfId="366" xr:uid="{00000000-0005-0000-0000-000074010000}"/>
    <cellStyle name="C￥AØ_¿μ¾÷CoE² " xfId="367" xr:uid="{00000000-0005-0000-0000-000075010000}"/>
    <cellStyle name="Ç¥ÁØ_»óºÎ¼ö·®Áý°è " xfId="368" xr:uid="{00000000-0005-0000-0000-000076010000}"/>
    <cellStyle name="Calc Currency (0)" xfId="369" xr:uid="{00000000-0005-0000-0000-000077010000}"/>
    <cellStyle name="category" xfId="370" xr:uid="{00000000-0005-0000-0000-000078010000}"/>
    <cellStyle name="CIAIÆU¸μAⓒ" xfId="371" xr:uid="{00000000-0005-0000-0000-000079010000}"/>
    <cellStyle name="ⓒo" xfId="372" xr:uid="{00000000-0005-0000-0000-00007A010000}"/>
    <cellStyle name="ColHdr" xfId="373" xr:uid="{00000000-0005-0000-0000-00007B010000}"/>
    <cellStyle name="Column Headings" xfId="374" xr:uid="{00000000-0005-0000-0000-00007C010000}"/>
    <cellStyle name="Comma" xfId="375" xr:uid="{00000000-0005-0000-0000-00007D010000}"/>
    <cellStyle name="Comma [0]" xfId="376" xr:uid="{00000000-0005-0000-0000-00007E010000}"/>
    <cellStyle name="comma zerodec" xfId="377" xr:uid="{00000000-0005-0000-0000-00007F010000}"/>
    <cellStyle name="Comma_ SG&amp;A Bridge " xfId="378" xr:uid="{00000000-0005-0000-0000-000080010000}"/>
    <cellStyle name="Comma0" xfId="379" xr:uid="{00000000-0005-0000-0000-000081010000}"/>
    <cellStyle name="Commm_laroux_12~3SO2_97회비_laroux" xfId="380" xr:uid="{00000000-0005-0000-0000-000082010000}"/>
    <cellStyle name="Company Info" xfId="381" xr:uid="{00000000-0005-0000-0000-000083010000}"/>
    <cellStyle name="Contents Heading 1" xfId="382" xr:uid="{00000000-0005-0000-0000-000084010000}"/>
    <cellStyle name="Contents Heading 2" xfId="383" xr:uid="{00000000-0005-0000-0000-000085010000}"/>
    <cellStyle name="Contents Heading 3" xfId="384" xr:uid="{00000000-0005-0000-0000-000086010000}"/>
    <cellStyle name="Copied" xfId="385" xr:uid="{00000000-0005-0000-0000-000087010000}"/>
    <cellStyle name="CoverHeadline1" xfId="386" xr:uid="{00000000-0005-0000-0000-000088010000}"/>
    <cellStyle name="Curr" xfId="387" xr:uid="{00000000-0005-0000-0000-000089010000}"/>
    <cellStyle name="Curren?_x0012_퐀_x0017_?" xfId="388" xr:uid="{00000000-0005-0000-0000-00008A010000}"/>
    <cellStyle name="Currency" xfId="389" xr:uid="{00000000-0005-0000-0000-00008B010000}"/>
    <cellStyle name="Currency [0]" xfId="390" xr:uid="{00000000-0005-0000-0000-00008C010000}"/>
    <cellStyle name="Currency_ SG&amp;A Bridge " xfId="391" xr:uid="{00000000-0005-0000-0000-00008D010000}"/>
    <cellStyle name="Currency0" xfId="392" xr:uid="{00000000-0005-0000-0000-00008E010000}"/>
    <cellStyle name="Currency1" xfId="393" xr:uid="{00000000-0005-0000-0000-00008F010000}"/>
    <cellStyle name="Data" xfId="394" xr:uid="{00000000-0005-0000-0000-000090010000}"/>
    <cellStyle name="Date" xfId="395" xr:uid="{00000000-0005-0000-0000-000091010000}"/>
    <cellStyle name="Dezimal [0]_laroux" xfId="396" xr:uid="{00000000-0005-0000-0000-000092010000}"/>
    <cellStyle name="Dezimal_laroux" xfId="397" xr:uid="{00000000-0005-0000-0000-000093010000}"/>
    <cellStyle name="Display" xfId="398" xr:uid="{00000000-0005-0000-0000-000094010000}"/>
    <cellStyle name="Display Price" xfId="399" xr:uid="{00000000-0005-0000-0000-000095010000}"/>
    <cellStyle name="Dollar (zero dec)" xfId="400" xr:uid="{00000000-0005-0000-0000-000096010000}"/>
    <cellStyle name="Entered" xfId="401" xr:uid="{00000000-0005-0000-0000-000097010000}"/>
    <cellStyle name="Euro" xfId="402" xr:uid="{00000000-0005-0000-0000-000098010000}"/>
    <cellStyle name="F2" xfId="403" xr:uid="{00000000-0005-0000-0000-000099010000}"/>
    <cellStyle name="F3" xfId="404" xr:uid="{00000000-0005-0000-0000-00009A010000}"/>
    <cellStyle name="F4" xfId="405" xr:uid="{00000000-0005-0000-0000-00009B010000}"/>
    <cellStyle name="F5" xfId="406" xr:uid="{00000000-0005-0000-0000-00009C010000}"/>
    <cellStyle name="F6" xfId="407" xr:uid="{00000000-0005-0000-0000-00009D010000}"/>
    <cellStyle name="F7" xfId="408" xr:uid="{00000000-0005-0000-0000-00009E010000}"/>
    <cellStyle name="F8" xfId="409" xr:uid="{00000000-0005-0000-0000-00009F010000}"/>
    <cellStyle name="FinePrint" xfId="410" xr:uid="{00000000-0005-0000-0000-0000A0010000}"/>
    <cellStyle name="Fixed" xfId="411" xr:uid="{00000000-0005-0000-0000-0000A1010000}"/>
    <cellStyle name="Grey" xfId="412" xr:uid="{00000000-0005-0000-0000-0000A2010000}"/>
    <cellStyle name="HEADER" xfId="413" xr:uid="{00000000-0005-0000-0000-0000A3010000}"/>
    <cellStyle name="Header1" xfId="414" xr:uid="{00000000-0005-0000-0000-0000A4010000}"/>
    <cellStyle name="Header2" xfId="415" xr:uid="{00000000-0005-0000-0000-0000A5010000}"/>
    <cellStyle name="Heading" xfId="416" xr:uid="{00000000-0005-0000-0000-0000A6010000}"/>
    <cellStyle name="Heading 1" xfId="417" xr:uid="{00000000-0005-0000-0000-0000A7010000}"/>
    <cellStyle name="Heading 2" xfId="418" xr:uid="{00000000-0005-0000-0000-0000A8010000}"/>
    <cellStyle name="Heading 3" xfId="419" xr:uid="{00000000-0005-0000-0000-0000A9010000}"/>
    <cellStyle name="HEADING1" xfId="420" xr:uid="{00000000-0005-0000-0000-0000AA010000}"/>
    <cellStyle name="HEADING2" xfId="421" xr:uid="{00000000-0005-0000-0000-0000AB010000}"/>
    <cellStyle name="Heading2Divider" xfId="422" xr:uid="{00000000-0005-0000-0000-0000AC010000}"/>
    <cellStyle name="Hyperlink_NEGS" xfId="423" xr:uid="{00000000-0005-0000-0000-0000AD010000}"/>
    <cellStyle name="Input" xfId="424" xr:uid="{00000000-0005-0000-0000-0000AE010000}"/>
    <cellStyle name="Input [yellow]" xfId="425" xr:uid="{00000000-0005-0000-0000-0000AF010000}"/>
    <cellStyle name="Input Price" xfId="426" xr:uid="{00000000-0005-0000-0000-0000B0010000}"/>
    <cellStyle name="Input Quantity" xfId="427" xr:uid="{00000000-0005-0000-0000-0000B1010000}"/>
    <cellStyle name="Input Single Cell" xfId="428" xr:uid="{00000000-0005-0000-0000-0000B2010000}"/>
    <cellStyle name="InputBodyCurr" xfId="429" xr:uid="{00000000-0005-0000-0000-0000B3010000}"/>
    <cellStyle name="InputBodyDate" xfId="430" xr:uid="{00000000-0005-0000-0000-0000B4010000}"/>
    <cellStyle name="InputBodyText" xfId="431" xr:uid="{00000000-0005-0000-0000-0000B5010000}"/>
    <cellStyle name="InputColor" xfId="432" xr:uid="{00000000-0005-0000-0000-0000B6010000}"/>
    <cellStyle name="Item" xfId="433" xr:uid="{00000000-0005-0000-0000-0000B7010000}"/>
    <cellStyle name="Item Input" xfId="434" xr:uid="{00000000-0005-0000-0000-0000B8010000}"/>
    <cellStyle name="Milliers [0]_399GC10" xfId="435" xr:uid="{00000000-0005-0000-0000-0000B9010000}"/>
    <cellStyle name="Milliers_399GC10" xfId="436" xr:uid="{00000000-0005-0000-0000-0000BA010000}"/>
    <cellStyle name="Model" xfId="437" xr:uid="{00000000-0005-0000-0000-0000BB010000}"/>
    <cellStyle name="Mon?aire [0]_399GC10" xfId="438" xr:uid="{00000000-0005-0000-0000-0000BC010000}"/>
    <cellStyle name="Mon?aire_399GC10" xfId="439" xr:uid="{00000000-0005-0000-0000-0000BD010000}"/>
    <cellStyle name="no dec" xfId="440" xr:uid="{00000000-0005-0000-0000-0000BE010000}"/>
    <cellStyle name="Normal - Style1" xfId="441" xr:uid="{00000000-0005-0000-0000-0000BF010000}"/>
    <cellStyle name="Normal - 유형1" xfId="442" xr:uid="{00000000-0005-0000-0000-0000C0010000}"/>
    <cellStyle name="Normal_ SG&amp;A Bridge " xfId="443" xr:uid="{00000000-0005-0000-0000-0000C1010000}"/>
    <cellStyle name="Œ…?æ맖?e [0.00]_laroux" xfId="444" xr:uid="{00000000-0005-0000-0000-0000C2010000}"/>
    <cellStyle name="Œ…?æ맖?e_laroux" xfId="445" xr:uid="{00000000-0005-0000-0000-0000C3010000}"/>
    <cellStyle name="Output Single Cell" xfId="446" xr:uid="{00000000-0005-0000-0000-0000C4010000}"/>
    <cellStyle name="Package Size" xfId="447" xr:uid="{00000000-0005-0000-0000-0000C5010000}"/>
    <cellStyle name="Percent" xfId="448" xr:uid="{00000000-0005-0000-0000-0000C6010000}"/>
    <cellStyle name="Percent [2]" xfId="449" xr:uid="{00000000-0005-0000-0000-0000C7010000}"/>
    <cellStyle name="Percent_1공구수량" xfId="450" xr:uid="{00000000-0005-0000-0000-0000C8010000}"/>
    <cellStyle name="Print Heading" xfId="451" xr:uid="{00000000-0005-0000-0000-0000C9010000}"/>
    <cellStyle name="Q값(소수점,3)" xfId="452" xr:uid="{00000000-0005-0000-0000-0000CA010000}"/>
    <cellStyle name="Recipe" xfId="453" xr:uid="{00000000-0005-0000-0000-0000CB010000}"/>
    <cellStyle name="Recipe Heading" xfId="454" xr:uid="{00000000-0005-0000-0000-0000CC010000}"/>
    <cellStyle name="Revenue" xfId="455" xr:uid="{00000000-0005-0000-0000-0000CD010000}"/>
    <cellStyle name="RevList" xfId="456" xr:uid="{00000000-0005-0000-0000-0000CE010000}"/>
    <cellStyle name="RptTitle" xfId="457" xr:uid="{00000000-0005-0000-0000-0000CF010000}"/>
    <cellStyle name="Standard_laroux" xfId="458" xr:uid="{00000000-0005-0000-0000-0000D0010000}"/>
    <cellStyle name="STA서식" xfId="459" xr:uid="{00000000-0005-0000-0000-0000D1010000}"/>
    <cellStyle name="subhead" xfId="460" xr:uid="{00000000-0005-0000-0000-0000D2010000}"/>
    <cellStyle name="SubHeading" xfId="461" xr:uid="{00000000-0005-0000-0000-0000D3010000}"/>
    <cellStyle name="Subtotal" xfId="462" xr:uid="{00000000-0005-0000-0000-0000D4010000}"/>
    <cellStyle name="Subtotal 1" xfId="463" xr:uid="{00000000-0005-0000-0000-0000D5010000}"/>
    <cellStyle name="Suggested Quantity" xfId="464" xr:uid="{00000000-0005-0000-0000-0000D6010000}"/>
    <cellStyle name="title [1]" xfId="465" xr:uid="{00000000-0005-0000-0000-0000D7010000}"/>
    <cellStyle name="title [2]" xfId="466" xr:uid="{00000000-0005-0000-0000-0000D8010000}"/>
    <cellStyle name="Total" xfId="467" xr:uid="{00000000-0005-0000-0000-0000D9010000}"/>
    <cellStyle name="TotalCurr" xfId="468" xr:uid="{00000000-0005-0000-0000-0000DA010000}"/>
    <cellStyle name="TotalHdr" xfId="469" xr:uid="{00000000-0005-0000-0000-0000DB010000}"/>
    <cellStyle name="UM" xfId="470" xr:uid="{00000000-0005-0000-0000-0000DC010000}"/>
    <cellStyle name="W?rung [0]_laroux" xfId="471" xr:uid="{00000000-0005-0000-0000-0000DD010000}"/>
    <cellStyle name="W?rung_laroux" xfId="472" xr:uid="{00000000-0005-0000-0000-0000DE010000}"/>
    <cellStyle name="μU¿¡ ¿A´A CIAIÆU¸μAⓒ" xfId="473" xr:uid="{00000000-0005-0000-0000-0000DF010000}"/>
    <cellStyle name="가.인건비" xfId="474" xr:uid="{00000000-0005-0000-0000-0000E0010000}"/>
    <cellStyle name="계(단가)" xfId="475" xr:uid="{00000000-0005-0000-0000-0000E1010000}"/>
    <cellStyle name="계(일위,계, 소수0)" xfId="476" xr:uid="{00000000-0005-0000-0000-0000E2010000}"/>
    <cellStyle name="고정소숫점" xfId="477" xr:uid="{00000000-0005-0000-0000-0000E3010000}"/>
    <cellStyle name="고정출력1" xfId="478" xr:uid="{00000000-0005-0000-0000-0000E4010000}"/>
    <cellStyle name="고정출력2" xfId="479" xr:uid="{00000000-0005-0000-0000-0000E5010000}"/>
    <cellStyle name="날짜" xfId="480" xr:uid="{00000000-0005-0000-0000-0000E6010000}"/>
    <cellStyle name="남기옥" xfId="481" xr:uid="{00000000-0005-0000-0000-0000E7010000}"/>
    <cellStyle name="내역" xfId="482" xr:uid="{00000000-0005-0000-0000-0000E8010000}"/>
    <cellStyle name="내역서" xfId="483" xr:uid="{00000000-0005-0000-0000-0000E9010000}"/>
    <cellStyle name="달러" xfId="484" xr:uid="{00000000-0005-0000-0000-0000EA010000}"/>
    <cellStyle name="뒤에 오는 하이퍼링크_1차포장공1" xfId="485" xr:uid="{00000000-0005-0000-0000-0000EB010000}"/>
    <cellStyle name="똿뗦먛귟 [0.00]_PRODUCT DETAIL Q1" xfId="486" xr:uid="{00000000-0005-0000-0000-0000EC010000}"/>
    <cellStyle name="똿뗦먛귟_PRODUCT DETAIL Q1" xfId="487" xr:uid="{00000000-0005-0000-0000-0000ED010000}"/>
    <cellStyle name="믅됞 [0.00]_PRODUCT DETAIL Q1" xfId="488" xr:uid="{00000000-0005-0000-0000-0000EE010000}"/>
    <cellStyle name="믅됞_PRODUCT DETAIL Q1" xfId="489" xr:uid="{00000000-0005-0000-0000-0000EF010000}"/>
    <cellStyle name="배분" xfId="490" xr:uid="{00000000-0005-0000-0000-0000F0010000}"/>
    <cellStyle name="백" xfId="491" xr:uid="{00000000-0005-0000-0000-0000F1010000}"/>
    <cellStyle name="백분율 [0]" xfId="492" xr:uid="{00000000-0005-0000-0000-0000F2010000}"/>
    <cellStyle name="백분율 [2]" xfId="493" xr:uid="{00000000-0005-0000-0000-0000F3010000}"/>
    <cellStyle name="백분율 2" xfId="494" xr:uid="{00000000-0005-0000-0000-0000F4010000}"/>
    <cellStyle name="백분율 3" xfId="495" xr:uid="{00000000-0005-0000-0000-0000F5010000}"/>
    <cellStyle name="범위" xfId="496" xr:uid="{00000000-0005-0000-0000-0000F6010000}"/>
    <cellStyle name="凤준" xfId="497" xr:uid="{00000000-0005-0000-0000-0000F7010000}"/>
    <cellStyle name="뷭?_7200000" xfId="498" xr:uid="{00000000-0005-0000-0000-0000F8010000}"/>
    <cellStyle name="빨강" xfId="499" xr:uid="{00000000-0005-0000-0000-0000F9010000}"/>
    <cellStyle name="상단배분" xfId="500" xr:uid="{00000000-0005-0000-0000-0000FA010000}"/>
    <cellStyle name="소계(소수점0,10포)" xfId="501" xr:uid="{00000000-0005-0000-0000-0000FB010000}"/>
    <cellStyle name="소계무늬" xfId="502" xr:uid="{00000000-0005-0000-0000-0000FC010000}"/>
    <cellStyle name="수량" xfId="503" xr:uid="{00000000-0005-0000-0000-0000FD010000}"/>
    <cellStyle name="숫자(R)" xfId="504" xr:uid="{00000000-0005-0000-0000-0000FE010000}"/>
    <cellStyle name="쉼표 [0] 15" xfId="505" xr:uid="{00000000-0005-0000-0000-0000FF010000}"/>
    <cellStyle name="쉼표 [0] 17" xfId="506" xr:uid="{00000000-0005-0000-0000-000000020000}"/>
    <cellStyle name="쉼표 [0] 2" xfId="507" xr:uid="{00000000-0005-0000-0000-000001020000}"/>
    <cellStyle name="쉼표 [0] 3" xfId="508" xr:uid="{00000000-0005-0000-0000-000002020000}"/>
    <cellStyle name="쉼표 [0] 4" xfId="509" xr:uid="{00000000-0005-0000-0000-000003020000}"/>
    <cellStyle name="쉼표 [0] 5" xfId="510" xr:uid="{00000000-0005-0000-0000-000004020000}"/>
    <cellStyle name="쉼표 [0] 6" xfId="563" xr:uid="{00000000-0005-0000-0000-000005020000}"/>
    <cellStyle name="스타일 1" xfId="511" xr:uid="{00000000-0005-0000-0000-000006020000}"/>
    <cellStyle name="스타일 2" xfId="512" xr:uid="{00000000-0005-0000-0000-000007020000}"/>
    <cellStyle name="스타일 3" xfId="513" xr:uid="{00000000-0005-0000-0000-000008020000}"/>
    <cellStyle name="스타일 4" xfId="514" xr:uid="{00000000-0005-0000-0000-000009020000}"/>
    <cellStyle name="안상수10" xfId="515" xr:uid="{00000000-0005-0000-0000-00000A020000}"/>
    <cellStyle name="원" xfId="516" xr:uid="{00000000-0005-0000-0000-00000B020000}"/>
    <cellStyle name="인원수(0.1)" xfId="517" xr:uid="{00000000-0005-0000-0000-00000C020000}"/>
    <cellStyle name="일위(소수점 1)" xfId="518" xr:uid="{00000000-0005-0000-0000-00000D020000}"/>
    <cellStyle name="자리수" xfId="519" xr:uid="{00000000-0005-0000-0000-00000E020000}"/>
    <cellStyle name="자리수0" xfId="520" xr:uid="{00000000-0005-0000-0000-00000F020000}"/>
    <cellStyle name="잡품" xfId="521" xr:uid="{00000000-0005-0000-0000-000010020000}"/>
    <cellStyle name="제목1.###(12)" xfId="522" xr:uid="{00000000-0005-0000-0000-000011020000}"/>
    <cellStyle name="제목12" xfId="523" xr:uid="{00000000-0005-0000-0000-000012020000}"/>
    <cellStyle name="제목12-1" xfId="524" xr:uid="{00000000-0005-0000-0000-000013020000}"/>
    <cellStyle name="제목13" xfId="525" xr:uid="{00000000-0005-0000-0000-000014020000}"/>
    <cellStyle name="제목15" xfId="526" xr:uid="{00000000-0005-0000-0000-000015020000}"/>
    <cellStyle name="제목솔체20" xfId="527" xr:uid="{00000000-0005-0000-0000-000016020000}"/>
    <cellStyle name="중기사용11" xfId="528" xr:uid="{00000000-0005-0000-0000-000017020000}"/>
    <cellStyle name="중기사용11-1" xfId="529" xr:uid="{00000000-0005-0000-0000-000018020000}"/>
    <cellStyle name="중기사용12" xfId="530" xr:uid="{00000000-0005-0000-0000-000019020000}"/>
    <cellStyle name="중기사용13" xfId="531" xr:uid="{00000000-0005-0000-0000-00001A020000}"/>
    <cellStyle name="지수문제" xfId="532" xr:uid="{00000000-0005-0000-0000-00001B020000}"/>
    <cellStyle name="지정되지 않음" xfId="533" xr:uid="{00000000-0005-0000-0000-00001C020000}"/>
    <cellStyle name="콤" xfId="534" xr:uid="{00000000-0005-0000-0000-00001D020000}"/>
    <cellStyle name="콤마 [" xfId="535" xr:uid="{00000000-0005-0000-0000-00001E020000}"/>
    <cellStyle name="콤마 [0]" xfId="536" xr:uid="{00000000-0005-0000-0000-00001F020000}"/>
    <cellStyle name="콤마 [0]기기자재비" xfId="537" xr:uid="{00000000-0005-0000-0000-000020020000}"/>
    <cellStyle name="콤마 [000]" xfId="538" xr:uid="{00000000-0005-0000-0000-000021020000}"/>
    <cellStyle name="콤마 [1]" xfId="539" xr:uid="{00000000-0005-0000-0000-000022020000}"/>
    <cellStyle name="콤마 [2]" xfId="540" xr:uid="{00000000-0005-0000-0000-000023020000}"/>
    <cellStyle name="콤마(1)" xfId="541" xr:uid="{00000000-0005-0000-0000-000024020000}"/>
    <cellStyle name="콤마_  종  합  " xfId="542" xr:uid="{00000000-0005-0000-0000-000025020000}"/>
    <cellStyle name="통" xfId="543" xr:uid="{00000000-0005-0000-0000-000026020000}"/>
    <cellStyle name="통화 [" xfId="544" xr:uid="{00000000-0005-0000-0000-000027020000}"/>
    <cellStyle name="퍼센트" xfId="545" xr:uid="{00000000-0005-0000-0000-000028020000}"/>
    <cellStyle name="표" xfId="546" xr:uid="{00000000-0005-0000-0000-000029020000}"/>
    <cellStyle name="표준" xfId="0" builtinId="0"/>
    <cellStyle name="표준 16" xfId="547" xr:uid="{00000000-0005-0000-0000-00002B020000}"/>
    <cellStyle name="표준 2" xfId="548" xr:uid="{00000000-0005-0000-0000-00002C020000}"/>
    <cellStyle name="표준 2 2" xfId="549" xr:uid="{00000000-0005-0000-0000-00002D020000}"/>
    <cellStyle name="표준 3" xfId="550" xr:uid="{00000000-0005-0000-0000-00002E020000}"/>
    <cellStyle name="표준 4" xfId="562" xr:uid="{00000000-0005-0000-0000-00002F020000}"/>
    <cellStyle name="표준(배분)" xfId="551" xr:uid="{00000000-0005-0000-0000-000030020000}"/>
    <cellStyle name="標準_Akia(F）-8" xfId="552" xr:uid="{00000000-0005-0000-0000-000031020000}"/>
    <cellStyle name="표준_껍덕" xfId="558" xr:uid="{00000000-0005-0000-0000-000032020000}"/>
    <cellStyle name="표준_대곡마을진입로확포장" xfId="557" xr:uid="{00000000-0005-0000-0000-000033020000}"/>
    <cellStyle name="합계" xfId="553" xr:uid="{00000000-0005-0000-0000-000034020000}"/>
    <cellStyle name="합산" xfId="554" xr:uid="{00000000-0005-0000-0000-000035020000}"/>
    <cellStyle name="화폐기호" xfId="555" xr:uid="{00000000-0005-0000-0000-000036020000}"/>
    <cellStyle name="화폐기호0" xfId="556" xr:uid="{00000000-0005-0000-0000-00003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Relationship Id="rId159" Type="http://schemas.openxmlformats.org/officeDocument/2006/relationships/externalLink" Target="externalLinks/externalLink150.xml"/><Relationship Id="rId170" Type="http://schemas.openxmlformats.org/officeDocument/2006/relationships/externalLink" Target="externalLinks/externalLink161.xml"/><Relationship Id="rId191" Type="http://schemas.openxmlformats.org/officeDocument/2006/relationships/externalLink" Target="externalLinks/externalLink182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53" Type="http://schemas.openxmlformats.org/officeDocument/2006/relationships/externalLink" Target="externalLinks/externalLink44.xml"/><Relationship Id="rId74" Type="http://schemas.openxmlformats.org/officeDocument/2006/relationships/externalLink" Target="externalLinks/externalLink65.xml"/><Relationship Id="rId128" Type="http://schemas.openxmlformats.org/officeDocument/2006/relationships/externalLink" Target="externalLinks/externalLink119.xml"/><Relationship Id="rId149" Type="http://schemas.openxmlformats.org/officeDocument/2006/relationships/externalLink" Target="externalLinks/externalLink14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181" Type="http://schemas.openxmlformats.org/officeDocument/2006/relationships/externalLink" Target="externalLinks/externalLink172.xml"/><Relationship Id="rId22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34.xml"/><Relationship Id="rId64" Type="http://schemas.openxmlformats.org/officeDocument/2006/relationships/externalLink" Target="externalLinks/externalLink55.xml"/><Relationship Id="rId118" Type="http://schemas.openxmlformats.org/officeDocument/2006/relationships/externalLink" Target="externalLinks/externalLink109.xml"/><Relationship Id="rId139" Type="http://schemas.openxmlformats.org/officeDocument/2006/relationships/externalLink" Target="externalLinks/externalLink130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71" Type="http://schemas.openxmlformats.org/officeDocument/2006/relationships/externalLink" Target="externalLinks/externalLink162.xml"/><Relationship Id="rId192" Type="http://schemas.openxmlformats.org/officeDocument/2006/relationships/externalLink" Target="externalLinks/externalLink183.xml"/><Relationship Id="rId12" Type="http://schemas.openxmlformats.org/officeDocument/2006/relationships/externalLink" Target="externalLinks/externalLink3.xml"/><Relationship Id="rId33" Type="http://schemas.openxmlformats.org/officeDocument/2006/relationships/externalLink" Target="externalLinks/externalLink24.xml"/><Relationship Id="rId108" Type="http://schemas.openxmlformats.org/officeDocument/2006/relationships/externalLink" Target="externalLinks/externalLink99.xml"/><Relationship Id="rId129" Type="http://schemas.openxmlformats.org/officeDocument/2006/relationships/externalLink" Target="externalLinks/externalLink120.xml"/><Relationship Id="rId54" Type="http://schemas.openxmlformats.org/officeDocument/2006/relationships/externalLink" Target="externalLinks/externalLink45.xml"/><Relationship Id="rId75" Type="http://schemas.openxmlformats.org/officeDocument/2006/relationships/externalLink" Target="externalLinks/externalLink66.xml"/><Relationship Id="rId96" Type="http://schemas.openxmlformats.org/officeDocument/2006/relationships/externalLink" Target="externalLinks/externalLink87.xml"/><Relationship Id="rId140" Type="http://schemas.openxmlformats.org/officeDocument/2006/relationships/externalLink" Target="externalLinks/externalLink131.xml"/><Relationship Id="rId161" Type="http://schemas.openxmlformats.org/officeDocument/2006/relationships/externalLink" Target="externalLinks/externalLink152.xml"/><Relationship Id="rId182" Type="http://schemas.openxmlformats.org/officeDocument/2006/relationships/externalLink" Target="externalLinks/externalLink173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4.xml"/><Relationship Id="rId119" Type="http://schemas.openxmlformats.org/officeDocument/2006/relationships/externalLink" Target="externalLinks/externalLink110.xml"/><Relationship Id="rId44" Type="http://schemas.openxmlformats.org/officeDocument/2006/relationships/externalLink" Target="externalLinks/externalLink35.xml"/><Relationship Id="rId65" Type="http://schemas.openxmlformats.org/officeDocument/2006/relationships/externalLink" Target="externalLinks/externalLink56.xml"/><Relationship Id="rId86" Type="http://schemas.openxmlformats.org/officeDocument/2006/relationships/externalLink" Target="externalLinks/externalLink77.xml"/><Relationship Id="rId130" Type="http://schemas.openxmlformats.org/officeDocument/2006/relationships/externalLink" Target="externalLinks/externalLink121.xml"/><Relationship Id="rId151" Type="http://schemas.openxmlformats.org/officeDocument/2006/relationships/externalLink" Target="externalLinks/externalLink142.xml"/><Relationship Id="rId172" Type="http://schemas.openxmlformats.org/officeDocument/2006/relationships/externalLink" Target="externalLinks/externalLink163.xml"/><Relationship Id="rId193" Type="http://schemas.openxmlformats.org/officeDocument/2006/relationships/externalLink" Target="externalLinks/externalLink184.xml"/><Relationship Id="rId13" Type="http://schemas.openxmlformats.org/officeDocument/2006/relationships/externalLink" Target="externalLinks/externalLink4.xml"/><Relationship Id="rId109" Type="http://schemas.openxmlformats.org/officeDocument/2006/relationships/externalLink" Target="externalLinks/externalLink100.xml"/><Relationship Id="rId34" Type="http://schemas.openxmlformats.org/officeDocument/2006/relationships/externalLink" Target="externalLinks/externalLink25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11.xml"/><Relationship Id="rId141" Type="http://schemas.openxmlformats.org/officeDocument/2006/relationships/externalLink" Target="externalLinks/externalLink132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3.xml"/><Relationship Id="rId183" Type="http://schemas.openxmlformats.org/officeDocument/2006/relationships/externalLink" Target="externalLinks/externalLink17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15" Type="http://schemas.openxmlformats.org/officeDocument/2006/relationships/externalLink" Target="externalLinks/externalLink106.xml"/><Relationship Id="rId131" Type="http://schemas.openxmlformats.org/officeDocument/2006/relationships/externalLink" Target="externalLinks/externalLink122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178" Type="http://schemas.openxmlformats.org/officeDocument/2006/relationships/externalLink" Target="externalLinks/externalLink169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52" Type="http://schemas.openxmlformats.org/officeDocument/2006/relationships/externalLink" Target="externalLinks/externalLink143.xml"/><Relationship Id="rId173" Type="http://schemas.openxmlformats.org/officeDocument/2006/relationships/externalLink" Target="externalLinks/externalLink164.xml"/><Relationship Id="rId194" Type="http://schemas.openxmlformats.org/officeDocument/2006/relationships/externalLink" Target="externalLinks/externalLink185.xml"/><Relationship Id="rId199" Type="http://schemas.openxmlformats.org/officeDocument/2006/relationships/styles" Target="styles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externalLink" Target="externalLinks/externalLink15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184" Type="http://schemas.openxmlformats.org/officeDocument/2006/relationships/externalLink" Target="externalLinks/externalLink175.xml"/><Relationship Id="rId189" Type="http://schemas.openxmlformats.org/officeDocument/2006/relationships/externalLink" Target="externalLinks/externalLink18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74" Type="http://schemas.openxmlformats.org/officeDocument/2006/relationships/externalLink" Target="externalLinks/externalLink165.xml"/><Relationship Id="rId179" Type="http://schemas.openxmlformats.org/officeDocument/2006/relationships/externalLink" Target="externalLinks/externalLink170.xml"/><Relationship Id="rId195" Type="http://schemas.openxmlformats.org/officeDocument/2006/relationships/externalLink" Target="externalLinks/externalLink186.xml"/><Relationship Id="rId190" Type="http://schemas.openxmlformats.org/officeDocument/2006/relationships/externalLink" Target="externalLinks/externalLink181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48" Type="http://schemas.openxmlformats.org/officeDocument/2006/relationships/externalLink" Target="externalLinks/externalLink139.xml"/><Relationship Id="rId164" Type="http://schemas.openxmlformats.org/officeDocument/2006/relationships/externalLink" Target="externalLinks/externalLink155.xml"/><Relationship Id="rId169" Type="http://schemas.openxmlformats.org/officeDocument/2006/relationships/externalLink" Target="externalLinks/externalLink160.xml"/><Relationship Id="rId185" Type="http://schemas.openxmlformats.org/officeDocument/2006/relationships/externalLink" Target="externalLinks/externalLink1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71.xml"/><Relationship Id="rId26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75" Type="http://schemas.openxmlformats.org/officeDocument/2006/relationships/externalLink" Target="externalLinks/externalLink166.xml"/><Relationship Id="rId196" Type="http://schemas.openxmlformats.org/officeDocument/2006/relationships/externalLink" Target="externalLinks/externalLink187.xml"/><Relationship Id="rId200" Type="http://schemas.openxmlformats.org/officeDocument/2006/relationships/sharedStrings" Target="sharedStrings.xml"/><Relationship Id="rId16" Type="http://schemas.openxmlformats.org/officeDocument/2006/relationships/externalLink" Target="externalLinks/externalLink7.xml"/><Relationship Id="rId37" Type="http://schemas.openxmlformats.org/officeDocument/2006/relationships/externalLink" Target="externalLinks/externalLink28.xml"/><Relationship Id="rId58" Type="http://schemas.openxmlformats.org/officeDocument/2006/relationships/externalLink" Target="externalLinks/externalLink49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44" Type="http://schemas.openxmlformats.org/officeDocument/2006/relationships/externalLink" Target="externalLinks/externalLink135.xml"/><Relationship Id="rId90" Type="http://schemas.openxmlformats.org/officeDocument/2006/relationships/externalLink" Target="externalLinks/externalLink81.xml"/><Relationship Id="rId165" Type="http://schemas.openxmlformats.org/officeDocument/2006/relationships/externalLink" Target="externalLinks/externalLink156.xml"/><Relationship Id="rId186" Type="http://schemas.openxmlformats.org/officeDocument/2006/relationships/externalLink" Target="externalLinks/externalLink177.xml"/><Relationship Id="rId27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39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34" Type="http://schemas.openxmlformats.org/officeDocument/2006/relationships/externalLink" Target="externalLinks/externalLink125.xml"/><Relationship Id="rId80" Type="http://schemas.openxmlformats.org/officeDocument/2006/relationships/externalLink" Target="externalLinks/externalLink71.xml"/><Relationship Id="rId155" Type="http://schemas.openxmlformats.org/officeDocument/2006/relationships/externalLink" Target="externalLinks/externalLink146.xml"/><Relationship Id="rId176" Type="http://schemas.openxmlformats.org/officeDocument/2006/relationships/externalLink" Target="externalLinks/externalLink167.xml"/><Relationship Id="rId197" Type="http://schemas.openxmlformats.org/officeDocument/2006/relationships/externalLink" Target="externalLinks/externalLink188.xml"/><Relationship Id="rId201" Type="http://schemas.openxmlformats.org/officeDocument/2006/relationships/calcChain" Target="calcChain.xml"/><Relationship Id="rId17" Type="http://schemas.openxmlformats.org/officeDocument/2006/relationships/externalLink" Target="externalLinks/externalLink8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15.xml"/><Relationship Id="rId70" Type="http://schemas.openxmlformats.org/officeDocument/2006/relationships/externalLink" Target="externalLinks/externalLink61.xml"/><Relationship Id="rId91" Type="http://schemas.openxmlformats.org/officeDocument/2006/relationships/externalLink" Target="externalLinks/externalLink82.xml"/><Relationship Id="rId145" Type="http://schemas.openxmlformats.org/officeDocument/2006/relationships/externalLink" Target="externalLinks/externalLink136.xml"/><Relationship Id="rId166" Type="http://schemas.openxmlformats.org/officeDocument/2006/relationships/externalLink" Target="externalLinks/externalLink157.xml"/><Relationship Id="rId187" Type="http://schemas.openxmlformats.org/officeDocument/2006/relationships/externalLink" Target="externalLinks/externalLink178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60" Type="http://schemas.openxmlformats.org/officeDocument/2006/relationships/externalLink" Target="externalLinks/externalLink51.xml"/><Relationship Id="rId81" Type="http://schemas.openxmlformats.org/officeDocument/2006/relationships/externalLink" Target="externalLinks/externalLink72.xml"/><Relationship Id="rId135" Type="http://schemas.openxmlformats.org/officeDocument/2006/relationships/externalLink" Target="externalLinks/externalLink126.xml"/><Relationship Id="rId156" Type="http://schemas.openxmlformats.org/officeDocument/2006/relationships/externalLink" Target="externalLinks/externalLink147.xml"/><Relationship Id="rId177" Type="http://schemas.openxmlformats.org/officeDocument/2006/relationships/externalLink" Target="externalLinks/externalLink168.xml"/><Relationship Id="rId198" Type="http://schemas.openxmlformats.org/officeDocument/2006/relationships/theme" Target="theme/theme1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1.xml"/><Relationship Id="rId104" Type="http://schemas.openxmlformats.org/officeDocument/2006/relationships/externalLink" Target="externalLinks/externalLink95.xml"/><Relationship Id="rId125" Type="http://schemas.openxmlformats.org/officeDocument/2006/relationships/externalLink" Target="externalLinks/externalLink116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188" Type="http://schemas.openxmlformats.org/officeDocument/2006/relationships/externalLink" Target="externalLinks/externalLink179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8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25</xdr:row>
      <xdr:rowOff>19050</xdr:rowOff>
    </xdr:from>
    <xdr:to>
      <xdr:col>5</xdr:col>
      <xdr:colOff>19050</xdr:colOff>
      <xdr:row>26</xdr:row>
      <xdr:rowOff>47625</xdr:rowOff>
    </xdr:to>
    <xdr:pic>
      <xdr:nvPicPr>
        <xdr:cNvPr id="2" name="Picture 10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81375" y="4905375"/>
          <a:ext cx="447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675410</xdr:colOff>
      <xdr:row>35</xdr:row>
      <xdr:rowOff>17317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80865" cy="60786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155863</xdr:rowOff>
    </xdr:from>
    <xdr:to>
      <xdr:col>13</xdr:col>
      <xdr:colOff>675409</xdr:colOff>
      <xdr:row>69</xdr:row>
      <xdr:rowOff>173181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4" t="6052" r="5904" b="18732"/>
        <a:stretch/>
      </xdr:blipFill>
      <xdr:spPr>
        <a:xfrm>
          <a:off x="0" y="6044045"/>
          <a:ext cx="9680864" cy="60786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121227</xdr:rowOff>
    </xdr:from>
    <xdr:to>
      <xdr:col>14</xdr:col>
      <xdr:colOff>0</xdr:colOff>
      <xdr:row>104</xdr:row>
      <xdr:rowOff>138546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593"/>
        <a:stretch/>
      </xdr:blipFill>
      <xdr:spPr>
        <a:xfrm>
          <a:off x="0" y="12070772"/>
          <a:ext cx="9698182" cy="60786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175</xdr:row>
      <xdr:rowOff>155865</xdr:rowOff>
    </xdr:from>
    <xdr:to>
      <xdr:col>14</xdr:col>
      <xdr:colOff>34636</xdr:colOff>
      <xdr:row>210</xdr:row>
      <xdr:rowOff>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62683"/>
          <a:ext cx="9732818" cy="59054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208</xdr:row>
      <xdr:rowOff>121947</xdr:rowOff>
    </xdr:from>
    <xdr:to>
      <xdr:col>13</xdr:col>
      <xdr:colOff>675409</xdr:colOff>
      <xdr:row>244</xdr:row>
      <xdr:rowOff>86590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7" t="3967" b="41797"/>
        <a:stretch/>
      </xdr:blipFill>
      <xdr:spPr>
        <a:xfrm rot="16200000">
          <a:off x="1740837" y="34402928"/>
          <a:ext cx="6199189" cy="96808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44823</xdr:rowOff>
    </xdr:from>
    <xdr:to>
      <xdr:col>14</xdr:col>
      <xdr:colOff>0</xdr:colOff>
      <xdr:row>140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94088"/>
          <a:ext cx="9569824" cy="5838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140</xdr:row>
      <xdr:rowOff>22412</xdr:rowOff>
    </xdr:from>
    <xdr:to>
      <xdr:col>14</xdr:col>
      <xdr:colOff>11204</xdr:colOff>
      <xdr:row>174</xdr:row>
      <xdr:rowOff>89647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3554765"/>
          <a:ext cx="9581028" cy="57822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400;&#46020;5&#54840;&#49440;(&#49437;&#51221;&#51648;&#44396;)%20&#52509;&#44292;/602/JANG-B/&#49688;&#47049;/JANGDONG/XLS/Sta0+303&#53685;&#471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ROOM\ASAN\C1&#52509;&#442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3664;&#47785;1&#52264;ES(99.11.15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221;\&#54620;&#44397;\&#51473;&#49328;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9340;&#50504;&#44592;&#49696;\&#49373;&#44537;&#54616;&#49688;%20&#52572;&#51333;&#49457;&#44284;&#54408;(2004.11&#50900;&#54788;&#51116;)\&#50696;&#49328;&#49436;(&#49444;&#52824;&#48708;%20&#54252;&#54632;&#54620;%20&#44163;)\&#44160;&#53664;&#54980;&#49444;&#44228;&#48320;&#44221;(2&#45800;&#44228;)\&#50696;&#49328;&#49436;\R-&#54633;&#51221;&#47196;\&#44228;&#49328;&#49436;\&#51312;&#46020;&#44228;&#49328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05.&#51204;&#44592;\03.&#50696;&#49328;&#49436;\&#46020;&#44553;&#44277;&#49324;\&#44148;&#52629;&#51204;&#44592;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WINDOWS\TEMP\DMPRO\DOWN\999\&#51068;&#50948;&#45824;&#44032;\ILW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181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16;&#54872;\00&#44277;&#50976;\ASANDATA\3&#52264;&#48320;&#44221;\3&#52264;&#48516;\&#53664;&#47785;\&#44148;&#52629;\&#44148;&#52629;&#45236;&#5066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0629;&#47924;&#51088;&#47308;(2002)\&#44148;&#49444;&#49324;&#50629;\&#44148;&#49444;&#49324;&#50629;(2002)\&#51109;&#44228;&#54616;&#49688;\&#48156;&#51452;&#49444;&#44228;\&#49444;&#44228;&#45236;&#50669;\&#48156;&#51452;-&#49444;&#44228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SON.YJ\&#51025;&#50857;&#53685;&#44228;\&#50896;&#44032;&#44228;&#49328;\My%20Documents\Data\MAST\&#45796;&#50896;(ZENECA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60;&#53441;&#44260;\9730\E%20S\&#51068;&#50948;&#45824;&#44032;&#54364;\&#47928;&#54868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52;%20&#54260;&#45908;\KKK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su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WINDOWS\TEMP\DMPRO\DOWN\999\&#51068;&#50948;&#45824;&#44032;\YES-I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333;&#44049;\D\&#45224;&#51221;&#50864;\&#54861;&#49328;&#52380;\&#45224;&#52492;&#51648;&#44396;\&#49688;&#47049;(&#45224;&#52492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46041;&#51204;&#44592;\9701A\OUT\Y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msoffice\HEXCEL\DATA\&#50756;&#46020;\BAE-J-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4872;&#44221;&#44204;&#51201;\2005\&#47560;&#49328;BTL\&#51077;&#52272;&#49436;\&#50872;&#53944;&#46972;&#45367;%202002\&#51648;&#51088;&#52404;\&#48393;&#49440;&#53469;&#51648;-&#50857;&#49440;ic&#46020;&#47196;(01.30&#51077;&#52272;f)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My%20Documents\DATA\&#50872;&#49328;\DATA\&#54861;&#49688;&#50696;&#44221;&#48372;\YONGF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IRAN\OSO&#50500;&#4932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30\E%20S\&#51068;&#50948;&#45824;&#44032;&#54364;\&#47928;&#54868;&#45236;&#506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4872;&#44221;&#44204;&#51201;\2005\&#47560;&#49328;BTL\&#51077;&#52272;&#49436;\&#50872;&#53944;&#46972;&#45367;%202002\&#51648;&#51088;&#52404;\&#48393;&#49440;&#53469;&#51648;-&#50857;&#49440;ic&#46020;&#47196;(01.30&#51077;&#52272;f)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397;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DATA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kdu\common\Documents%20and%20Settings\maohwam.ASIAPAC\Local%20Settings\Temporary%20Internet%20Files\OLK2D\CPQRC%20storage%2011-03-03%20My%20master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4532;&#47004;(PLAN)\&#52397;&#52380;\200&#48156;&#51452;\2000&#52397;&#52380;-&#45909;&#54217;&#48156;&#5145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46356;&#45768;\WORK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&#51060;&#52384;&#44428;\2000FILE\&#50857;&#51064;&#50864;&#49688;&#44277;\&#49688;&#47049;&#49328;&#52636;&#49436;\U&#54805;&#54540;&#47464;&#4428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ekdu\common\My%20Documents\&#51077;&#52272;&#50696;&#44032;&#44288;&#4753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3664;&#47785;\&#47928;&#49692;&#54840;\ES\&#44592;&#44228;&#44221;&#48708;\WINDOWS\EXCEL\KIM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happy\sp02c121\&#51116;&#51221;&#53804;&#50997;&#51088;&#49900;&#51032;\9&#50900;24&#51068;\&#45236;&#50669;&#48143;&#44277;&#51221;(9&#50900;22&#51068;)_re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4592;&#48376;&#49444;&#44228;\&#45236;&#44396;\excel\&#45236;&#44396;&#44277;&#49324;&#48708;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51312;\C\IYAGI\DOWN\&#51221;&#50896;&#54788;\&#54868;&#51109;&#49892;&#51613;&#52629;\&#49888;&#44305;&#51473;\DAE-JA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1109;&#49457;\&#51652;&#50896;&#45909;&#52492;\&#44060;&#4414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8372;&#49457;\&#51109;&#49457;\&#51652;&#50896;&#45909;&#52492;\&#44060;&#4414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&#51076;&#49457;&#49688;\&#44228;&#50557;&#49900;&#49324;%20&#44160;&#53664;&#51088;&#47308;\5&#50900;\&#54644;&#45224;%20&#54889;&#49328;&#49328;&#51060;&#48513;&#54217;%20&#52293;&#51076;&#44048;&#47532;\&#45208;&#51652;&#54252;&#44060;&#49688;&#44277;&#49324;\2&#45236;&#50669;_&#44284;&#50629;&#51648;&#49884;&#49436;\2001\&#51064;&#51228;&#44400;\&#49548;&#54616;&#52380;JH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47749;\&#52380;&#50504;&#52397;&#49688;&#53469;&#51648;\&#51060;&#51333;&#49688;\&#44592;&#53440;\&#49444;&#44228;\2002&#51068;&#50948;&#45824;&#4403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happy\sp02c121\&#44277;&#50976;&#54616;&#44592;\&#53664;&#51656;&#49324;&#50629;&#48512;\0.&#45800;&#44032;&#49328;&#52636;&#51088;&#47308;\&#44256;&#52384;&#45800;&#44032;(2004)\2004&#49444;&#44228;&#45800;&#4403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an/AppData/Roaming/Microsoft/Excel/OfficeON/dn/&#51064;&#44396;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Spoocoo\&#48156;&#51452;\&#50672;&#44592;&#44400;%20&#53685;&#54633;&#54616;&#49688;&#46020;&#51221;&#48708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&#54785;\E\WINDOWS\TEMP\ztv9163\&#54872;&#44221;&#50689;&#54693;&#54217;&#4403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WINDOWS\TEMP\_AZTMP7_\&#45824;&#54788;\&#45824;&#54788;2&#47532;&#49688;&#47049;-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@&#44277;&#50976;&#48169;\wp\&#44032;&#49437;&#51648;&#44396;\&#45236;&#50669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TEMP\&#51312;&#51221;3&#50900;13&#51068;&#47308;&#51068;&#49352;&#48317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5824;&#54788;\C\My%20Documents\&#44148;&#52629;\0.&#44608;&#54644;&#48512;&#50896;&#46041;%20&#50864;&#52404;&#44397;%20&#52397;&#49324;%20&#44060;&#52629;&#44277;&#49324;(&#54788;&#51109;&#49892;&#54665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Documents%20and%20Settings\haeyang1\&#48148;&#53461;%20&#54868;&#47732;\&#44032;&#49828;&#44277;&#49324;(&#47700;&#51060;&#53581;)-00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16;&#54872;\00&#44277;&#50976;\ASANDATA\94&#49444;&#44228;\1&#52264;&#4851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data\PP,PQ\&#49328;&#50629;&#45800;&#51648;\&#52380;&#50504;&#49328;&#50629;&#45800;&#51648;\&#45236;&#50669;&#49436;\&#50640;&#45320;&#51648;&#45236;&#5066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BB\SEBANG\INCHON\ELEC\DAT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YES-I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DATA-DATA-DATA\&#51204;&#44592;\&#51204;&#44592;&#45236;&#50669;&#49436;\&#54616;&#49688;&#46020;\&#48337;&#52380;&#54616;&#49688;\&#44608;&#5425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7928;&#44221;\KKK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YOUNGDOC\CIVIL\EXCLE\DAT\&#44256;&#50577;&#44288;&#5111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52980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&#54413;&#4754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4872;&#44221;&#44204;&#51201;\2004\&#50756;&#47308;Project\&#48372;&#49457;&#54616;&#49688;&#44288;&#44144;\&#49892;&#54665;&#44160;&#53664;\09.17&#52572;&#52488;&#49892;&#54665;\&#46020;&#44553;&#45236;&#50669;&#49436;\PRO\A-NAM\1\A\&#45224;&#50577;&#51452;&#52404;&#50977;&#4428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My%20Documents\&#54924;&#47329;&#44592;&#48376;\&#44277;&#49324;&#4870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9444;&#44228;&#49436;\&#51204;&#44592;\&#45824;&#44257;&#49548;&#49688;&#47141;(2002.8.20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NS/Local%20Settings/Temp/_AZTMP0_/Exec/&#48372;&#44256;&#49436;/My%20Documents/&#53664;&#47785;/&#47928;&#49692;&#54840;/ES/&#44592;&#44228;&#44221;&#48708;/WINDOWS/EXCEL/KIM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.lee\d\97Cms-es\SINDONG\&#49444;&#487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%23&#54532;&#47196;&#51229;&#53944;%23%20-%20&#51333;&#47308;\&#53440;&#45817;&#49457;&#48372;&#44256;&#49436;\SP01C083%20-%20&#50672;&#44592;&#44400;%20&#54616;&#49688;&#44288;&#44144;&#51221;&#48708;%20&#53440;&#45817;&#49457;&#51312;&#49324;\EXCEL\&#50672;&#44592;_&#45800;&#50948;&#44277;&#49324;&#48708;_rev.C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WINDOWS\TEMP\&#51204;&#44592;&#49444;&#4870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1088;&#47308;&#48169;\&#54872;&#44221;ENG\09&#51473;&#46993;%20&#54616;&#49688;&#52376;&#47532;&#51109;%20&#44256;&#46020;&#52376;&#47532;&#49884;&#49444;\02&#44592;&#48376;&#49444;&#44228;&#48372;&#44256;&#49436;-&#52572;&#51333;&#48516;\&#44592;&#48376;&#45236;&#50669;&#49436;\DATA_BAK\HUDA\&#51204;&#46972;\&#51204;&#46972;&#48512;&#458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7928;&#49692;&#54840;\ES\&#44592;&#44228;&#44221;&#48708;\WINDOWS\EXCEL\KIM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4277;&#50976;\&#51032;&#51221;&#48512;&#46020;&#47196;\WGSIL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2632;&#50577;&#44148;&#52629;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WINDOWS\&#48148;&#53461;%20&#54868;&#47732;\BQ\&#51088;&#52824;&#45800;&#52404;\&#49324;&#48513;&#50745;&#44396;\Program%20Files\Microsoft%20Office\Office\XLDATA\&#50724;&#48393;&#47197;\&#53456;&#51652;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.lee\d\&#50641;&#49472;\&#54788;&#51109;(&#44148;&#52629;)\&#45824;&#49457;&#46041;&#44256;&#48516;&#44400;\&#45824;&#49457;&#46041;&#44256;&#48516;&#44400;(&#49892;&#54665;&#45236;&#50669;&#49436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&#50641;&#49472;&#51088;&#47308;\&#44221;&#51452;&#49884;\&#47932;&#52380;-&#50724;&#50556;&#44036;\&#49688;&#47049;\&#50724;&#46973;&#51648;&#44396;&#48173;&#44592;&#48152;\&#44256;&#47161;&#51221;&#51452;&#44428;\&#50864;&#54868;&#46020;&#47196;\&#50864;&#54868;&#46020;&#4719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&#45824;&#49457;&#46041;&#44256;&#48516;&#44400;\&#49444;&#44228;&#48320;&#44221;(&#44256;&#48516;)\&#45824;&#49457;&#46041;%20&#49444;&#44228;&#48320;&#44221;\&#49444;&#44228;&#48320;&#44221;&#45236;&#50669;&#49436;(3&#54924;)-0519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1652;&#50504;&#54616;&#49688;&#52376;&#47532;&#51109;\&#50896;&#51452;&#44428;&#52280;&#44256;\&#49444;&#44228;&#50696;&#49328;&#49436;(&#52572;&#51333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My%20Documents\&#44592;&#53440;\projct\ANSAN\EXL\GONG1818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.YJ\&#51025;&#50857;&#53685;&#44228;\&#50896;&#44032;&#44228;&#49328;\My%20Documents\Data\MAST\&#45796;&#50896;(ZENECA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509;&#44292;&#54364;%20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happy\sp02c121\&#44277;&#50976;&#54616;&#44592;\&#53664;&#51656;&#49324;&#50629;&#48512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51456;\D\&#54620;&#49556;&#50644;&#51648;&#45768;&#50612;&#47553;&#51088;&#47308;\&#44397;&#46020;24&#54840;&#49440;%20&#49457;&#44284;&#54408;\2.excel\29&#51648;&#44396;\&#44592;&#53440;&#44277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&#54644;&#50868;&#45824;&#49444;&#44228;\2007&#45380;&#54644;&#50868;&#45824;&#44396;&#50577;&#49885;&#50612;&#51109;&#51221;&#54868;&#49324;&#50629;&#49444;&#44228;&#49436;(&#52572;&#51333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648;&#50669;&#44060;&#48156;\&#46020;&#49436;&#44060;&#48156;\2.%20&#49324;&#50629;&#52628;&#51652;\3.%202015%20&#46020;&#49436;&#44060;&#48156;\1.%20&#49324;&#50577;~&#50752;&#44368;&#44036;%20&#50672;&#46020;&#44368;%20&#44032;&#49444;\&#49324;&#50577;~&#50752;&#44368;&#44036;%20&#50672;&#46020;&#44368;%20&#44032;&#49444;&#44277;&#49324;%20&#51204;&#47732;&#52293;&#51076;&#44048;&#47532;&#50857;&#50669;\2015\&#49324;&#50577;~&#50752;&#44368;%20&#45236;&#50669;&#49436;-&#51204;&#52404;%20(&#52265;&#49688;&#48516;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My%20Documents\&#50864;&#54868;&#46020;&#47196;\&#50864;&#54868;&#46020;&#4719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Spoocoo\&#48156;&#51452;\&#50672;&#44592;&#44400;%20&#53685;&#54633;&#54616;&#49688;&#46020;&#51221;&#48708;\WORK\&#44277;&#51452;&#54616;&#49688;&#52376;&#47532;&#51109;\xls\&#44228;&#50557;&#45236;&#50669;&#49492;\WORK\&#51613;\Work\&#50857;&#51064;&#44160;&#53664;\&#49884;&#55141;\XLS\&#45224;&#49324;&#44060;&#47029;&#44277;&#49324;&#48708;&#49328;&#52636;&#44592;&#5145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51456;\D\&#48512;&#45824;&#44277;EXCEL\&#49688;&#47049;-&#47589;\&#54840;&#45224;\&#48512;&#45824;&#44277;&#51088;&#47308;\excel\&#54788;&#51109;&#48143;&#54872;&#44221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2008&#45380;%20&#53685;&#50689;&#49884;%20&#50577;&#49885;&#50612;&#51109;%20&#51221;&#54868;&#49324;&#50629;%20&#51312;&#49324;&#49444;&#44228;%20&#50857;&#50669;/2007&#45380;&#53685;&#50689;&#49884;&#50577;&#49885;&#50612;&#51109;&#51221;&#54868;&#49324;&#50629;&#49444;&#44228;&#49436;(&#52572;&#51333;&#48376;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kwon\&#49888;&#49324;&#46041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&#51652;&#51452;&#52397;&#49548;&#45380;&#54924;&#44288;\&#49444;&#44228;&#48320;&#44221;\2&#54924;&#49444;&#44228;&#48320;&#44221;\&#49444;&#48708;\9730\E%20S\&#51068;&#50948;&#45824;&#44032;&#54364;\&#47928;&#54868;&#45236;&#50669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BAEKPO\DAN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My%20Documents\&#50641;&#49472;DATA\&#54788;&#45824;&#50644;\&#51473;&#50521;\&#51473;&#50521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50756;&#46020;%20&#52572;&#51333;/2001&#45380;%20&#50577;&#49885;&#50612;&#51109;%20&#51221;&#54868;&#49324;&#50629;%20&#49444;&#44228;&#49436;%20(&#50756;&#46020;&#44400;)-&#44400;&#50808;&#48177;&#5106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WORK\2002&#51652;&#54872;\&#53945;&#48324;&#44288;&#47532;&#50612;&#51109;&#51221;&#54868;&#49324;&#50629;\&#44053;&#51652;&#47564;3&#44277;&#44396;\&#44053;&#51652;&#47564;3&#44277;&#44396;&#49892;&#49884;&#49444;&#44228;&#49436;(2002&#45380;)-00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My%20Documents\&#50641;&#49472;DATA\&#54788;&#45824;&#50644;\&#47560;&#49328;\&#51665;&#44228;&#54364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50896;\C\My%20Documents\&#49892;&#54665;&#45236;&#50669;&#49436;(&#54868;&#50516;&#44256;)&#50696;&#4988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4872;&#44221;&#44204;&#51201;\2005\&#47560;&#49328;BTL\&#51077;&#52272;&#49436;\&#50872;&#53944;&#46972;&#45367;%202002\&#51648;&#51088;&#52404;\&#48393;&#49440;&#53469;&#51648;-&#50857;&#49440;ic&#46020;&#47196;(01.30&#51077;&#52272;f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0629;&#47924;&#51088;&#47308;\&#44148;&#49444;&#49324;&#50629;(2002)\&#51109;&#44228;&#54616;&#49688;\&#51652;&#50504;&#49444;&#44228;\&#44228;&#51109;&#45236;&#50669;&#49436;(&#44048;&#49324;&#51204;-&#49688;&#51221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My%20Documents\&#49352;&#52380;&#45380;\&#50724;&#48393;&#47197;\2001\&#50504;&#46041;&#49548;&#49688;&#47141;\&#50504;&#46041;&#45840;-&#48156;&#51204;&#49444;&#4870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2380;&#54788;&#51109;-&#50629;&#47924;/2000&#48372;&#50756;/&#45800;&#44032;-2000/&#51452;&#53469;&#44277;&#49324;/&#49345;&#47924;&#53556;&#53412;(&#49444;&#48320;)DS/&#49345;&#47924;&#53556;&#53412;(&#44148;&#52629;&#49444;&#48320;&#48708;&#47785;)D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microsoft.com/office/2006/relationships/xlExternalLinkPath/xlStartup" Target="&#46301;&#49457;&#53552;&#45328;/&#46301;&#49457;&#53552;&#45328;/hwp/&#47588;&#44257;&#50669;&#4932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2384;&#44396;\C\&#51312;&#51221;&#50865;\&#44400;&#46020;14&#54840;&#49440;\99&#48156;&#51452;\9730\E%20S\&#51068;&#50948;&#45824;&#44032;&#54364;\&#47928;&#54868;&#45236;&#50669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ILWI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54872;&#44221;&#44204;&#51201;\2005\&#47560;&#49328;BTL\&#51077;&#52272;&#49436;\&#50872;&#53944;&#46972;&#45367;%202002\&#51648;&#51088;&#52404;\&#48393;&#49440;&#53469;&#51648;-&#50857;&#49440;ic&#46020;&#47196;(01.30&#51077;&#52272;f)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&#51060;&#52384;&#44428;\2000FILE\&#50857;&#51064;&#50864;&#49688;&#44277;\&#49688;&#47049;&#49328;&#52636;&#49436;\U&#54805;&#54540;&#47464;&#4428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s\&#9733;&#51089;&#50629;&#51473;\&#50689;&#44305;%20&#47560;&#51012;&#54616;&#49688;&#46020;%20&#50896;&#44032;\&#45236;&#47928;&#49436;\&#50896;&#44032;&#51089;&#50629;&#49892;\2003&#45380;\&#50577;&#54217;&#44400;(&#54872;&#44221;&#44592;&#52488;&#49884;&#49444;)\&#50577;&#54217;&#50896;&#44032;&#44228;&#49328;&#48372;&#44256;&#49436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9688;&#50725;\&#50725;&#51221;&#52509;&#44292;&#54364;&#51088;&#51116;(&#52572;&#51333;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1.project\1.&#54616;&#49688;&#46020;\&#45800;&#50577;&#54616;&#49688;&#52376;&#47532;&#51109;\2.&#45236;&#50669;\&#45236;&#50669;&#49436;&#44288;&#47144;\&#44277;&#50976;\&#50696;&#51204;&#44396;&#47532;\&#45236;&#50669;\TYA-Y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_hztmp_\&#44032;&#51256;&#44032;&#49800;\&#12615;&#12615;&#51648;&#44396;%20&#46020;&#49884;&#44060;&#48156;&#49324;&#5062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9688;&#46020;&#44428;&#47588;&#47549;&#51648;%201&#44277;&#44396;%20&#50504;&#51221;&#54868;&#49444;&#44228;\&#50504;&#51221;&#54868;\109&#50504;&#51221;&#54868;&#49444;&#48320;0626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EXCEL\&#51312;&#44221;&#4523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&#49340;&#50504;&#44592;&#49696;\&#49373;&#44537;&#54616;&#49688;%20&#52572;&#51333;&#49457;&#44284;&#54408;(2004.11&#50900;&#54788;&#51116;)\&#50696;&#49328;&#49436;(&#49444;&#52824;&#48708;%20&#54252;&#54632;&#54620;%20&#44163;)\&#44160;&#53664;&#54980;&#49444;&#44228;&#48320;&#44221;(2&#45800;&#44228;)\&#50696;&#49328;&#49436;\R-&#54633;&#51221;&#47196;\&#44228;&#49328;&#49436;\&#44228;&#49328;&#49436;4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kwon\&#44053;&#45224;&#45824;&#47196;\kwon\&#49888;&#49324;&#46041;598,&#52397;&#45812;49-8\&#51456;&#49444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Documents%20and%20Settings\&#44608;&#49892;&#51109;.1&#44608;&#49892;&#51109;\&#48148;&#53461;%20&#54868;&#47732;\&#44277;&#50976;&#54028;&#51068;\&#50641;&#49464;&#47476;\&#50689;&#44305;&#44288;&#47532;&#44228;&#54925;&#50696;&#49328;&#49436;(&#46020;&#49884;-03.11.11&#52572;&#51333;)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&#50641;&#49472;\&#54788;&#51109;(&#44148;&#52629;)\&#45824;&#49457;&#46041;&#44256;&#48516;&#44400;\&#45824;&#49457;&#46041;&#44256;&#48516;&#44400;(&#49892;&#54665;&#45236;&#50669;&#49436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\&#54620;&#44397;&#49328;&#50629;\WINDOWS\TEMP\ZTVB213\&#54616;&#47448;&#50857;&#49688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2380;&#54788;&#51109;-&#50629;&#47924;/2000&#48372;&#50756;/&#45800;&#44032;-2000/&#51648;&#49688;&#48169;/&#50868;&#45224;&#53469;&#51648;/&#51648;&#49688;&#48169;/&#50868;&#45224;&#53469;&#51648;/&#51648;&#49688;&#48169;/&#52632;&#50577;&#53664;&#47785;D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5824;&#54788;\C\My%20Documents\&#44148;&#52629;1\0.&#44608;&#54644;&#48512;&#50896;&#46041;%20&#50864;&#52404;&#44397;%20&#52397;&#49324;%20&#44060;&#52629;&#44277;&#49324;(&#54788;&#51109;&#49892;&#54665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&#46020;&#49884;&#44288;&#47144;&#47700;&#51068;&#49688;&#49888;\&#45236;&#50669;&#49436;\&#54408;&#49480;(&#44060;&#51221;&#54032;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51204;&#51452;&#44036;\&#51204;&#44592;\HWP\HWP\DF98513\PROJECT\LOAD\BONGSAN\BONG\HWP\OUT\YES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41;&#49472;&#51088;&#47308;\&#44592;&#53440;&#44396;&#51312;&#47932;\&#44033;&#54805;&#47592;&#54848;&#48143;&#44060;&#44144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8372;&#49457;\&#50641;&#49472;&#51088;&#47308;\&#44592;&#53440;&#44396;&#51312;&#47932;\&#44033;&#54805;&#47592;&#54848;&#48143;&#44060;&#44144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My%20Documents\EXCE(&#44592;&#54925;)\&#44148;&#52629;\&#49892;&#54665;&#50696;&#49328;\&#50864;&#52404;&#44397;\0.&#44608;&#54644;&#48512;&#50896;&#46041;%20&#50864;&#52404;&#44397;%20&#52397;&#49324;%20&#44060;&#52629;&#44277;&#49324;(&#54788;&#51109;&#49892;&#54665;)&#54869;&#51221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My%20Documents\EXCE(&#44592;&#54925;)\&#44148;&#52629;\&#49892;&#54665;&#50696;&#49328;\&#45824;&#49457;&#46041;&#44256;&#48516;\97Cms-es\SINDONG\&#49444;&#48708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js\e\97Cms-es\SINDONG\&#49444;&#4870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조도계산서 (도서)"/>
      <sheetName val="기초대가"/>
      <sheetName val="I一般比"/>
      <sheetName val="명세서"/>
      <sheetName val="MOTOR"/>
      <sheetName val="001"/>
      <sheetName val="요율"/>
      <sheetName val="정부노임단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인건비"/>
      <sheetName val="배관자재 단가조사서"/>
      <sheetName val="산출내역"/>
      <sheetName val="토목"/>
      <sheetName val="품질관리비"/>
      <sheetName val="건축"/>
      <sheetName val="기계 "/>
      <sheetName val="수량산출서"/>
      <sheetName val="시운전비(계약직)"/>
      <sheetName val="침출배관"/>
      <sheetName val="WORK"/>
      <sheetName val="결과조달"/>
      <sheetName val="실행철강하도"/>
      <sheetName val="약품공급2"/>
      <sheetName val="H腏ISTRAIL집계"/>
      <sheetName val="2공구도급_x0007_嘀塘塘塘_x0003_됁᳅ׁĀ기자재단가_x0004_、¼²֬Ā일위대"/>
      <sheetName val="9-1차이내역."/>
      <sheetName val="ELECTRIC"/>
      <sheetName val="CTEMCOST"/>
      <sheetName val="SCHEDULE"/>
      <sheetName val="연돌일위집계"/>
      <sheetName val="밸브설치"/>
      <sheetName val="건축내역"/>
      <sheetName val="설계"/>
      <sheetName val="견적서"/>
      <sheetName val="?????"/>
      <sheetName val="#REF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3.공통공사대비"/>
      <sheetName val="정부노임단가"/>
      <sheetName val="예정(3)"/>
      <sheetName val="동원(3)"/>
      <sheetName val="단가"/>
      <sheetName val="목표세부명세"/>
      <sheetName val="PRICE"/>
      <sheetName val="손익분석"/>
      <sheetName val="내역"/>
      <sheetName val="EQT-ESTN"/>
      <sheetName val="직재"/>
      <sheetName val="예가표"/>
      <sheetName val="예산대비"/>
      <sheetName val="철집"/>
      <sheetName val="지수결과표-3"/>
      <sheetName val="각종손료"/>
      <sheetName val="일위목록"/>
      <sheetName val="전기공사"/>
      <sheetName val="IMP(MAIN)"/>
      <sheetName val="IMP (REACTOR)"/>
      <sheetName val="SEC 1-D850"/>
      <sheetName val="대림경상68억"/>
      <sheetName val="해전배수"/>
      <sheetName val="CIVIL4"/>
      <sheetName val="기자재비"/>
      <sheetName val="소방"/>
      <sheetName val="연습"/>
      <sheetName val="총괄내역서"/>
      <sheetName val="1단계"/>
      <sheetName val="일위대가(1)"/>
      <sheetName val="코드표"/>
      <sheetName val="sheets"/>
      <sheetName val="물가자료"/>
      <sheetName val="전기내역서(총계)"/>
      <sheetName val="G2설비도급"/>
      <sheetName val="금융"/>
      <sheetName val="프로젝트"/>
      <sheetName val="집계"/>
      <sheetName val="SG"/>
      <sheetName val="단가산출"/>
      <sheetName val="삼원"/>
      <sheetName val="그린"/>
      <sheetName val="한창-을"/>
      <sheetName val="품셈"/>
      <sheetName val="수량산출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총괄표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설계예산서"/>
      <sheetName val="조건표"/>
      <sheetName val="노임단가"/>
      <sheetName val="국내"/>
      <sheetName val="노임"/>
      <sheetName val="공량산출서"/>
      <sheetName val="오억미만"/>
      <sheetName val="물집"/>
      <sheetName val="배관단가조사서"/>
      <sheetName val="일위대가(여기까지)"/>
      <sheetName val="배관배선 단가조사"/>
      <sheetName val="일위대가집계"/>
      <sheetName val="수로단위수량"/>
      <sheetName val="EP0618"/>
      <sheetName val="106C0300"/>
      <sheetName val="Baby일위대가"/>
      <sheetName val="설계개요"/>
      <sheetName val="공사개요(사업승인)"/>
      <sheetName val="공사비예산서(토목분)"/>
      <sheetName val="기기리스트"/>
      <sheetName val="_____"/>
      <sheetName val="기준FACTOR"/>
      <sheetName val="2월분"/>
      <sheetName val="공문"/>
      <sheetName val="1995년 섹터별 매출"/>
      <sheetName val="h-013211-2"/>
      <sheetName val="산출조서1"/>
      <sheetName val="데이타"/>
      <sheetName val="식재인부"/>
      <sheetName val="조경"/>
      <sheetName val="부하계산서"/>
      <sheetName val="품의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설직재_1"/>
      <sheetName val="_REF"/>
      <sheetName val="N賃率_職"/>
      <sheetName val="경산"/>
      <sheetName val="DATE"/>
      <sheetName val="하수급견적대비"/>
      <sheetName val="기성2"/>
      <sheetName val="금융비용"/>
      <sheetName val="견적"/>
      <sheetName val="급여조견표"/>
      <sheetName val="Sheet2"/>
      <sheetName val="TR"/>
      <sheetName val="약품설비"/>
      <sheetName val="Macro2"/>
      <sheetName val="단면 (2)"/>
      <sheetName val="원가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하천제원"/>
      <sheetName val="전기일위대가"/>
      <sheetName val="단가"/>
      <sheetName val="공통자료"/>
      <sheetName val="200"/>
      <sheetName val="금액내역서"/>
      <sheetName val="SG"/>
      <sheetName val="단면 (2)"/>
      <sheetName val="내역서"/>
      <sheetName val="Baby일위대가"/>
      <sheetName val="산출2-기기동력"/>
      <sheetName val="산출3-유도등"/>
      <sheetName val="산출2-동력"/>
      <sheetName val="산출2-피뢰침"/>
      <sheetName val="노임단가"/>
      <sheetName val="수로단위수량"/>
      <sheetName val="공사비예산서(토목분)"/>
      <sheetName val="#REF"/>
      <sheetName val="정공공사"/>
      <sheetName val="총괄내역서"/>
      <sheetName val="2000,9월 일위"/>
      <sheetName val="공통단가"/>
      <sheetName val="단가조사"/>
      <sheetName val="단위단가"/>
      <sheetName val="경상직원"/>
      <sheetName val="조건"/>
      <sheetName val="Sheet1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설직재-1"/>
      <sheetName val="제직재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집계"/>
      <sheetName val="C-직노1"/>
      <sheetName val="가격조사서"/>
      <sheetName val="DATE"/>
      <sheetName val="결과조달"/>
      <sheetName val="DANGA"/>
      <sheetName val="구조물철거타공정이월"/>
      <sheetName val="BOQ(전체)"/>
      <sheetName val="단가 "/>
      <sheetName val="일위대가 (PM)"/>
      <sheetName val="노임"/>
      <sheetName val="환경기계공정표 (3)"/>
      <sheetName val="40총괄"/>
      <sheetName val="40집계"/>
      <sheetName val="설치공사"/>
      <sheetName val="관급자재집계표"/>
      <sheetName val="날개벽(시점좌측)"/>
      <sheetName val="수목표준대가"/>
      <sheetName val="Supplement2"/>
      <sheetName val="덤프"/>
      <sheetName val="D-경비1"/>
      <sheetName val="일위대가(계측기설치)"/>
      <sheetName val="간선계산"/>
      <sheetName val="S003031"/>
      <sheetName val="여과지동"/>
      <sheetName val="기초자료"/>
      <sheetName val="하수BOX이설"/>
      <sheetName val="입찰안"/>
      <sheetName val="A-4"/>
      <sheetName val="data2"/>
      <sheetName val="견적990322"/>
      <sheetName val="__"/>
      <sheetName val="수량이동"/>
      <sheetName val="처리단락"/>
      <sheetName val="단가대비표"/>
      <sheetName val="투찰금액"/>
      <sheetName val="Macro(차단기)"/>
      <sheetName val="DATA"/>
      <sheetName val="데이타"/>
      <sheetName val="COVER"/>
      <sheetName val="EKOG10건축"/>
      <sheetName val="자료입력"/>
      <sheetName val="전기"/>
      <sheetName val="지급자재"/>
      <sheetName val="표지"/>
      <sheetName val="할증"/>
      <sheetName val="내역"/>
      <sheetName val="골조시행"/>
      <sheetName val="조명시설"/>
      <sheetName val="인건-측정"/>
      <sheetName val="Y-WORK"/>
      <sheetName val="모델링"/>
      <sheetName val="하중계산"/>
      <sheetName val="IW-LIST"/>
      <sheetName val="양수장(기계)"/>
      <sheetName val="40단가산출서"/>
      <sheetName val="포장공"/>
      <sheetName val="토목"/>
      <sheetName val="일위대가목차"/>
      <sheetName val="BOX_본체"/>
      <sheetName val="1.수인터널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hvac(제어동)"/>
      <sheetName val="단가산출서"/>
      <sheetName val="중기일위대가"/>
      <sheetName val="수량산출서"/>
      <sheetName val="교각1"/>
      <sheetName val="저"/>
      <sheetName val="일집"/>
      <sheetName val="일위"/>
      <sheetName val="단위수량"/>
      <sheetName val="산정표"/>
      <sheetName val="노무비 경비"/>
      <sheetName val="산재 안전"/>
      <sheetName val="1.설계조건"/>
      <sheetName val="3.공통공사대비"/>
      <sheetName val="옵션"/>
      <sheetName val="합산자재"/>
      <sheetName val="일대목차"/>
      <sheetName val="노임근거"/>
      <sheetName val="물가대비표"/>
      <sheetName val="archi(본사)"/>
      <sheetName val="N賃率-職"/>
      <sheetName val="직재"/>
      <sheetName val="노무비 근거"/>
      <sheetName val="Macro(전선)"/>
      <sheetName val="MCC제원"/>
      <sheetName val="원형맨홀수량"/>
      <sheetName val="woo(mac)"/>
      <sheetName val="기초일위"/>
      <sheetName val="수목단가"/>
      <sheetName val="시설수량표"/>
      <sheetName val="시설일위"/>
      <sheetName val="식재수량표"/>
      <sheetName val="식재일위"/>
      <sheetName val="VXXXXX"/>
      <sheetName val="입출재고현황 (2)"/>
      <sheetName val="TYPE A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설계내역서"/>
      <sheetName val="집계표"/>
      <sheetName val="기초공"/>
      <sheetName val="기둥(원형)"/>
      <sheetName val="대운산출"/>
      <sheetName val="수량산출서 갑지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C1총괄"/>
      <sheetName val="6PILE  (돌출)"/>
      <sheetName val="포장재료집계표"/>
      <sheetName val="상수도토공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</sheetNames>
    <definedNames>
      <definedName name="¿i·Iº¹≫c"/>
      <definedName name="AI¼a"/>
      <definedName name="ÀÎ¼â"/>
      <definedName name="Áö¿ì±â"/>
      <definedName name="복사준비"/>
      <definedName name="우로복사"/>
      <definedName name="인쇄"/>
      <definedName name="지우기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금액내역서"/>
      <sheetName val="설비"/>
      <sheetName val="인건비"/>
      <sheetName val="일위대가(가설)"/>
      <sheetName val="예정(3)"/>
      <sheetName val="동원(3)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약품설비"/>
      <sheetName val="GODO"/>
      <sheetName val="일위대가-1"/>
      <sheetName val="9GNG운반"/>
      <sheetName val="1단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1단계"/>
      <sheetName val="기기리스트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통전1교-A1토공"/>
      <sheetName val="통전1교-A2토공"/>
      <sheetName val="사천2교-A1토공"/>
      <sheetName val="사천2교-A2토공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Sheet2"/>
      <sheetName val="Sheet3"/>
      <sheetName val="부대공집계(옛날)"/>
      <sheetName val="부대공집계표"/>
      <sheetName val="오수공"/>
      <sheetName val="우수공"/>
      <sheetName val="구내배관"/>
      <sheetName val="BYPASS날개벽"/>
      <sheetName val="교대집계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abut집계"/>
      <sheetName val="상-교대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총괄토공집계"/>
      <sheetName val="1 line"/>
      <sheetName val="맨홀수량산출"/>
      <sheetName val="1호인버트수량"/>
      <sheetName val="CABLE SIZE-3"/>
      <sheetName val="교대수량집계표"/>
      <sheetName val="교대수량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토공집계표"/>
      <sheetName val="구조물깨기수량집계"/>
      <sheetName val="교량깨기"/>
      <sheetName val="(C)원내역"/>
      <sheetName val="#REF"/>
      <sheetName val="자재단가비교표"/>
      <sheetName val="대전-교대(A1-A2)"/>
      <sheetName val="전체제잡비"/>
      <sheetName val="BOQ(전체)"/>
      <sheetName val="정렬"/>
      <sheetName val="남양내역"/>
      <sheetName val="실행내역"/>
      <sheetName val="요율"/>
      <sheetName val="사  업  비  수  지  예  산  서"/>
      <sheetName val="绑ꣃ˞짛༏濼殃恸䁍◣"/>
      <sheetName val="집 계 표"/>
      <sheetName val="기계내역"/>
      <sheetName val="단면 (2)"/>
      <sheetName val="기초공"/>
      <sheetName val="기둥(원형)"/>
      <sheetName val="앉음벽 (2)"/>
      <sheetName val="산출근거1"/>
      <sheetName val="단위단가"/>
      <sheetName val="간선계산"/>
      <sheetName val="공사비예산서(토목분)"/>
      <sheetName val="소방"/>
      <sheetName val="INPUT"/>
      <sheetName val="도급대실행대비표"/>
      <sheetName val="000000"/>
      <sheetName val="시점부"/>
      <sheetName val="시점부토적표"/>
      <sheetName val="종점부"/>
      <sheetName val="종점부토적표"/>
      <sheetName val="apt수량"/>
      <sheetName val="전체_1설계"/>
      <sheetName val="가로등내역서"/>
      <sheetName val="편입토지조서"/>
      <sheetName val="성서방향-교대(A2)"/>
      <sheetName val="단면가정"/>
      <sheetName val="당진1,2호기전선관설치및접지4차공사내역서-을지"/>
      <sheetName val="입찰안"/>
      <sheetName val="BID"/>
      <sheetName val="3.바닥판설계"/>
      <sheetName val="품셈TABLE"/>
      <sheetName val="투찰"/>
      <sheetName val="골재산출"/>
      <sheetName val="조명시설"/>
      <sheetName val="1.취수장"/>
      <sheetName val="물가시세"/>
      <sheetName val="노임단가"/>
      <sheetName val="현황산출서"/>
      <sheetName val="B(함)일반수량"/>
      <sheetName val="적용토목"/>
      <sheetName val="배수공"/>
      <sheetName val="수량집계표"/>
      <sheetName val="산출근거"/>
      <sheetName val="산수배수"/>
      <sheetName val="SLIDES"/>
      <sheetName val="도장수량(하1)"/>
      <sheetName val="주형"/>
      <sheetName val="6.교좌면보강"/>
      <sheetName val="B2BERP"/>
      <sheetName val="공주-교대(A1)"/>
      <sheetName val="품셈"/>
      <sheetName val="기자재비"/>
      <sheetName val="type-F"/>
      <sheetName val="전입"/>
      <sheetName val="Sheet15"/>
      <sheetName val="위치조서"/>
      <sheetName val="날개벽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전기일위목록"/>
      <sheetName val="플랜트 설치"/>
      <sheetName val="하수급견적대비"/>
      <sheetName val="기초코드"/>
      <sheetName val="A-4"/>
      <sheetName val="ABUT수량-A1"/>
      <sheetName val="진주방향"/>
      <sheetName val="마산방향"/>
      <sheetName val="마산방향철근집계"/>
      <sheetName val="수량명세서"/>
      <sheetName val="포장복구집계"/>
      <sheetName val="6공구(당초)"/>
      <sheetName val="["/>
      <sheetName val="설계명세서"/>
      <sheetName val="토목"/>
      <sheetName val="유동표"/>
      <sheetName val="전차선로 물량표"/>
      <sheetName val="포장공"/>
      <sheetName val="지급자재"/>
      <sheetName val="I一般比"/>
      <sheetName val="설직재-1"/>
      <sheetName val="N賃率-職"/>
      <sheetName val="제직재"/>
      <sheetName val="연결임시"/>
      <sheetName val="건축내역"/>
      <sheetName val="수로교총재료집계"/>
      <sheetName val="TEL"/>
      <sheetName val="BLOCK-1"/>
      <sheetName val="부대내역"/>
      <sheetName val="암거 제원표"/>
      <sheetName val="일위대가(계측기설치)"/>
      <sheetName val="변화치수"/>
      <sheetName val="VXXXXXXX"/>
      <sheetName val="단가조사"/>
      <sheetName val="설계기준"/>
      <sheetName val="8설7발"/>
      <sheetName val="2공구산출내역"/>
      <sheetName val="B부대공"/>
      <sheetName val="공사수행방안"/>
      <sheetName val="시멘트"/>
      <sheetName val="공작물조직표(용배수)"/>
      <sheetName val="산출내역서집계표"/>
      <sheetName val="SLAB"/>
      <sheetName val="준검 내역서"/>
      <sheetName val="2.8 부재_xffff_도(_xffff_한)"/>
      <sheetName val="2._xffff_.2 벽설계"/>
      <sheetName val="교각계산"/>
      <sheetName val="가정단면"/>
      <sheetName val="봉양~조차장간고하개명(신설)"/>
      <sheetName val="공사일보(4월11탬גּ"/>
      <sheetName val="원본"/>
      <sheetName val="JUCKEYK"/>
      <sheetName val="인사자료총집계"/>
      <sheetName val="용산1(해보)"/>
      <sheetName val="토공(우물통,기타) "/>
      <sheetName val="실행철강하도"/>
      <sheetName val="상수도토공집계표"/>
      <sheetName val="입적표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도장"/>
      <sheetName val="일위대가"/>
      <sheetName val="남양시작동자105노65기1.3화1.2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공사비내역"/>
      <sheetName val="원가계산서구조조정"/>
      <sheetName val="Macro1"/>
      <sheetName val="총괄-1"/>
      <sheetName val="ENTRY"/>
      <sheetName val="현장별"/>
      <sheetName val="총괄표"/>
      <sheetName val="증감대비"/>
      <sheetName val="우,오수"/>
      <sheetName val="터파기및재료"/>
      <sheetName val="토량1-1"/>
      <sheetName val="연습장소"/>
      <sheetName val="내역(설계)"/>
      <sheetName val="CODE"/>
      <sheetName val="전체내역서"/>
      <sheetName val="날개벽(시점좌측)"/>
      <sheetName val="참조-(1)"/>
      <sheetName val="토공산근"/>
      <sheetName val="공사비총괄"/>
      <sheetName val="data"/>
      <sheetName val="장문교(대전)"/>
      <sheetName val="J형측구단위수량"/>
      <sheetName val="(1)본선수량집계"/>
      <sheetName val="건축집계"/>
      <sheetName val="토목집계"/>
      <sheetName val="조경집계"/>
      <sheetName val="ETC"/>
      <sheetName val="화산경계"/>
      <sheetName val="3CHBDC"/>
      <sheetName val="70%"/>
      <sheetName val="서울교대토공집계(★)"/>
      <sheetName val="춘천교대토공집계(★)"/>
      <sheetName val="가격조사서"/>
      <sheetName val="자재일람"/>
      <sheetName val="JJ"/>
      <sheetName val="AS복구"/>
      <sheetName val="중기터파기"/>
      <sheetName val="변수값"/>
      <sheetName val="중기상차"/>
      <sheetName val="양수장구조물총"/>
      <sheetName val="양수장토공총"/>
      <sheetName val="현장조사"/>
      <sheetName val="EQUIP-H"/>
      <sheetName val="Sheet1 (2)"/>
      <sheetName val="OPT7"/>
      <sheetName val="각종장비전압강하계산"/>
      <sheetName val="내역(원안-대안)"/>
      <sheetName val="기계경비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상행-교대(A1-A2)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조명율표"/>
      <sheetName val="수량산출서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2000.11월설계내역"/>
      <sheetName val="#REF"/>
      <sheetName val="전선 및 전선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입찰안"/>
      <sheetName val="내역서"/>
      <sheetName val="단가산출"/>
      <sheetName val="소야공정계획표"/>
      <sheetName val="6호기"/>
      <sheetName val="수량산출"/>
      <sheetName val="하조서"/>
      <sheetName val="내역"/>
      <sheetName val="보증수수료산출"/>
      <sheetName val="준검 내역서"/>
      <sheetName val="봉양~조차장간고하개명(신설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1.수인터널"/>
      <sheetName val="가로등"/>
      <sheetName val="bid"/>
      <sheetName val="기계경비"/>
      <sheetName val="INPUT"/>
      <sheetName val="JUCK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에너지동"/>
      <sheetName val="부대내역"/>
      <sheetName val="일위대가표(유단가)"/>
      <sheetName val="단가 및 재료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수목데이타 "/>
      <sheetName val="변압기 및 발전기 용량"/>
      <sheetName val="단가조사"/>
      <sheetName val="점검총괄"/>
      <sheetName val="CABLE SIZE-3"/>
      <sheetName val="공구원가계산"/>
      <sheetName val="1차증가원가계산"/>
      <sheetName val="일위대가(목록)"/>
      <sheetName val="재료비"/>
      <sheetName val="단면 (2)"/>
      <sheetName val="ABUT수량-A1"/>
      <sheetName val="2000년1차"/>
      <sheetName val="간접1"/>
      <sheetName val="ASP포장"/>
      <sheetName val="내역서(전기)"/>
      <sheetName val="정부노임단가"/>
      <sheetName val="3BL공동구 수량"/>
      <sheetName val="일위대가표"/>
      <sheetName val="단가산출서(기계)"/>
      <sheetName val="교각1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Total"/>
      <sheetName val="원가계산"/>
      <sheetName val="표지 (2)"/>
      <sheetName val="연습"/>
      <sheetName val="코드표"/>
      <sheetName val="Sheet1 (2)"/>
      <sheetName val="MOTOR"/>
      <sheetName val="2006기계경비산출표"/>
      <sheetName val="5.정산서"/>
      <sheetName val="20관리비율"/>
      <sheetName val="상수도토공집계표"/>
      <sheetName val="신우"/>
      <sheetName val="대치판정"/>
      <sheetName val="9-1차이내역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ETC"/>
      <sheetName val="돌망태단위수량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(시간당)"/>
      <sheetName val="램머"/>
      <sheetName val="본선차로수량집계표"/>
      <sheetName val="참고"/>
      <sheetName val="공사개요"/>
      <sheetName val="인건비"/>
      <sheetName val="입찰결과(DATA)"/>
      <sheetName val="AS포장복구 "/>
      <sheetName val="말뚝물량"/>
      <sheetName val="기계내역"/>
      <sheetName val="요율"/>
      <sheetName val="자재대"/>
      <sheetName val="소요자재"/>
      <sheetName val="노무산출서"/>
      <sheetName val="EQUIP-H"/>
      <sheetName val="경비_원본"/>
      <sheetName val="Macro(차단기)"/>
      <sheetName val="기계경비시간당손료목록"/>
      <sheetName val="동력부하(도산)"/>
      <sheetName val="토공"/>
      <sheetName val="약품설비"/>
      <sheetName val="일반수량총괄"/>
      <sheetName val="통장출금액"/>
      <sheetName val="데이타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부하계산서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부속동"/>
      <sheetName val="물가자료"/>
      <sheetName val="품의서"/>
      <sheetName val="물가시세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자재목록"/>
      <sheetName val="총괄집계표"/>
      <sheetName val="DATA1"/>
      <sheetName val="연결관산출조서"/>
      <sheetName val="2000전체분"/>
      <sheetName val="일반수량"/>
      <sheetName val="대,유,램"/>
      <sheetName val="가감수량"/>
      <sheetName val="맨홀수량산출"/>
      <sheetName val="스톱로그내역"/>
      <sheetName val="수주현황2월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VA_code"/>
      <sheetName val="공종별원가계산"/>
      <sheetName val="말고개터널조명전압강하"/>
      <sheetName val="우수맨홀공제단위수량"/>
      <sheetName val="JUCKEYK"/>
      <sheetName val=" 상부공통집계(총괄)"/>
      <sheetName val="외주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의왕내역"/>
      <sheetName val="입출재고현황 (2)"/>
      <sheetName val="변경비교-을"/>
      <sheetName val="가시설단위수량"/>
      <sheetName val="SORCE1"/>
      <sheetName val="구조물철거타공정이월"/>
      <sheetName val="예산갑지"/>
      <sheetName val="단가일람"/>
      <sheetName val="조경일람"/>
      <sheetName val="일위대가목록"/>
      <sheetName val="LP-S"/>
      <sheetName val="BASIC (2)"/>
      <sheetName val="BOX전기내역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포장공"/>
      <sheetName val="전기혼잡제경비(45)"/>
      <sheetName val="기자재대비표"/>
      <sheetName val="물량표"/>
      <sheetName val="일위집계표"/>
      <sheetName val="원가계산서"/>
      <sheetName val="PO-BOQ"/>
      <sheetName val="제수변수량"/>
      <sheetName val="공기변수량"/>
      <sheetName val="적용(기계)"/>
      <sheetName val="옹벽수량집계"/>
      <sheetName val="자재단가표"/>
      <sheetName val="고창터널(고창방향)"/>
      <sheetName val="단가조사서"/>
      <sheetName val="관로"/>
      <sheetName val="2F 회의실견적(5_14 일대)"/>
      <sheetName val="001"/>
      <sheetName val="총계"/>
      <sheetName val="내력서"/>
      <sheetName val="일위대가(가설)"/>
      <sheetName val="BID-도로"/>
      <sheetName val="실행내역서"/>
      <sheetName val="금액내역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36신설수량"/>
      <sheetName val="cost"/>
      <sheetName val="제품별"/>
      <sheetName val="산근"/>
      <sheetName val="15"/>
      <sheetName val="견적대비"/>
      <sheetName val="견적의뢰서"/>
      <sheetName val="CTEMCOST"/>
      <sheetName val="Mc1"/>
      <sheetName val="2000,9월 일위"/>
      <sheetName val="guard(mac)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1SPAN"/>
      <sheetName val="토목주소"/>
      <sheetName val="인건비 "/>
      <sheetName val="백호우계수"/>
      <sheetName val="DATA 입력란"/>
      <sheetName val="1. 설계조건 2.단면가정 3. 하중계산"/>
      <sheetName val="실행갑지"/>
      <sheetName val="견적990322"/>
      <sheetName val="AILC004"/>
      <sheetName val="수로교총재료집계"/>
      <sheetName val="48일위"/>
      <sheetName val="48수량"/>
      <sheetName val="22수량"/>
      <sheetName val="49일위"/>
      <sheetName val="22일위"/>
      <sheetName val="49수량"/>
      <sheetName val="22단가(철거)"/>
      <sheetName val="49단가"/>
      <sheetName val="49단가(철거)"/>
      <sheetName val="22단가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증감대비"/>
      <sheetName val="공종단가"/>
      <sheetName val="정화조방수미장"/>
      <sheetName val="1단계"/>
      <sheetName val="DATE"/>
      <sheetName val="기초코드"/>
      <sheetName val="P.M 별"/>
      <sheetName val="현관"/>
      <sheetName val="입력DATA"/>
      <sheetName val="건축"/>
      <sheetName val="단가산출서 (2)"/>
      <sheetName val="단가산출서"/>
      <sheetName val="탑(을지)"/>
      <sheetName val="부서현황"/>
      <sheetName val="종합기별"/>
      <sheetName val="노무비명세서"/>
      <sheetName val="소요자재명세서"/>
      <sheetName val="AS복구"/>
      <sheetName val="중기터파기"/>
      <sheetName val="변수값"/>
      <sheetName val="중기상차"/>
      <sheetName val="MACRO(MCC)"/>
      <sheetName val="노무비 근거"/>
      <sheetName val="담장산출"/>
      <sheetName val="Data&amp;Result"/>
      <sheetName val="일위대가(출입)"/>
      <sheetName val="일위대가(계측기설치)"/>
      <sheetName val="감액총괄표"/>
      <sheetName val="KMT물량"/>
      <sheetName val="재료집계"/>
      <sheetName val="아파트기별"/>
      <sheetName val="공리일"/>
      <sheetName val="현장지지물물량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신공항A-9(원가수정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프랜트면허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현장관리비 "/>
      <sheetName val="금액결정"/>
      <sheetName val="전차선로 물량표"/>
      <sheetName val="48전력선로일위"/>
      <sheetName val="계수시트"/>
      <sheetName val="AIR SHOWER(3인용)"/>
      <sheetName val="재집"/>
      <sheetName val="직재"/>
      <sheetName val="손익분석"/>
      <sheetName val="ITB COST"/>
      <sheetName val="Macro2"/>
      <sheetName val="보차도경계석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고등학교"/>
      <sheetName val="code"/>
      <sheetName val="LD일"/>
      <sheetName val="FA설치명세"/>
      <sheetName val="FD"/>
      <sheetName val=" 총괄표"/>
      <sheetName val="토량1-1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교통량조사"/>
      <sheetName val="차도조도계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진주방향"/>
      <sheetName val="마산방향"/>
      <sheetName val="설직재-1"/>
      <sheetName val="기계경비일람"/>
      <sheetName val="HRSG SMALL07220"/>
      <sheetName val="사각맨홀"/>
      <sheetName val="설계기준 및 하중계산"/>
      <sheetName val="입력값"/>
      <sheetName val="단가표"/>
      <sheetName val="기흥하도용"/>
      <sheetName val="49-119"/>
      <sheetName val="발신정보"/>
      <sheetName val="중기일위대가"/>
      <sheetName val="고분전시관"/>
      <sheetName val="설비"/>
      <sheetName val="일위"/>
      <sheetName val="wall"/>
      <sheetName val="집1"/>
      <sheetName val="토공계산서(부체도로)"/>
      <sheetName val="월선수금"/>
      <sheetName val="SE-611"/>
      <sheetName val="공통(20-91)"/>
      <sheetName val="b_balju_cho"/>
      <sheetName val="공내역"/>
      <sheetName val="접속도로1"/>
      <sheetName val="1안"/>
      <sheetName val="Piping(Methanol)"/>
      <sheetName val="날개벽"/>
      <sheetName val="woo(mac)"/>
      <sheetName val="인건-측정"/>
      <sheetName val="단가목록"/>
      <sheetName val="몰탈재료산출"/>
      <sheetName val="단위목록"/>
      <sheetName val="기계경비목록"/>
      <sheetName val="관급"/>
      <sheetName val="버스운행안내"/>
      <sheetName val="예방접종계획"/>
      <sheetName val="근태계획서"/>
      <sheetName val="자  재"/>
      <sheetName val="노임(1차)"/>
      <sheetName val="건축개요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데리네이타현황"/>
      <sheetName val="노임이"/>
      <sheetName val="평교-내역"/>
      <sheetName val="상 부"/>
      <sheetName val="품셈"/>
      <sheetName val="C3"/>
      <sheetName val="TABLE"/>
      <sheetName val="Macro(전선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U-TYPE(1)"/>
      <sheetName val="적용공정"/>
      <sheetName val="제수"/>
      <sheetName val="공기"/>
      <sheetName val="공사별 가중치 산출근거(토목)"/>
      <sheetName val="가중치근거(조경)"/>
      <sheetName val="2공구산출내역"/>
      <sheetName val="교실"/>
    </sheetNames>
    <definedNames>
      <definedName name="Macro12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/>
      <sheetData sheetId="748" refreshError="1"/>
      <sheetData sheetId="749" refreshError="1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 refreshError="1"/>
      <sheetData sheetId="762" refreshError="1"/>
      <sheetData sheetId="763"/>
      <sheetData sheetId="764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/>
      <sheetData sheetId="89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</sheetNames>
    <sheetDataSet>
      <sheetData sheetId="0" refreshError="1"/>
      <sheetData sheetId="1">
        <row r="6">
          <cell r="F6">
            <v>0.375</v>
          </cell>
          <cell r="H6">
            <v>0.8125</v>
          </cell>
        </row>
        <row r="7">
          <cell r="C7">
            <v>2.0833333333333332E-2</v>
          </cell>
        </row>
        <row r="8">
          <cell r="C8">
            <v>6.9444444444444441E-3</v>
          </cell>
          <cell r="D8">
            <v>1.0416666666666666E-2</v>
          </cell>
          <cell r="E8">
            <v>8.3333333333333332E-3</v>
          </cell>
          <cell r="F8">
            <v>6.9444444444444441E-3</v>
          </cell>
          <cell r="G8">
            <v>9.0277777777777787E-3</v>
          </cell>
          <cell r="H8">
            <v>5.5555555555555558E-3</v>
          </cell>
          <cell r="I8">
            <v>7.6388888888888886E-3</v>
          </cell>
          <cell r="J8">
            <v>1.0416666666666666E-2</v>
          </cell>
        </row>
      </sheetData>
      <sheetData sheetId="2">
        <row r="2">
          <cell r="H2">
            <v>36651</v>
          </cell>
        </row>
      </sheetData>
      <sheetData sheetId="3">
        <row r="3">
          <cell r="I3" t="str">
            <v>●</v>
          </cell>
          <cell r="J3" t="str">
            <v>▲</v>
          </cell>
          <cell r="K3" t="str">
            <v>⊙</v>
          </cell>
          <cell r="L3" t="str">
            <v>○</v>
          </cell>
          <cell r="M3" t="str">
            <v>◆</v>
          </cell>
          <cell r="N3" t="str">
            <v>★</v>
          </cell>
          <cell r="O3" t="str">
            <v>＃</v>
          </cell>
          <cell r="P3" t="str">
            <v>☆</v>
          </cell>
          <cell r="Q3" t="str">
            <v>♥</v>
          </cell>
        </row>
        <row r="5">
          <cell r="B5">
            <v>1999</v>
          </cell>
          <cell r="D5">
            <v>5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조도계산서"/>
    </sheetNames>
    <sheetDataSet>
      <sheetData sheetId="0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</sheetNames>
    <sheetDataSet>
      <sheetData sheetId="0"/>
      <sheetData sheetId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177</v>
          </cell>
          <cell r="G23">
            <v>0</v>
          </cell>
          <cell r="H23">
            <v>0</v>
          </cell>
          <cell r="J23">
            <v>177</v>
          </cell>
          <cell r="K23">
            <v>0</v>
          </cell>
          <cell r="L23">
            <v>0</v>
          </cell>
        </row>
        <row r="24">
          <cell r="F24">
            <v>251</v>
          </cell>
          <cell r="G24">
            <v>0</v>
          </cell>
          <cell r="H24">
            <v>0</v>
          </cell>
          <cell r="J24">
            <v>251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522</v>
          </cell>
          <cell r="G26">
            <v>0</v>
          </cell>
          <cell r="H26">
            <v>0</v>
          </cell>
          <cell r="J26">
            <v>522</v>
          </cell>
          <cell r="K26">
            <v>0</v>
          </cell>
          <cell r="L26">
            <v>0</v>
          </cell>
        </row>
        <row r="27">
          <cell r="F27">
            <v>881</v>
          </cell>
          <cell r="G27">
            <v>0</v>
          </cell>
          <cell r="H27">
            <v>0</v>
          </cell>
          <cell r="J27">
            <v>881</v>
          </cell>
          <cell r="K27">
            <v>0</v>
          </cell>
          <cell r="L27">
            <v>0</v>
          </cell>
        </row>
        <row r="28">
          <cell r="F28">
            <v>1313</v>
          </cell>
          <cell r="G28">
            <v>0</v>
          </cell>
          <cell r="H28">
            <v>0</v>
          </cell>
          <cell r="J28">
            <v>1313</v>
          </cell>
          <cell r="K28">
            <v>0</v>
          </cell>
          <cell r="L28">
            <v>0</v>
          </cell>
        </row>
        <row r="29">
          <cell r="F29">
            <v>1843</v>
          </cell>
          <cell r="G29">
            <v>0</v>
          </cell>
          <cell r="H29">
            <v>0</v>
          </cell>
          <cell r="J29">
            <v>1843</v>
          </cell>
          <cell r="K29">
            <v>0</v>
          </cell>
          <cell r="L29">
            <v>0</v>
          </cell>
        </row>
        <row r="30">
          <cell r="F30">
            <v>2657</v>
          </cell>
          <cell r="G30">
            <v>0</v>
          </cell>
          <cell r="H30">
            <v>0</v>
          </cell>
          <cell r="J30">
            <v>2657</v>
          </cell>
          <cell r="K30">
            <v>0</v>
          </cell>
          <cell r="L30">
            <v>0</v>
          </cell>
        </row>
        <row r="31">
          <cell r="F31">
            <v>2913</v>
          </cell>
          <cell r="G31">
            <v>0</v>
          </cell>
          <cell r="H31">
            <v>0</v>
          </cell>
          <cell r="J31">
            <v>2913</v>
          </cell>
          <cell r="K31">
            <v>0</v>
          </cell>
          <cell r="L31">
            <v>0</v>
          </cell>
        </row>
        <row r="32">
          <cell r="F32">
            <v>3717</v>
          </cell>
          <cell r="G32">
            <v>0</v>
          </cell>
          <cell r="H32">
            <v>0</v>
          </cell>
          <cell r="J32">
            <v>3717</v>
          </cell>
          <cell r="K32">
            <v>0</v>
          </cell>
          <cell r="L32">
            <v>0</v>
          </cell>
        </row>
        <row r="33">
          <cell r="F33">
            <v>4340</v>
          </cell>
          <cell r="G33">
            <v>0</v>
          </cell>
          <cell r="H33">
            <v>0</v>
          </cell>
          <cell r="J33">
            <v>4340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593</v>
          </cell>
          <cell r="G37">
            <v>0</v>
          </cell>
          <cell r="H37">
            <v>0</v>
          </cell>
          <cell r="J37">
            <v>593</v>
          </cell>
          <cell r="K37">
            <v>0</v>
          </cell>
          <cell r="L37">
            <v>0</v>
          </cell>
        </row>
        <row r="38">
          <cell r="F38">
            <v>1427</v>
          </cell>
          <cell r="G38">
            <v>0</v>
          </cell>
          <cell r="H38">
            <v>0</v>
          </cell>
          <cell r="J38">
            <v>1427</v>
          </cell>
          <cell r="K38">
            <v>0</v>
          </cell>
          <cell r="L38">
            <v>0</v>
          </cell>
        </row>
        <row r="39">
          <cell r="F39">
            <v>2402</v>
          </cell>
          <cell r="G39">
            <v>0</v>
          </cell>
          <cell r="H39">
            <v>0</v>
          </cell>
          <cell r="J39">
            <v>2402</v>
          </cell>
          <cell r="K39">
            <v>0</v>
          </cell>
          <cell r="L39">
            <v>0</v>
          </cell>
        </row>
        <row r="40">
          <cell r="F40">
            <v>2479</v>
          </cell>
          <cell r="G40">
            <v>0</v>
          </cell>
          <cell r="H40">
            <v>0</v>
          </cell>
          <cell r="J40">
            <v>2479</v>
          </cell>
          <cell r="K40">
            <v>0</v>
          </cell>
          <cell r="L40">
            <v>0</v>
          </cell>
        </row>
        <row r="41">
          <cell r="F41">
            <v>3927</v>
          </cell>
          <cell r="G41">
            <v>0</v>
          </cell>
          <cell r="H41">
            <v>0</v>
          </cell>
          <cell r="J41">
            <v>3927</v>
          </cell>
          <cell r="K41">
            <v>0</v>
          </cell>
          <cell r="L41">
            <v>0</v>
          </cell>
        </row>
        <row r="42">
          <cell r="F42">
            <v>47</v>
          </cell>
          <cell r="G42">
            <v>0</v>
          </cell>
          <cell r="H42">
            <v>0</v>
          </cell>
          <cell r="J42">
            <v>47</v>
          </cell>
          <cell r="K42">
            <v>0</v>
          </cell>
          <cell r="L42">
            <v>0</v>
          </cell>
        </row>
        <row r="43">
          <cell r="F43">
            <v>71</v>
          </cell>
          <cell r="G43">
            <v>0</v>
          </cell>
          <cell r="H43">
            <v>0</v>
          </cell>
          <cell r="J43">
            <v>71</v>
          </cell>
          <cell r="K43">
            <v>0</v>
          </cell>
          <cell r="L43">
            <v>0</v>
          </cell>
        </row>
        <row r="44">
          <cell r="F44">
            <v>106</v>
          </cell>
          <cell r="G44">
            <v>0</v>
          </cell>
          <cell r="H44">
            <v>0</v>
          </cell>
          <cell r="J44">
            <v>106</v>
          </cell>
          <cell r="K44">
            <v>0</v>
          </cell>
          <cell r="L44">
            <v>0</v>
          </cell>
        </row>
        <row r="45">
          <cell r="F45">
            <v>133</v>
          </cell>
          <cell r="G45">
            <v>0</v>
          </cell>
          <cell r="H45">
            <v>0</v>
          </cell>
          <cell r="J45">
            <v>133</v>
          </cell>
          <cell r="K45">
            <v>0</v>
          </cell>
          <cell r="L45">
            <v>0</v>
          </cell>
        </row>
        <row r="46">
          <cell r="F46">
            <v>212</v>
          </cell>
          <cell r="G46">
            <v>0</v>
          </cell>
          <cell r="H46">
            <v>0</v>
          </cell>
          <cell r="J46">
            <v>212</v>
          </cell>
          <cell r="K46">
            <v>0</v>
          </cell>
          <cell r="L46">
            <v>0</v>
          </cell>
        </row>
        <row r="47">
          <cell r="F47">
            <v>306</v>
          </cell>
          <cell r="G47">
            <v>0</v>
          </cell>
          <cell r="H47">
            <v>0</v>
          </cell>
          <cell r="J47">
            <v>306</v>
          </cell>
          <cell r="K47">
            <v>0</v>
          </cell>
          <cell r="L47">
            <v>0</v>
          </cell>
        </row>
        <row r="48">
          <cell r="F48">
            <v>562</v>
          </cell>
          <cell r="G48">
            <v>0</v>
          </cell>
          <cell r="H48">
            <v>0</v>
          </cell>
          <cell r="J48">
            <v>562</v>
          </cell>
          <cell r="K48">
            <v>0</v>
          </cell>
          <cell r="L48">
            <v>0</v>
          </cell>
        </row>
        <row r="49">
          <cell r="F49">
            <v>857</v>
          </cell>
          <cell r="G49">
            <v>0</v>
          </cell>
          <cell r="H49">
            <v>0</v>
          </cell>
          <cell r="J49">
            <v>857</v>
          </cell>
          <cell r="K49">
            <v>0</v>
          </cell>
          <cell r="L49">
            <v>0</v>
          </cell>
        </row>
        <row r="50">
          <cell r="F50">
            <v>1365</v>
          </cell>
          <cell r="G50">
            <v>0</v>
          </cell>
          <cell r="H50">
            <v>0</v>
          </cell>
          <cell r="J50">
            <v>1365</v>
          </cell>
          <cell r="K50">
            <v>0</v>
          </cell>
          <cell r="L50">
            <v>0</v>
          </cell>
        </row>
        <row r="51">
          <cell r="F51">
            <v>53</v>
          </cell>
          <cell r="G51">
            <v>0</v>
          </cell>
          <cell r="H51">
            <v>0</v>
          </cell>
          <cell r="J51">
            <v>53</v>
          </cell>
          <cell r="K51">
            <v>0</v>
          </cell>
          <cell r="L51">
            <v>0</v>
          </cell>
        </row>
        <row r="52">
          <cell r="F52">
            <v>45</v>
          </cell>
          <cell r="G52">
            <v>0</v>
          </cell>
          <cell r="H52">
            <v>0</v>
          </cell>
          <cell r="J52">
            <v>45</v>
          </cell>
          <cell r="K52">
            <v>0</v>
          </cell>
          <cell r="L52">
            <v>0</v>
          </cell>
        </row>
        <row r="53">
          <cell r="F53">
            <v>80</v>
          </cell>
          <cell r="G53">
            <v>0</v>
          </cell>
          <cell r="H53">
            <v>0</v>
          </cell>
          <cell r="J53">
            <v>80</v>
          </cell>
          <cell r="K53">
            <v>0</v>
          </cell>
          <cell r="L53">
            <v>0</v>
          </cell>
        </row>
        <row r="54">
          <cell r="F54">
            <v>111</v>
          </cell>
          <cell r="G54">
            <v>0</v>
          </cell>
          <cell r="H54">
            <v>0</v>
          </cell>
          <cell r="J54">
            <v>111</v>
          </cell>
          <cell r="K54">
            <v>0</v>
          </cell>
          <cell r="L54">
            <v>0</v>
          </cell>
        </row>
        <row r="55">
          <cell r="F55">
            <v>141</v>
          </cell>
          <cell r="G55">
            <v>0</v>
          </cell>
          <cell r="H55">
            <v>0</v>
          </cell>
          <cell r="J55">
            <v>141</v>
          </cell>
          <cell r="K55">
            <v>0</v>
          </cell>
          <cell r="L55">
            <v>0</v>
          </cell>
        </row>
        <row r="56">
          <cell r="F56">
            <v>750</v>
          </cell>
          <cell r="G56">
            <v>0</v>
          </cell>
          <cell r="H56">
            <v>0</v>
          </cell>
          <cell r="J56">
            <v>750</v>
          </cell>
          <cell r="K56">
            <v>0</v>
          </cell>
          <cell r="L56">
            <v>0</v>
          </cell>
        </row>
        <row r="57">
          <cell r="F57">
            <v>917</v>
          </cell>
          <cell r="G57">
            <v>0</v>
          </cell>
          <cell r="H57">
            <v>0</v>
          </cell>
          <cell r="J57">
            <v>917</v>
          </cell>
          <cell r="K57">
            <v>0</v>
          </cell>
          <cell r="L57">
            <v>0</v>
          </cell>
        </row>
        <row r="58">
          <cell r="F58">
            <v>1221</v>
          </cell>
          <cell r="G58">
            <v>0</v>
          </cell>
          <cell r="H58">
            <v>0</v>
          </cell>
          <cell r="J58">
            <v>1221</v>
          </cell>
          <cell r="K58">
            <v>0</v>
          </cell>
          <cell r="L58">
            <v>0</v>
          </cell>
        </row>
        <row r="59">
          <cell r="F59">
            <v>10202</v>
          </cell>
          <cell r="G59">
            <v>0</v>
          </cell>
          <cell r="H59">
            <v>0</v>
          </cell>
          <cell r="J59">
            <v>10202</v>
          </cell>
          <cell r="K59">
            <v>0</v>
          </cell>
          <cell r="L59">
            <v>0</v>
          </cell>
        </row>
        <row r="60">
          <cell r="F60">
            <v>1484</v>
          </cell>
          <cell r="G60">
            <v>0</v>
          </cell>
          <cell r="H60">
            <v>0</v>
          </cell>
          <cell r="J60">
            <v>1484</v>
          </cell>
          <cell r="K60">
            <v>0</v>
          </cell>
          <cell r="L60">
            <v>0</v>
          </cell>
        </row>
        <row r="61">
          <cell r="F61">
            <v>1630</v>
          </cell>
          <cell r="G61">
            <v>0</v>
          </cell>
          <cell r="H61">
            <v>0</v>
          </cell>
          <cell r="J61">
            <v>1630</v>
          </cell>
          <cell r="K61">
            <v>0</v>
          </cell>
          <cell r="L61">
            <v>0</v>
          </cell>
        </row>
        <row r="62">
          <cell r="F62">
            <v>1807</v>
          </cell>
          <cell r="G62">
            <v>0</v>
          </cell>
          <cell r="H62">
            <v>0</v>
          </cell>
          <cell r="J62">
            <v>1807</v>
          </cell>
          <cell r="K62">
            <v>0</v>
          </cell>
          <cell r="L62">
            <v>0</v>
          </cell>
        </row>
        <row r="63">
          <cell r="F63">
            <v>1986</v>
          </cell>
          <cell r="G63">
            <v>0</v>
          </cell>
          <cell r="H63">
            <v>0</v>
          </cell>
          <cell r="J63">
            <v>1986</v>
          </cell>
          <cell r="K63">
            <v>0</v>
          </cell>
          <cell r="L63">
            <v>0</v>
          </cell>
        </row>
        <row r="64">
          <cell r="F64">
            <v>2430</v>
          </cell>
          <cell r="G64">
            <v>0</v>
          </cell>
          <cell r="H64">
            <v>0</v>
          </cell>
          <cell r="J64">
            <v>2430</v>
          </cell>
          <cell r="K64">
            <v>0</v>
          </cell>
          <cell r="L64">
            <v>0</v>
          </cell>
        </row>
        <row r="65">
          <cell r="F65">
            <v>2952</v>
          </cell>
          <cell r="G65">
            <v>0</v>
          </cell>
          <cell r="H65">
            <v>0</v>
          </cell>
          <cell r="J65">
            <v>2952</v>
          </cell>
          <cell r="K65">
            <v>0</v>
          </cell>
          <cell r="L65">
            <v>0</v>
          </cell>
        </row>
        <row r="66">
          <cell r="F66">
            <v>1589</v>
          </cell>
          <cell r="G66">
            <v>0</v>
          </cell>
          <cell r="H66">
            <v>0</v>
          </cell>
          <cell r="J66">
            <v>1589</v>
          </cell>
          <cell r="K66">
            <v>0</v>
          </cell>
          <cell r="L66">
            <v>0</v>
          </cell>
        </row>
        <row r="67">
          <cell r="F67">
            <v>1968</v>
          </cell>
          <cell r="G67">
            <v>0</v>
          </cell>
          <cell r="H67">
            <v>0</v>
          </cell>
          <cell r="J67">
            <v>1968</v>
          </cell>
          <cell r="K67">
            <v>0</v>
          </cell>
          <cell r="L67">
            <v>0</v>
          </cell>
        </row>
        <row r="68">
          <cell r="F68">
            <v>3951</v>
          </cell>
          <cell r="G68">
            <v>0</v>
          </cell>
          <cell r="H68">
            <v>0</v>
          </cell>
          <cell r="J68">
            <v>3951</v>
          </cell>
          <cell r="K68">
            <v>0</v>
          </cell>
          <cell r="L68">
            <v>0</v>
          </cell>
        </row>
        <row r="69">
          <cell r="F69">
            <v>223</v>
          </cell>
          <cell r="G69">
            <v>0</v>
          </cell>
          <cell r="H69">
            <v>0</v>
          </cell>
          <cell r="J69">
            <v>223</v>
          </cell>
          <cell r="K69">
            <v>0</v>
          </cell>
          <cell r="L69">
            <v>0</v>
          </cell>
        </row>
        <row r="70">
          <cell r="F70">
            <v>323</v>
          </cell>
          <cell r="G70">
            <v>0</v>
          </cell>
          <cell r="H70">
            <v>0</v>
          </cell>
          <cell r="J70">
            <v>323</v>
          </cell>
          <cell r="K70">
            <v>0</v>
          </cell>
          <cell r="L70">
            <v>0</v>
          </cell>
        </row>
        <row r="71">
          <cell r="F71">
            <v>418</v>
          </cell>
          <cell r="G71">
            <v>0</v>
          </cell>
          <cell r="H71">
            <v>0</v>
          </cell>
          <cell r="J71">
            <v>418</v>
          </cell>
          <cell r="K71">
            <v>0</v>
          </cell>
          <cell r="L71">
            <v>0</v>
          </cell>
        </row>
        <row r="72">
          <cell r="F72">
            <v>719</v>
          </cell>
          <cell r="G72">
            <v>0</v>
          </cell>
          <cell r="H72">
            <v>0</v>
          </cell>
          <cell r="J72">
            <v>719</v>
          </cell>
          <cell r="K72">
            <v>0</v>
          </cell>
          <cell r="L72">
            <v>0</v>
          </cell>
        </row>
        <row r="73">
          <cell r="F73">
            <v>970</v>
          </cell>
          <cell r="G73">
            <v>0</v>
          </cell>
          <cell r="H73">
            <v>0</v>
          </cell>
          <cell r="J73">
            <v>970</v>
          </cell>
          <cell r="K73">
            <v>0</v>
          </cell>
          <cell r="L73">
            <v>0</v>
          </cell>
        </row>
        <row r="74">
          <cell r="F74">
            <v>1343</v>
          </cell>
          <cell r="G74">
            <v>0</v>
          </cell>
          <cell r="H74">
            <v>0</v>
          </cell>
          <cell r="J74">
            <v>1343</v>
          </cell>
          <cell r="K74">
            <v>0</v>
          </cell>
          <cell r="L74">
            <v>0</v>
          </cell>
        </row>
        <row r="75">
          <cell r="F75">
            <v>2084</v>
          </cell>
          <cell r="G75">
            <v>0</v>
          </cell>
          <cell r="H75">
            <v>0</v>
          </cell>
          <cell r="J75">
            <v>2084</v>
          </cell>
          <cell r="K75">
            <v>0</v>
          </cell>
          <cell r="L75">
            <v>0</v>
          </cell>
        </row>
        <row r="76">
          <cell r="F76">
            <v>3142</v>
          </cell>
          <cell r="G76">
            <v>0</v>
          </cell>
          <cell r="H76">
            <v>0</v>
          </cell>
          <cell r="J76">
            <v>3142</v>
          </cell>
          <cell r="K76">
            <v>0</v>
          </cell>
          <cell r="L76">
            <v>0</v>
          </cell>
        </row>
        <row r="77">
          <cell r="F77">
            <v>3527</v>
          </cell>
          <cell r="G77">
            <v>0</v>
          </cell>
          <cell r="H77">
            <v>0</v>
          </cell>
          <cell r="J77">
            <v>3527</v>
          </cell>
          <cell r="K77">
            <v>0</v>
          </cell>
          <cell r="L77">
            <v>0</v>
          </cell>
        </row>
        <row r="78">
          <cell r="F78">
            <v>4602</v>
          </cell>
          <cell r="G78">
            <v>0</v>
          </cell>
          <cell r="H78">
            <v>0</v>
          </cell>
          <cell r="J78">
            <v>4602</v>
          </cell>
          <cell r="K78">
            <v>0</v>
          </cell>
          <cell r="L78">
            <v>0</v>
          </cell>
        </row>
        <row r="79">
          <cell r="F79">
            <v>5142</v>
          </cell>
          <cell r="G79">
            <v>0</v>
          </cell>
          <cell r="H79">
            <v>0</v>
          </cell>
          <cell r="J79">
            <v>5142</v>
          </cell>
          <cell r="K79">
            <v>0</v>
          </cell>
          <cell r="L79">
            <v>0</v>
          </cell>
        </row>
        <row r="80">
          <cell r="F80">
            <v>8084</v>
          </cell>
          <cell r="G80">
            <v>0</v>
          </cell>
          <cell r="H80">
            <v>0</v>
          </cell>
          <cell r="J80">
            <v>8084</v>
          </cell>
          <cell r="K80">
            <v>0</v>
          </cell>
          <cell r="L80">
            <v>0</v>
          </cell>
        </row>
        <row r="81">
          <cell r="F81">
            <v>9381</v>
          </cell>
          <cell r="G81">
            <v>0</v>
          </cell>
          <cell r="H81">
            <v>0</v>
          </cell>
          <cell r="J81">
            <v>9381</v>
          </cell>
          <cell r="K81">
            <v>0</v>
          </cell>
          <cell r="L81">
            <v>0</v>
          </cell>
        </row>
        <row r="82">
          <cell r="F82">
            <v>11259</v>
          </cell>
          <cell r="G82">
            <v>0</v>
          </cell>
          <cell r="H82">
            <v>0</v>
          </cell>
          <cell r="J82">
            <v>11259</v>
          </cell>
          <cell r="K82">
            <v>0</v>
          </cell>
          <cell r="L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F85">
            <v>402</v>
          </cell>
          <cell r="G85">
            <v>0</v>
          </cell>
          <cell r="H85">
            <v>0</v>
          </cell>
          <cell r="J85">
            <v>402</v>
          </cell>
          <cell r="K85">
            <v>0</v>
          </cell>
          <cell r="L85">
            <v>0</v>
          </cell>
        </row>
        <row r="86">
          <cell r="F86">
            <v>495</v>
          </cell>
          <cell r="G86">
            <v>0</v>
          </cell>
          <cell r="H86">
            <v>0</v>
          </cell>
          <cell r="J86">
            <v>495</v>
          </cell>
          <cell r="K86">
            <v>0</v>
          </cell>
          <cell r="L86">
            <v>0</v>
          </cell>
        </row>
        <row r="87">
          <cell r="F87">
            <v>660</v>
          </cell>
          <cell r="G87">
            <v>0</v>
          </cell>
          <cell r="H87">
            <v>0</v>
          </cell>
          <cell r="J87">
            <v>660</v>
          </cell>
          <cell r="K87">
            <v>0</v>
          </cell>
          <cell r="L87">
            <v>0</v>
          </cell>
        </row>
        <row r="88">
          <cell r="F88">
            <v>833</v>
          </cell>
          <cell r="G88">
            <v>0</v>
          </cell>
          <cell r="H88">
            <v>0</v>
          </cell>
          <cell r="J88">
            <v>833</v>
          </cell>
          <cell r="K88">
            <v>0</v>
          </cell>
          <cell r="L88">
            <v>0</v>
          </cell>
        </row>
        <row r="89">
          <cell r="F89">
            <v>1541</v>
          </cell>
          <cell r="G89">
            <v>0</v>
          </cell>
          <cell r="H89">
            <v>0</v>
          </cell>
          <cell r="J89">
            <v>1541</v>
          </cell>
          <cell r="K89">
            <v>0</v>
          </cell>
          <cell r="L89">
            <v>0</v>
          </cell>
        </row>
        <row r="90">
          <cell r="F90">
            <v>2040</v>
          </cell>
          <cell r="G90">
            <v>0</v>
          </cell>
          <cell r="H90">
            <v>0</v>
          </cell>
          <cell r="J90">
            <v>2040</v>
          </cell>
          <cell r="K90">
            <v>0</v>
          </cell>
          <cell r="L90">
            <v>0</v>
          </cell>
        </row>
        <row r="91">
          <cell r="F91">
            <v>2958</v>
          </cell>
          <cell r="G91">
            <v>0</v>
          </cell>
          <cell r="H91">
            <v>0</v>
          </cell>
          <cell r="J91">
            <v>2958</v>
          </cell>
          <cell r="K91">
            <v>0</v>
          </cell>
          <cell r="L91">
            <v>0</v>
          </cell>
        </row>
        <row r="92">
          <cell r="F92">
            <v>5773</v>
          </cell>
          <cell r="G92">
            <v>0</v>
          </cell>
          <cell r="H92">
            <v>0</v>
          </cell>
          <cell r="J92">
            <v>5773</v>
          </cell>
          <cell r="K92">
            <v>0</v>
          </cell>
          <cell r="L92">
            <v>0</v>
          </cell>
        </row>
        <row r="93">
          <cell r="F93">
            <v>624</v>
          </cell>
          <cell r="G93">
            <v>0</v>
          </cell>
          <cell r="H93">
            <v>0</v>
          </cell>
          <cell r="J93">
            <v>624</v>
          </cell>
          <cell r="K93">
            <v>0</v>
          </cell>
          <cell r="L93">
            <v>0</v>
          </cell>
        </row>
        <row r="94">
          <cell r="F94">
            <v>899</v>
          </cell>
          <cell r="G94">
            <v>0</v>
          </cell>
          <cell r="H94">
            <v>0</v>
          </cell>
          <cell r="J94">
            <v>899</v>
          </cell>
          <cell r="K94">
            <v>0</v>
          </cell>
          <cell r="L94">
            <v>0</v>
          </cell>
        </row>
        <row r="95">
          <cell r="F95">
            <v>1141</v>
          </cell>
          <cell r="G95">
            <v>0</v>
          </cell>
          <cell r="H95">
            <v>0</v>
          </cell>
          <cell r="J95">
            <v>1141</v>
          </cell>
          <cell r="K95">
            <v>0</v>
          </cell>
          <cell r="L95">
            <v>0</v>
          </cell>
        </row>
        <row r="96">
          <cell r="F96">
            <v>2053</v>
          </cell>
          <cell r="G96">
            <v>0</v>
          </cell>
          <cell r="H96">
            <v>0</v>
          </cell>
          <cell r="J96">
            <v>2053</v>
          </cell>
          <cell r="K96">
            <v>0</v>
          </cell>
          <cell r="L96">
            <v>0</v>
          </cell>
        </row>
        <row r="97">
          <cell r="F97">
            <v>2766</v>
          </cell>
          <cell r="G97">
            <v>0</v>
          </cell>
          <cell r="H97">
            <v>0</v>
          </cell>
          <cell r="J97">
            <v>2766</v>
          </cell>
          <cell r="K97">
            <v>0</v>
          </cell>
          <cell r="L97">
            <v>0</v>
          </cell>
        </row>
        <row r="98">
          <cell r="F98">
            <v>4459</v>
          </cell>
          <cell r="G98">
            <v>0</v>
          </cell>
          <cell r="H98">
            <v>0</v>
          </cell>
          <cell r="J98">
            <v>4459</v>
          </cell>
          <cell r="K98">
            <v>0</v>
          </cell>
          <cell r="L98">
            <v>0</v>
          </cell>
        </row>
        <row r="99">
          <cell r="F99">
            <v>7489</v>
          </cell>
          <cell r="G99">
            <v>0</v>
          </cell>
          <cell r="H99">
            <v>0</v>
          </cell>
          <cell r="J99">
            <v>7489</v>
          </cell>
          <cell r="K99">
            <v>0</v>
          </cell>
          <cell r="L99">
            <v>0</v>
          </cell>
        </row>
        <row r="100">
          <cell r="F100">
            <v>786</v>
          </cell>
          <cell r="G100">
            <v>0</v>
          </cell>
          <cell r="H100">
            <v>0</v>
          </cell>
          <cell r="J100">
            <v>786</v>
          </cell>
          <cell r="K100">
            <v>0</v>
          </cell>
          <cell r="L100">
            <v>0</v>
          </cell>
        </row>
        <row r="101">
          <cell r="F101">
            <v>1109</v>
          </cell>
          <cell r="G101">
            <v>0</v>
          </cell>
          <cell r="H101">
            <v>0</v>
          </cell>
          <cell r="J101">
            <v>1109</v>
          </cell>
          <cell r="K101">
            <v>0</v>
          </cell>
          <cell r="L101">
            <v>0</v>
          </cell>
        </row>
        <row r="102">
          <cell r="F102">
            <v>1394</v>
          </cell>
          <cell r="G102">
            <v>0</v>
          </cell>
          <cell r="H102">
            <v>0</v>
          </cell>
          <cell r="J102">
            <v>1394</v>
          </cell>
          <cell r="K102">
            <v>0</v>
          </cell>
          <cell r="L102">
            <v>0</v>
          </cell>
        </row>
        <row r="103">
          <cell r="F103">
            <v>2510</v>
          </cell>
          <cell r="G103">
            <v>0</v>
          </cell>
          <cell r="H103">
            <v>0</v>
          </cell>
          <cell r="J103">
            <v>2510</v>
          </cell>
          <cell r="K103">
            <v>0</v>
          </cell>
          <cell r="L103">
            <v>0</v>
          </cell>
        </row>
        <row r="104">
          <cell r="F104">
            <v>3380</v>
          </cell>
          <cell r="G104">
            <v>0</v>
          </cell>
          <cell r="H104">
            <v>0</v>
          </cell>
          <cell r="J104">
            <v>3380</v>
          </cell>
          <cell r="K104">
            <v>0</v>
          </cell>
          <cell r="L104">
            <v>0</v>
          </cell>
        </row>
        <row r="105">
          <cell r="F105">
            <v>5704</v>
          </cell>
          <cell r="G105">
            <v>0</v>
          </cell>
          <cell r="H105">
            <v>0</v>
          </cell>
          <cell r="J105">
            <v>5704</v>
          </cell>
          <cell r="K105">
            <v>0</v>
          </cell>
          <cell r="L105">
            <v>0</v>
          </cell>
        </row>
        <row r="106">
          <cell r="F106">
            <v>10376</v>
          </cell>
          <cell r="G106">
            <v>0</v>
          </cell>
          <cell r="H106">
            <v>0</v>
          </cell>
          <cell r="J106">
            <v>10376</v>
          </cell>
          <cell r="K106">
            <v>0</v>
          </cell>
          <cell r="L106">
            <v>0</v>
          </cell>
        </row>
        <row r="107">
          <cell r="F107">
            <v>4558</v>
          </cell>
          <cell r="G107">
            <v>0</v>
          </cell>
          <cell r="H107">
            <v>0</v>
          </cell>
          <cell r="J107">
            <v>4558</v>
          </cell>
          <cell r="K107">
            <v>0</v>
          </cell>
          <cell r="L107">
            <v>0</v>
          </cell>
        </row>
        <row r="108">
          <cell r="F108">
            <v>5981</v>
          </cell>
          <cell r="G108">
            <v>0</v>
          </cell>
          <cell r="H108">
            <v>0</v>
          </cell>
          <cell r="J108">
            <v>5981</v>
          </cell>
          <cell r="K108">
            <v>0</v>
          </cell>
          <cell r="L108">
            <v>0</v>
          </cell>
        </row>
        <row r="109">
          <cell r="F109">
            <v>9703</v>
          </cell>
          <cell r="G109">
            <v>0</v>
          </cell>
          <cell r="H109">
            <v>0</v>
          </cell>
          <cell r="J109">
            <v>9703</v>
          </cell>
          <cell r="K109">
            <v>0</v>
          </cell>
          <cell r="L109">
            <v>0</v>
          </cell>
        </row>
        <row r="110">
          <cell r="F110">
            <v>13159</v>
          </cell>
          <cell r="G110">
            <v>0</v>
          </cell>
          <cell r="H110">
            <v>0</v>
          </cell>
          <cell r="J110">
            <v>13159</v>
          </cell>
          <cell r="K110">
            <v>0</v>
          </cell>
          <cell r="L110">
            <v>0</v>
          </cell>
        </row>
        <row r="111">
          <cell r="F111">
            <v>19097</v>
          </cell>
          <cell r="G111">
            <v>0</v>
          </cell>
          <cell r="H111">
            <v>0</v>
          </cell>
          <cell r="J111">
            <v>19097</v>
          </cell>
          <cell r="K111">
            <v>0</v>
          </cell>
          <cell r="L111">
            <v>0</v>
          </cell>
        </row>
        <row r="112">
          <cell r="F112">
            <v>6417</v>
          </cell>
          <cell r="G112">
            <v>0</v>
          </cell>
          <cell r="H112">
            <v>0</v>
          </cell>
          <cell r="J112">
            <v>6417</v>
          </cell>
          <cell r="K112">
            <v>0</v>
          </cell>
          <cell r="L112">
            <v>0</v>
          </cell>
        </row>
        <row r="113">
          <cell r="F113">
            <v>6930</v>
          </cell>
          <cell r="G113">
            <v>0</v>
          </cell>
          <cell r="H113">
            <v>0</v>
          </cell>
          <cell r="J113">
            <v>6930</v>
          </cell>
          <cell r="K113">
            <v>0</v>
          </cell>
          <cell r="L113">
            <v>0</v>
          </cell>
        </row>
        <row r="114">
          <cell r="F114">
            <v>8154</v>
          </cell>
          <cell r="G114">
            <v>0</v>
          </cell>
          <cell r="H114">
            <v>0</v>
          </cell>
          <cell r="J114">
            <v>8154</v>
          </cell>
          <cell r="K114">
            <v>0</v>
          </cell>
          <cell r="L114">
            <v>0</v>
          </cell>
        </row>
        <row r="115">
          <cell r="F115">
            <v>7252</v>
          </cell>
          <cell r="G115">
            <v>0</v>
          </cell>
          <cell r="H115">
            <v>0</v>
          </cell>
          <cell r="J115">
            <v>7252</v>
          </cell>
          <cell r="K115">
            <v>0</v>
          </cell>
          <cell r="L115">
            <v>0</v>
          </cell>
        </row>
        <row r="116">
          <cell r="F116">
            <v>7398</v>
          </cell>
          <cell r="G116">
            <v>0</v>
          </cell>
          <cell r="H116">
            <v>0</v>
          </cell>
          <cell r="J116">
            <v>7398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22518</v>
          </cell>
          <cell r="G118">
            <v>0</v>
          </cell>
          <cell r="H118">
            <v>0</v>
          </cell>
          <cell r="J118">
            <v>22518</v>
          </cell>
          <cell r="K118">
            <v>0</v>
          </cell>
          <cell r="L118">
            <v>0</v>
          </cell>
        </row>
        <row r="119">
          <cell r="F119">
            <v>512</v>
          </cell>
          <cell r="G119">
            <v>0</v>
          </cell>
          <cell r="H119">
            <v>0</v>
          </cell>
          <cell r="J119">
            <v>512</v>
          </cell>
          <cell r="K119">
            <v>0</v>
          </cell>
          <cell r="L119">
            <v>0</v>
          </cell>
        </row>
        <row r="120">
          <cell r="F120">
            <v>306</v>
          </cell>
          <cell r="G120">
            <v>0</v>
          </cell>
          <cell r="H120">
            <v>0</v>
          </cell>
          <cell r="J120">
            <v>306</v>
          </cell>
          <cell r="K120">
            <v>0</v>
          </cell>
          <cell r="L120">
            <v>0</v>
          </cell>
        </row>
        <row r="121">
          <cell r="F121">
            <v>807</v>
          </cell>
          <cell r="G121">
            <v>0</v>
          </cell>
          <cell r="H121">
            <v>0</v>
          </cell>
          <cell r="J121">
            <v>807</v>
          </cell>
          <cell r="K121">
            <v>0</v>
          </cell>
          <cell r="L121">
            <v>0</v>
          </cell>
        </row>
        <row r="122">
          <cell r="F122">
            <v>533</v>
          </cell>
          <cell r="G122">
            <v>0</v>
          </cell>
          <cell r="H122">
            <v>0</v>
          </cell>
          <cell r="J122">
            <v>533</v>
          </cell>
          <cell r="K122">
            <v>0</v>
          </cell>
          <cell r="L122">
            <v>0</v>
          </cell>
        </row>
        <row r="123">
          <cell r="F123">
            <v>329</v>
          </cell>
          <cell r="G123">
            <v>0</v>
          </cell>
          <cell r="H123">
            <v>0</v>
          </cell>
          <cell r="J123">
            <v>329</v>
          </cell>
          <cell r="K123">
            <v>0</v>
          </cell>
          <cell r="L123">
            <v>0</v>
          </cell>
        </row>
        <row r="124">
          <cell r="F124">
            <v>383</v>
          </cell>
          <cell r="G124">
            <v>0</v>
          </cell>
          <cell r="H124">
            <v>0</v>
          </cell>
          <cell r="J124">
            <v>383</v>
          </cell>
          <cell r="K124">
            <v>0</v>
          </cell>
          <cell r="L124">
            <v>0</v>
          </cell>
        </row>
        <row r="125">
          <cell r="F125">
            <v>464</v>
          </cell>
          <cell r="G125">
            <v>0</v>
          </cell>
          <cell r="H125">
            <v>0</v>
          </cell>
          <cell r="J125">
            <v>464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0</v>
          </cell>
          <cell r="G137">
            <v>0</v>
          </cell>
          <cell r="H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F138">
            <v>364</v>
          </cell>
          <cell r="G138">
            <v>0</v>
          </cell>
          <cell r="H138">
            <v>0</v>
          </cell>
          <cell r="J138">
            <v>364</v>
          </cell>
          <cell r="K138">
            <v>0</v>
          </cell>
          <cell r="L138">
            <v>0</v>
          </cell>
        </row>
        <row r="139">
          <cell r="F139">
            <v>482</v>
          </cell>
          <cell r="G139">
            <v>0</v>
          </cell>
          <cell r="H139">
            <v>0</v>
          </cell>
          <cell r="J139">
            <v>482</v>
          </cell>
          <cell r="K139">
            <v>0</v>
          </cell>
          <cell r="L139">
            <v>0</v>
          </cell>
        </row>
        <row r="140">
          <cell r="F140">
            <v>543</v>
          </cell>
          <cell r="G140">
            <v>0</v>
          </cell>
          <cell r="H140">
            <v>0</v>
          </cell>
          <cell r="J140">
            <v>543</v>
          </cell>
          <cell r="K140">
            <v>0</v>
          </cell>
          <cell r="L140">
            <v>0</v>
          </cell>
        </row>
        <row r="141">
          <cell r="F141">
            <v>619</v>
          </cell>
          <cell r="G141">
            <v>0</v>
          </cell>
          <cell r="H141">
            <v>0</v>
          </cell>
          <cell r="J141">
            <v>619</v>
          </cell>
          <cell r="K141">
            <v>0</v>
          </cell>
          <cell r="L141">
            <v>0</v>
          </cell>
        </row>
        <row r="142">
          <cell r="F142">
            <v>715</v>
          </cell>
          <cell r="G142">
            <v>0</v>
          </cell>
          <cell r="H142">
            <v>0</v>
          </cell>
          <cell r="J142">
            <v>715</v>
          </cell>
          <cell r="K142">
            <v>0</v>
          </cell>
          <cell r="L142">
            <v>0</v>
          </cell>
        </row>
        <row r="143">
          <cell r="F143">
            <v>828</v>
          </cell>
          <cell r="G143">
            <v>0</v>
          </cell>
          <cell r="H143">
            <v>0</v>
          </cell>
          <cell r="J143">
            <v>828</v>
          </cell>
          <cell r="K143">
            <v>0</v>
          </cell>
          <cell r="L143">
            <v>0</v>
          </cell>
        </row>
        <row r="144">
          <cell r="F144">
            <v>953</v>
          </cell>
          <cell r="G144">
            <v>0</v>
          </cell>
          <cell r="H144">
            <v>0</v>
          </cell>
          <cell r="J144">
            <v>953</v>
          </cell>
          <cell r="K144">
            <v>0</v>
          </cell>
          <cell r="L144">
            <v>0</v>
          </cell>
        </row>
        <row r="145">
          <cell r="F145">
            <v>1038</v>
          </cell>
          <cell r="G145">
            <v>0</v>
          </cell>
          <cell r="H145">
            <v>0</v>
          </cell>
          <cell r="J145">
            <v>1038</v>
          </cell>
          <cell r="K145">
            <v>0</v>
          </cell>
          <cell r="L145">
            <v>0</v>
          </cell>
        </row>
        <row r="146">
          <cell r="F146">
            <v>1191</v>
          </cell>
          <cell r="G146">
            <v>0</v>
          </cell>
          <cell r="H146">
            <v>0</v>
          </cell>
          <cell r="J146">
            <v>1191</v>
          </cell>
          <cell r="K146">
            <v>0</v>
          </cell>
          <cell r="L146">
            <v>0</v>
          </cell>
        </row>
        <row r="147">
          <cell r="F147">
            <v>1321</v>
          </cell>
          <cell r="G147">
            <v>0</v>
          </cell>
          <cell r="H147">
            <v>0</v>
          </cell>
          <cell r="J147">
            <v>1321</v>
          </cell>
          <cell r="K147">
            <v>0</v>
          </cell>
          <cell r="L147">
            <v>0</v>
          </cell>
        </row>
        <row r="148">
          <cell r="F148">
            <v>1711</v>
          </cell>
          <cell r="G148">
            <v>0</v>
          </cell>
          <cell r="H148">
            <v>0</v>
          </cell>
          <cell r="J148">
            <v>1711</v>
          </cell>
          <cell r="K148">
            <v>0</v>
          </cell>
          <cell r="L148">
            <v>0</v>
          </cell>
        </row>
        <row r="149">
          <cell r="F149">
            <v>2049</v>
          </cell>
          <cell r="G149">
            <v>0</v>
          </cell>
          <cell r="H149">
            <v>0</v>
          </cell>
          <cell r="J149">
            <v>2049</v>
          </cell>
          <cell r="K149">
            <v>0</v>
          </cell>
          <cell r="L149">
            <v>0</v>
          </cell>
        </row>
        <row r="150">
          <cell r="F150">
            <v>2590</v>
          </cell>
          <cell r="G150">
            <v>0</v>
          </cell>
          <cell r="H150">
            <v>0</v>
          </cell>
          <cell r="J150">
            <v>2590</v>
          </cell>
          <cell r="K150">
            <v>0</v>
          </cell>
          <cell r="L150">
            <v>0</v>
          </cell>
        </row>
        <row r="151">
          <cell r="F151">
            <v>2889</v>
          </cell>
          <cell r="G151">
            <v>0</v>
          </cell>
          <cell r="H151">
            <v>0</v>
          </cell>
          <cell r="J151">
            <v>2889</v>
          </cell>
          <cell r="K151">
            <v>0</v>
          </cell>
          <cell r="L151">
            <v>0</v>
          </cell>
        </row>
        <row r="152">
          <cell r="F152">
            <v>2986</v>
          </cell>
          <cell r="G152">
            <v>0</v>
          </cell>
          <cell r="H152">
            <v>0</v>
          </cell>
          <cell r="J152">
            <v>2986</v>
          </cell>
          <cell r="K152">
            <v>0</v>
          </cell>
          <cell r="L152">
            <v>0</v>
          </cell>
        </row>
        <row r="153">
          <cell r="F153">
            <v>712</v>
          </cell>
          <cell r="G153">
            <v>0</v>
          </cell>
          <cell r="H153">
            <v>0</v>
          </cell>
          <cell r="J153">
            <v>712</v>
          </cell>
          <cell r="K153">
            <v>0</v>
          </cell>
          <cell r="L153">
            <v>0</v>
          </cell>
        </row>
        <row r="154">
          <cell r="F154">
            <v>543</v>
          </cell>
          <cell r="G154">
            <v>0</v>
          </cell>
          <cell r="H154">
            <v>0</v>
          </cell>
          <cell r="J154">
            <v>543</v>
          </cell>
          <cell r="K154">
            <v>0</v>
          </cell>
          <cell r="L154">
            <v>0</v>
          </cell>
        </row>
        <row r="155">
          <cell r="F155">
            <v>2672</v>
          </cell>
          <cell r="G155">
            <v>0</v>
          </cell>
          <cell r="H155">
            <v>0</v>
          </cell>
          <cell r="J155">
            <v>2672</v>
          </cell>
          <cell r="K155">
            <v>0</v>
          </cell>
          <cell r="L155">
            <v>0</v>
          </cell>
        </row>
        <row r="156">
          <cell r="F156">
            <v>526</v>
          </cell>
          <cell r="G156">
            <v>0</v>
          </cell>
          <cell r="H156">
            <v>0</v>
          </cell>
          <cell r="J156">
            <v>526</v>
          </cell>
          <cell r="K156">
            <v>0</v>
          </cell>
          <cell r="L156">
            <v>0</v>
          </cell>
        </row>
        <row r="157">
          <cell r="F157">
            <v>732</v>
          </cell>
          <cell r="G157">
            <v>0</v>
          </cell>
          <cell r="H157">
            <v>0</v>
          </cell>
          <cell r="J157">
            <v>732</v>
          </cell>
          <cell r="K157">
            <v>0</v>
          </cell>
          <cell r="L157">
            <v>0</v>
          </cell>
        </row>
        <row r="158">
          <cell r="F158">
            <v>826</v>
          </cell>
          <cell r="G158">
            <v>0</v>
          </cell>
          <cell r="H158">
            <v>0</v>
          </cell>
          <cell r="J158">
            <v>826</v>
          </cell>
          <cell r="K158">
            <v>0</v>
          </cell>
          <cell r="L158">
            <v>0</v>
          </cell>
        </row>
        <row r="159">
          <cell r="F159">
            <v>1167</v>
          </cell>
          <cell r="G159">
            <v>0</v>
          </cell>
          <cell r="H159">
            <v>0</v>
          </cell>
          <cell r="J159">
            <v>1167</v>
          </cell>
          <cell r="K159">
            <v>0</v>
          </cell>
          <cell r="L159">
            <v>0</v>
          </cell>
        </row>
        <row r="160">
          <cell r="F160">
            <v>1413</v>
          </cell>
          <cell r="G160">
            <v>0</v>
          </cell>
          <cell r="H160">
            <v>0</v>
          </cell>
          <cell r="J160">
            <v>1413</v>
          </cell>
          <cell r="K160">
            <v>0</v>
          </cell>
          <cell r="L160">
            <v>0</v>
          </cell>
        </row>
        <row r="161">
          <cell r="F161">
            <v>1687</v>
          </cell>
          <cell r="G161">
            <v>0</v>
          </cell>
          <cell r="H161">
            <v>0</v>
          </cell>
          <cell r="J161">
            <v>1687</v>
          </cell>
          <cell r="K161">
            <v>0</v>
          </cell>
          <cell r="L161">
            <v>0</v>
          </cell>
        </row>
        <row r="162">
          <cell r="F162">
            <v>2022</v>
          </cell>
          <cell r="G162">
            <v>0</v>
          </cell>
          <cell r="H162">
            <v>0</v>
          </cell>
          <cell r="J162">
            <v>2022</v>
          </cell>
          <cell r="K162">
            <v>0</v>
          </cell>
          <cell r="L162">
            <v>0</v>
          </cell>
        </row>
        <row r="163">
          <cell r="F163">
            <v>2303</v>
          </cell>
          <cell r="G163">
            <v>0</v>
          </cell>
          <cell r="H163">
            <v>0</v>
          </cell>
          <cell r="J163">
            <v>2303</v>
          </cell>
          <cell r="K163">
            <v>0</v>
          </cell>
          <cell r="L163">
            <v>0</v>
          </cell>
        </row>
        <row r="164">
          <cell r="F164">
            <v>2307</v>
          </cell>
          <cell r="G164">
            <v>0</v>
          </cell>
          <cell r="H164">
            <v>0</v>
          </cell>
          <cell r="J164">
            <v>2307</v>
          </cell>
          <cell r="K164">
            <v>0</v>
          </cell>
          <cell r="L164">
            <v>0</v>
          </cell>
        </row>
        <row r="165">
          <cell r="F165">
            <v>3591</v>
          </cell>
          <cell r="G165">
            <v>0</v>
          </cell>
          <cell r="H165">
            <v>0</v>
          </cell>
          <cell r="J165">
            <v>3591</v>
          </cell>
          <cell r="K165">
            <v>0</v>
          </cell>
          <cell r="L165">
            <v>0</v>
          </cell>
        </row>
        <row r="166">
          <cell r="F166">
            <v>1042</v>
          </cell>
          <cell r="G166">
            <v>0</v>
          </cell>
          <cell r="H166">
            <v>0</v>
          </cell>
          <cell r="J166">
            <v>1042</v>
          </cell>
          <cell r="K166">
            <v>0</v>
          </cell>
          <cell r="L166">
            <v>0</v>
          </cell>
        </row>
        <row r="167">
          <cell r="F167">
            <v>1418</v>
          </cell>
          <cell r="G167">
            <v>0</v>
          </cell>
          <cell r="H167">
            <v>0</v>
          </cell>
          <cell r="J167">
            <v>1418</v>
          </cell>
          <cell r="K167">
            <v>0</v>
          </cell>
          <cell r="L167">
            <v>0</v>
          </cell>
        </row>
        <row r="168">
          <cell r="F168">
            <v>2930</v>
          </cell>
          <cell r="G168">
            <v>0</v>
          </cell>
          <cell r="H168">
            <v>0</v>
          </cell>
          <cell r="J168">
            <v>2930</v>
          </cell>
          <cell r="K168">
            <v>0</v>
          </cell>
          <cell r="L168">
            <v>0</v>
          </cell>
        </row>
        <row r="169">
          <cell r="F169">
            <v>670</v>
          </cell>
          <cell r="G169">
            <v>0</v>
          </cell>
          <cell r="H169">
            <v>0</v>
          </cell>
          <cell r="J169">
            <v>670</v>
          </cell>
          <cell r="K169">
            <v>0</v>
          </cell>
          <cell r="L169">
            <v>0</v>
          </cell>
        </row>
        <row r="170">
          <cell r="F170">
            <v>859</v>
          </cell>
          <cell r="G170">
            <v>0</v>
          </cell>
          <cell r="H170">
            <v>0</v>
          </cell>
          <cell r="J170">
            <v>859</v>
          </cell>
          <cell r="K170">
            <v>0</v>
          </cell>
          <cell r="L170">
            <v>0</v>
          </cell>
        </row>
        <row r="171">
          <cell r="F171">
            <v>931</v>
          </cell>
          <cell r="G171">
            <v>0</v>
          </cell>
          <cell r="H171">
            <v>0</v>
          </cell>
          <cell r="J171">
            <v>931</v>
          </cell>
          <cell r="K171">
            <v>0</v>
          </cell>
          <cell r="L171">
            <v>0</v>
          </cell>
        </row>
        <row r="172">
          <cell r="F172">
            <v>1141</v>
          </cell>
          <cell r="G172">
            <v>0</v>
          </cell>
          <cell r="H172">
            <v>0</v>
          </cell>
          <cell r="J172">
            <v>1141</v>
          </cell>
          <cell r="K172">
            <v>0</v>
          </cell>
          <cell r="L172">
            <v>0</v>
          </cell>
        </row>
        <row r="173">
          <cell r="F173">
            <v>695</v>
          </cell>
          <cell r="G173">
            <v>0</v>
          </cell>
          <cell r="H173">
            <v>0</v>
          </cell>
          <cell r="J173">
            <v>695</v>
          </cell>
          <cell r="K173">
            <v>0</v>
          </cell>
          <cell r="L173">
            <v>0</v>
          </cell>
        </row>
        <row r="174">
          <cell r="F174">
            <v>1542</v>
          </cell>
          <cell r="G174">
            <v>0</v>
          </cell>
          <cell r="H174">
            <v>0</v>
          </cell>
          <cell r="J174">
            <v>1542</v>
          </cell>
          <cell r="K174">
            <v>0</v>
          </cell>
          <cell r="L174">
            <v>0</v>
          </cell>
        </row>
        <row r="175">
          <cell r="F175">
            <v>1688</v>
          </cell>
          <cell r="G175">
            <v>0</v>
          </cell>
          <cell r="H175">
            <v>0</v>
          </cell>
          <cell r="J175">
            <v>1688</v>
          </cell>
          <cell r="K175">
            <v>0</v>
          </cell>
          <cell r="L175">
            <v>0</v>
          </cell>
        </row>
        <row r="176">
          <cell r="F176">
            <v>2800</v>
          </cell>
          <cell r="G176">
            <v>0</v>
          </cell>
          <cell r="H176">
            <v>0</v>
          </cell>
          <cell r="J176">
            <v>2800</v>
          </cell>
          <cell r="K176">
            <v>0</v>
          </cell>
          <cell r="L176">
            <v>0</v>
          </cell>
        </row>
        <row r="177">
          <cell r="F177">
            <v>753</v>
          </cell>
          <cell r="G177">
            <v>0</v>
          </cell>
          <cell r="H177">
            <v>0</v>
          </cell>
          <cell r="J177">
            <v>753</v>
          </cell>
          <cell r="K177">
            <v>0</v>
          </cell>
          <cell r="L177">
            <v>0</v>
          </cell>
        </row>
        <row r="178">
          <cell r="F178">
            <v>2858</v>
          </cell>
          <cell r="G178">
            <v>0</v>
          </cell>
          <cell r="H178">
            <v>0</v>
          </cell>
          <cell r="J178">
            <v>2858</v>
          </cell>
          <cell r="K178">
            <v>0</v>
          </cell>
          <cell r="L178">
            <v>0</v>
          </cell>
        </row>
        <row r="179">
          <cell r="F179">
            <v>596</v>
          </cell>
          <cell r="G179">
            <v>0</v>
          </cell>
          <cell r="H179">
            <v>0</v>
          </cell>
          <cell r="J179">
            <v>596</v>
          </cell>
          <cell r="K179">
            <v>0</v>
          </cell>
          <cell r="L179">
            <v>0</v>
          </cell>
        </row>
        <row r="180">
          <cell r="F180">
            <v>800</v>
          </cell>
          <cell r="G180">
            <v>0</v>
          </cell>
          <cell r="H180">
            <v>0</v>
          </cell>
          <cell r="J180">
            <v>800</v>
          </cell>
          <cell r="K180">
            <v>0</v>
          </cell>
          <cell r="L180">
            <v>0</v>
          </cell>
        </row>
        <row r="181">
          <cell r="F181">
            <v>938</v>
          </cell>
          <cell r="G181">
            <v>0</v>
          </cell>
          <cell r="H181">
            <v>0</v>
          </cell>
          <cell r="J181">
            <v>938</v>
          </cell>
          <cell r="K181">
            <v>0</v>
          </cell>
          <cell r="L181">
            <v>0</v>
          </cell>
        </row>
        <row r="182">
          <cell r="F182">
            <v>1053</v>
          </cell>
          <cell r="G182">
            <v>0</v>
          </cell>
          <cell r="H182">
            <v>0</v>
          </cell>
          <cell r="J182">
            <v>1053</v>
          </cell>
          <cell r="K182">
            <v>0</v>
          </cell>
          <cell r="L182">
            <v>0</v>
          </cell>
        </row>
        <row r="183">
          <cell r="F183">
            <v>1511</v>
          </cell>
          <cell r="G183">
            <v>0</v>
          </cell>
          <cell r="H183">
            <v>0</v>
          </cell>
          <cell r="J183">
            <v>1511</v>
          </cell>
          <cell r="K183">
            <v>0</v>
          </cell>
          <cell r="L183">
            <v>0</v>
          </cell>
        </row>
        <row r="184">
          <cell r="F184">
            <v>1846</v>
          </cell>
          <cell r="G184">
            <v>0</v>
          </cell>
          <cell r="H184">
            <v>0</v>
          </cell>
          <cell r="J184">
            <v>1846</v>
          </cell>
          <cell r="K184">
            <v>0</v>
          </cell>
          <cell r="L184">
            <v>0</v>
          </cell>
        </row>
        <row r="185">
          <cell r="F185">
            <v>3714</v>
          </cell>
          <cell r="G185">
            <v>0</v>
          </cell>
          <cell r="H185">
            <v>0</v>
          </cell>
          <cell r="J185">
            <v>3714</v>
          </cell>
          <cell r="K185">
            <v>0</v>
          </cell>
          <cell r="L185">
            <v>0</v>
          </cell>
        </row>
        <row r="186">
          <cell r="F186">
            <v>350</v>
          </cell>
          <cell r="G186">
            <v>0</v>
          </cell>
          <cell r="H186">
            <v>0</v>
          </cell>
          <cell r="J186">
            <v>350</v>
          </cell>
          <cell r="K186">
            <v>0</v>
          </cell>
          <cell r="L186">
            <v>0</v>
          </cell>
        </row>
        <row r="187">
          <cell r="F187">
            <v>615</v>
          </cell>
          <cell r="G187">
            <v>0</v>
          </cell>
          <cell r="H187">
            <v>0</v>
          </cell>
          <cell r="J187">
            <v>615</v>
          </cell>
          <cell r="K187">
            <v>0</v>
          </cell>
          <cell r="L187">
            <v>0</v>
          </cell>
        </row>
        <row r="188">
          <cell r="F188">
            <v>1369</v>
          </cell>
          <cell r="G188">
            <v>0</v>
          </cell>
          <cell r="H188">
            <v>0</v>
          </cell>
          <cell r="J188">
            <v>1369</v>
          </cell>
          <cell r="K188">
            <v>0</v>
          </cell>
          <cell r="L188">
            <v>0</v>
          </cell>
        </row>
        <row r="189">
          <cell r="F189">
            <v>240</v>
          </cell>
          <cell r="G189">
            <v>0</v>
          </cell>
          <cell r="H189">
            <v>0</v>
          </cell>
          <cell r="J189">
            <v>240</v>
          </cell>
          <cell r="K189">
            <v>0</v>
          </cell>
          <cell r="L189">
            <v>0</v>
          </cell>
        </row>
        <row r="190">
          <cell r="F190">
            <v>932</v>
          </cell>
          <cell r="G190">
            <v>0</v>
          </cell>
          <cell r="H190">
            <v>0</v>
          </cell>
          <cell r="J190">
            <v>932</v>
          </cell>
          <cell r="K190">
            <v>0</v>
          </cell>
          <cell r="L190">
            <v>0</v>
          </cell>
        </row>
        <row r="191">
          <cell r="F191">
            <v>1192</v>
          </cell>
          <cell r="G191">
            <v>0</v>
          </cell>
          <cell r="H191">
            <v>0</v>
          </cell>
          <cell r="J191">
            <v>1192</v>
          </cell>
          <cell r="K191">
            <v>0</v>
          </cell>
          <cell r="L191">
            <v>0</v>
          </cell>
        </row>
        <row r="192">
          <cell r="F192">
            <v>1566</v>
          </cell>
          <cell r="G192">
            <v>0</v>
          </cell>
          <cell r="H192">
            <v>0</v>
          </cell>
          <cell r="J192">
            <v>1566</v>
          </cell>
          <cell r="K192">
            <v>0</v>
          </cell>
          <cell r="L192">
            <v>0</v>
          </cell>
        </row>
        <row r="193">
          <cell r="F193">
            <v>1921</v>
          </cell>
          <cell r="G193">
            <v>0</v>
          </cell>
          <cell r="H193">
            <v>0</v>
          </cell>
          <cell r="J193">
            <v>1921</v>
          </cell>
          <cell r="K193">
            <v>0</v>
          </cell>
          <cell r="L193">
            <v>0</v>
          </cell>
        </row>
        <row r="194">
          <cell r="F194">
            <v>2224</v>
          </cell>
          <cell r="G194">
            <v>0</v>
          </cell>
          <cell r="H194">
            <v>0</v>
          </cell>
          <cell r="J194">
            <v>2224</v>
          </cell>
          <cell r="K194">
            <v>0</v>
          </cell>
          <cell r="L194">
            <v>0</v>
          </cell>
        </row>
        <row r="195">
          <cell r="F195">
            <v>3104</v>
          </cell>
          <cell r="G195">
            <v>0</v>
          </cell>
          <cell r="H195">
            <v>0</v>
          </cell>
          <cell r="J195">
            <v>3104</v>
          </cell>
          <cell r="K195">
            <v>0</v>
          </cell>
          <cell r="L195">
            <v>0</v>
          </cell>
        </row>
        <row r="196">
          <cell r="F196">
            <v>3950</v>
          </cell>
          <cell r="G196">
            <v>0</v>
          </cell>
          <cell r="H196">
            <v>0</v>
          </cell>
          <cell r="J196">
            <v>3950</v>
          </cell>
          <cell r="K196">
            <v>0</v>
          </cell>
          <cell r="L196">
            <v>0</v>
          </cell>
        </row>
        <row r="197">
          <cell r="F197">
            <v>3529</v>
          </cell>
          <cell r="G197">
            <v>0</v>
          </cell>
          <cell r="H197">
            <v>0</v>
          </cell>
          <cell r="J197">
            <v>3529</v>
          </cell>
          <cell r="K197">
            <v>0</v>
          </cell>
          <cell r="L197">
            <v>0</v>
          </cell>
        </row>
        <row r="198">
          <cell r="F198">
            <v>7081</v>
          </cell>
          <cell r="G198">
            <v>0</v>
          </cell>
          <cell r="H198">
            <v>0</v>
          </cell>
          <cell r="J198">
            <v>7081</v>
          </cell>
          <cell r="K198">
            <v>0</v>
          </cell>
          <cell r="L198">
            <v>0</v>
          </cell>
        </row>
        <row r="199">
          <cell r="F199">
            <v>1390</v>
          </cell>
          <cell r="G199">
            <v>0</v>
          </cell>
          <cell r="H199">
            <v>0</v>
          </cell>
          <cell r="J199">
            <v>1390</v>
          </cell>
          <cell r="K199">
            <v>0</v>
          </cell>
          <cell r="L199">
            <v>0</v>
          </cell>
        </row>
        <row r="200">
          <cell r="F200">
            <v>1820</v>
          </cell>
          <cell r="G200">
            <v>0</v>
          </cell>
          <cell r="H200">
            <v>0</v>
          </cell>
          <cell r="J200">
            <v>1820</v>
          </cell>
          <cell r="K200">
            <v>0</v>
          </cell>
          <cell r="L200">
            <v>0</v>
          </cell>
        </row>
        <row r="201">
          <cell r="F201">
            <v>2170</v>
          </cell>
          <cell r="G201">
            <v>0</v>
          </cell>
          <cell r="H201">
            <v>0</v>
          </cell>
          <cell r="J201">
            <v>2170</v>
          </cell>
          <cell r="K201">
            <v>0</v>
          </cell>
          <cell r="L201">
            <v>0</v>
          </cell>
        </row>
        <row r="202">
          <cell r="F202">
            <v>3270</v>
          </cell>
          <cell r="G202">
            <v>0</v>
          </cell>
          <cell r="H202">
            <v>0</v>
          </cell>
          <cell r="J202">
            <v>3270</v>
          </cell>
          <cell r="K202">
            <v>0</v>
          </cell>
          <cell r="L202">
            <v>0</v>
          </cell>
        </row>
        <row r="203">
          <cell r="F203">
            <v>5210</v>
          </cell>
          <cell r="G203">
            <v>0</v>
          </cell>
          <cell r="H203">
            <v>0</v>
          </cell>
          <cell r="J203">
            <v>5210</v>
          </cell>
          <cell r="K203">
            <v>0</v>
          </cell>
          <cell r="L203">
            <v>0</v>
          </cell>
        </row>
        <row r="204">
          <cell r="F204">
            <v>6200</v>
          </cell>
          <cell r="G204">
            <v>0</v>
          </cell>
          <cell r="H204">
            <v>0</v>
          </cell>
          <cell r="J204">
            <v>6200</v>
          </cell>
          <cell r="K204">
            <v>0</v>
          </cell>
          <cell r="L204">
            <v>0</v>
          </cell>
        </row>
        <row r="205">
          <cell r="F205">
            <v>13800</v>
          </cell>
          <cell r="G205">
            <v>0</v>
          </cell>
          <cell r="H205">
            <v>0</v>
          </cell>
          <cell r="J205">
            <v>13800</v>
          </cell>
          <cell r="K205">
            <v>0</v>
          </cell>
          <cell r="L205">
            <v>0</v>
          </cell>
        </row>
        <row r="206">
          <cell r="F206">
            <v>17770</v>
          </cell>
          <cell r="G206">
            <v>0</v>
          </cell>
          <cell r="H206">
            <v>0</v>
          </cell>
          <cell r="J206">
            <v>17770</v>
          </cell>
          <cell r="K206">
            <v>0</v>
          </cell>
          <cell r="L206">
            <v>0</v>
          </cell>
        </row>
        <row r="207">
          <cell r="F207">
            <v>3900</v>
          </cell>
          <cell r="G207">
            <v>0</v>
          </cell>
          <cell r="H207">
            <v>0</v>
          </cell>
          <cell r="J207">
            <v>3900</v>
          </cell>
          <cell r="K207">
            <v>0</v>
          </cell>
          <cell r="L207">
            <v>0</v>
          </cell>
        </row>
        <row r="208">
          <cell r="F208">
            <v>145</v>
          </cell>
          <cell r="G208">
            <v>0</v>
          </cell>
          <cell r="H208">
            <v>0</v>
          </cell>
          <cell r="J208">
            <v>145</v>
          </cell>
          <cell r="K208">
            <v>0</v>
          </cell>
          <cell r="L208">
            <v>0</v>
          </cell>
        </row>
        <row r="209">
          <cell r="F209">
            <v>0</v>
          </cell>
          <cell r="G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</row>
        <row r="210">
          <cell r="F210">
            <v>295</v>
          </cell>
          <cell r="G210">
            <v>0</v>
          </cell>
          <cell r="H210">
            <v>0</v>
          </cell>
          <cell r="J210">
            <v>295</v>
          </cell>
          <cell r="K210">
            <v>0</v>
          </cell>
          <cell r="L210">
            <v>0</v>
          </cell>
        </row>
        <row r="211">
          <cell r="F211">
            <v>354</v>
          </cell>
          <cell r="G211">
            <v>0</v>
          </cell>
          <cell r="H211">
            <v>0</v>
          </cell>
          <cell r="J211">
            <v>354</v>
          </cell>
          <cell r="K211">
            <v>0</v>
          </cell>
          <cell r="L211">
            <v>0</v>
          </cell>
        </row>
        <row r="212">
          <cell r="F212">
            <v>686</v>
          </cell>
          <cell r="G212">
            <v>0</v>
          </cell>
          <cell r="H212">
            <v>0</v>
          </cell>
          <cell r="J212">
            <v>686</v>
          </cell>
          <cell r="K212">
            <v>0</v>
          </cell>
          <cell r="L212">
            <v>0</v>
          </cell>
        </row>
        <row r="213">
          <cell r="F213">
            <v>993</v>
          </cell>
          <cell r="G213">
            <v>0</v>
          </cell>
          <cell r="H213">
            <v>0</v>
          </cell>
          <cell r="J213">
            <v>993</v>
          </cell>
          <cell r="K213">
            <v>0</v>
          </cell>
          <cell r="L213">
            <v>0</v>
          </cell>
        </row>
        <row r="214">
          <cell r="F214">
            <v>1146</v>
          </cell>
          <cell r="G214">
            <v>0</v>
          </cell>
          <cell r="H214">
            <v>0</v>
          </cell>
          <cell r="J214">
            <v>1146</v>
          </cell>
          <cell r="K214">
            <v>0</v>
          </cell>
          <cell r="L214">
            <v>0</v>
          </cell>
        </row>
        <row r="215">
          <cell r="F215">
            <v>1626</v>
          </cell>
          <cell r="G215">
            <v>0</v>
          </cell>
          <cell r="H215">
            <v>0</v>
          </cell>
          <cell r="J215">
            <v>1626</v>
          </cell>
          <cell r="K215">
            <v>0</v>
          </cell>
          <cell r="L215">
            <v>0</v>
          </cell>
        </row>
        <row r="216">
          <cell r="F216">
            <v>2187</v>
          </cell>
          <cell r="G216">
            <v>0</v>
          </cell>
          <cell r="H216">
            <v>0</v>
          </cell>
          <cell r="J216">
            <v>2187</v>
          </cell>
          <cell r="K216">
            <v>0</v>
          </cell>
          <cell r="L216">
            <v>0</v>
          </cell>
        </row>
        <row r="217">
          <cell r="F217">
            <v>3331</v>
          </cell>
          <cell r="G217">
            <v>0</v>
          </cell>
          <cell r="H217">
            <v>0</v>
          </cell>
          <cell r="J217">
            <v>3331</v>
          </cell>
          <cell r="K217">
            <v>0</v>
          </cell>
          <cell r="L217">
            <v>0</v>
          </cell>
        </row>
        <row r="218">
          <cell r="F218">
            <v>3942</v>
          </cell>
          <cell r="G218">
            <v>0</v>
          </cell>
          <cell r="H218">
            <v>0</v>
          </cell>
          <cell r="J218">
            <v>3942</v>
          </cell>
          <cell r="K218">
            <v>0</v>
          </cell>
          <cell r="L218">
            <v>0</v>
          </cell>
        </row>
        <row r="219">
          <cell r="F219">
            <v>195</v>
          </cell>
          <cell r="G219">
            <v>0</v>
          </cell>
          <cell r="H219">
            <v>0</v>
          </cell>
          <cell r="J219">
            <v>195</v>
          </cell>
          <cell r="K219">
            <v>0</v>
          </cell>
          <cell r="L219">
            <v>0</v>
          </cell>
        </row>
        <row r="220">
          <cell r="F220">
            <v>193</v>
          </cell>
          <cell r="G220">
            <v>0</v>
          </cell>
          <cell r="H220">
            <v>0</v>
          </cell>
          <cell r="J220">
            <v>193</v>
          </cell>
          <cell r="K220">
            <v>0</v>
          </cell>
          <cell r="L220">
            <v>0</v>
          </cell>
        </row>
        <row r="221">
          <cell r="F221">
            <v>470</v>
          </cell>
          <cell r="G221">
            <v>0</v>
          </cell>
          <cell r="H221">
            <v>0</v>
          </cell>
          <cell r="J221">
            <v>470</v>
          </cell>
          <cell r="K221">
            <v>0</v>
          </cell>
          <cell r="L221">
            <v>0</v>
          </cell>
        </row>
        <row r="222">
          <cell r="F222">
            <v>429</v>
          </cell>
          <cell r="G222">
            <v>0</v>
          </cell>
          <cell r="H222">
            <v>0</v>
          </cell>
          <cell r="J222">
            <v>429</v>
          </cell>
          <cell r="K222">
            <v>0</v>
          </cell>
          <cell r="L222">
            <v>0</v>
          </cell>
        </row>
        <row r="223">
          <cell r="F223">
            <v>565</v>
          </cell>
          <cell r="G223">
            <v>0</v>
          </cell>
          <cell r="H223">
            <v>0</v>
          </cell>
          <cell r="J223">
            <v>565</v>
          </cell>
          <cell r="K223">
            <v>0</v>
          </cell>
          <cell r="L223">
            <v>0</v>
          </cell>
        </row>
        <row r="224">
          <cell r="F224">
            <v>800</v>
          </cell>
          <cell r="G224">
            <v>0</v>
          </cell>
          <cell r="H224">
            <v>0</v>
          </cell>
          <cell r="J224">
            <v>800</v>
          </cell>
          <cell r="K224">
            <v>0</v>
          </cell>
          <cell r="L224">
            <v>0</v>
          </cell>
        </row>
        <row r="225">
          <cell r="F225">
            <v>1027</v>
          </cell>
          <cell r="G225">
            <v>0</v>
          </cell>
          <cell r="H225">
            <v>0</v>
          </cell>
          <cell r="J225">
            <v>1027</v>
          </cell>
          <cell r="K225">
            <v>0</v>
          </cell>
          <cell r="L225">
            <v>0</v>
          </cell>
        </row>
        <row r="226">
          <cell r="F226">
            <v>1570</v>
          </cell>
          <cell r="G226">
            <v>0</v>
          </cell>
          <cell r="H226">
            <v>0</v>
          </cell>
          <cell r="J226">
            <v>1570</v>
          </cell>
          <cell r="K226">
            <v>0</v>
          </cell>
          <cell r="L226">
            <v>0</v>
          </cell>
        </row>
        <row r="227">
          <cell r="F227">
            <v>2010</v>
          </cell>
          <cell r="G227">
            <v>0</v>
          </cell>
          <cell r="H227">
            <v>0</v>
          </cell>
          <cell r="J227">
            <v>2010</v>
          </cell>
          <cell r="K227">
            <v>0</v>
          </cell>
          <cell r="L227">
            <v>0</v>
          </cell>
        </row>
        <row r="228">
          <cell r="F228">
            <v>360</v>
          </cell>
          <cell r="G228">
            <v>0</v>
          </cell>
          <cell r="H228">
            <v>0</v>
          </cell>
          <cell r="J228">
            <v>360</v>
          </cell>
          <cell r="K228">
            <v>0</v>
          </cell>
          <cell r="L228">
            <v>0</v>
          </cell>
        </row>
        <row r="229">
          <cell r="F229">
            <v>540</v>
          </cell>
          <cell r="G229">
            <v>0</v>
          </cell>
          <cell r="H229">
            <v>0</v>
          </cell>
          <cell r="J229">
            <v>540</v>
          </cell>
          <cell r="K229">
            <v>0</v>
          </cell>
          <cell r="L229">
            <v>0</v>
          </cell>
        </row>
        <row r="230">
          <cell r="F230">
            <v>670</v>
          </cell>
          <cell r="G230">
            <v>0</v>
          </cell>
          <cell r="H230">
            <v>0</v>
          </cell>
          <cell r="J230">
            <v>670</v>
          </cell>
          <cell r="K230">
            <v>0</v>
          </cell>
          <cell r="L230">
            <v>0</v>
          </cell>
        </row>
        <row r="231">
          <cell r="F231">
            <v>970</v>
          </cell>
          <cell r="G231">
            <v>0</v>
          </cell>
          <cell r="H231">
            <v>0</v>
          </cell>
          <cell r="J231">
            <v>970</v>
          </cell>
          <cell r="K231">
            <v>0</v>
          </cell>
          <cell r="L231">
            <v>0</v>
          </cell>
        </row>
        <row r="232">
          <cell r="F232">
            <v>1250</v>
          </cell>
          <cell r="G232">
            <v>0</v>
          </cell>
          <cell r="H232">
            <v>0</v>
          </cell>
          <cell r="J232">
            <v>1250</v>
          </cell>
          <cell r="K232">
            <v>0</v>
          </cell>
          <cell r="L232">
            <v>0</v>
          </cell>
        </row>
        <row r="233">
          <cell r="F233">
            <v>1890</v>
          </cell>
          <cell r="G233">
            <v>0</v>
          </cell>
          <cell r="H233">
            <v>0</v>
          </cell>
          <cell r="J233">
            <v>1890</v>
          </cell>
          <cell r="K233">
            <v>0</v>
          </cell>
          <cell r="L233">
            <v>0</v>
          </cell>
        </row>
        <row r="234">
          <cell r="F234">
            <v>2700</v>
          </cell>
          <cell r="G234">
            <v>0</v>
          </cell>
          <cell r="H234">
            <v>0</v>
          </cell>
          <cell r="J234">
            <v>2700</v>
          </cell>
          <cell r="K234">
            <v>0</v>
          </cell>
          <cell r="L234">
            <v>0</v>
          </cell>
        </row>
        <row r="235">
          <cell r="F235">
            <v>3280</v>
          </cell>
          <cell r="G235">
            <v>0</v>
          </cell>
          <cell r="H235">
            <v>0</v>
          </cell>
          <cell r="J235">
            <v>3280</v>
          </cell>
          <cell r="K235">
            <v>0</v>
          </cell>
          <cell r="L235">
            <v>0</v>
          </cell>
        </row>
        <row r="236">
          <cell r="F236">
            <v>5350</v>
          </cell>
          <cell r="G236">
            <v>0</v>
          </cell>
          <cell r="H236">
            <v>0</v>
          </cell>
          <cell r="J236">
            <v>5350</v>
          </cell>
          <cell r="K236">
            <v>0</v>
          </cell>
          <cell r="L236">
            <v>0</v>
          </cell>
        </row>
        <row r="237">
          <cell r="F237">
            <v>6660</v>
          </cell>
          <cell r="G237">
            <v>0</v>
          </cell>
          <cell r="H237">
            <v>0</v>
          </cell>
          <cell r="J237">
            <v>6660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  <cell r="J244">
            <v>0</v>
          </cell>
          <cell r="K244">
            <v>0</v>
          </cell>
          <cell r="L244">
            <v>0</v>
          </cell>
        </row>
        <row r="245">
          <cell r="F245">
            <v>71</v>
          </cell>
          <cell r="G245">
            <v>0</v>
          </cell>
          <cell r="H245">
            <v>0</v>
          </cell>
          <cell r="J245">
            <v>71</v>
          </cell>
          <cell r="K245">
            <v>0</v>
          </cell>
          <cell r="L245">
            <v>0</v>
          </cell>
        </row>
        <row r="246">
          <cell r="F246">
            <v>107</v>
          </cell>
          <cell r="G246">
            <v>0</v>
          </cell>
          <cell r="H246">
            <v>0</v>
          </cell>
          <cell r="J246">
            <v>107</v>
          </cell>
          <cell r="K246">
            <v>0</v>
          </cell>
          <cell r="L246">
            <v>0</v>
          </cell>
        </row>
        <row r="247">
          <cell r="F247">
            <v>137</v>
          </cell>
          <cell r="G247">
            <v>0</v>
          </cell>
          <cell r="H247">
            <v>0</v>
          </cell>
          <cell r="J247">
            <v>137</v>
          </cell>
          <cell r="K247">
            <v>0</v>
          </cell>
          <cell r="L247">
            <v>0</v>
          </cell>
        </row>
        <row r="248">
          <cell r="F248">
            <v>200</v>
          </cell>
          <cell r="G248">
            <v>0</v>
          </cell>
          <cell r="H248">
            <v>0</v>
          </cell>
          <cell r="J248">
            <v>200</v>
          </cell>
          <cell r="K248">
            <v>0</v>
          </cell>
          <cell r="L248">
            <v>0</v>
          </cell>
        </row>
        <row r="249">
          <cell r="F249">
            <v>350</v>
          </cell>
          <cell r="G249">
            <v>0</v>
          </cell>
          <cell r="H249">
            <v>0</v>
          </cell>
          <cell r="J249">
            <v>350</v>
          </cell>
          <cell r="K249">
            <v>0</v>
          </cell>
          <cell r="L249">
            <v>0</v>
          </cell>
        </row>
        <row r="250">
          <cell r="F250">
            <v>240</v>
          </cell>
          <cell r="G250">
            <v>0</v>
          </cell>
          <cell r="H250">
            <v>0</v>
          </cell>
          <cell r="J250">
            <v>240</v>
          </cell>
          <cell r="K250">
            <v>0</v>
          </cell>
          <cell r="L250">
            <v>0</v>
          </cell>
        </row>
        <row r="251">
          <cell r="F251">
            <v>540</v>
          </cell>
          <cell r="G251">
            <v>0</v>
          </cell>
          <cell r="H251">
            <v>0</v>
          </cell>
          <cell r="J251">
            <v>540</v>
          </cell>
          <cell r="K251">
            <v>0</v>
          </cell>
          <cell r="L251">
            <v>0</v>
          </cell>
        </row>
        <row r="252">
          <cell r="F252">
            <v>390</v>
          </cell>
          <cell r="G252">
            <v>0</v>
          </cell>
          <cell r="H252">
            <v>0</v>
          </cell>
          <cell r="J252">
            <v>390</v>
          </cell>
          <cell r="K252">
            <v>0</v>
          </cell>
          <cell r="L252">
            <v>0</v>
          </cell>
        </row>
        <row r="253">
          <cell r="F253">
            <v>740</v>
          </cell>
          <cell r="G253">
            <v>0</v>
          </cell>
          <cell r="H253">
            <v>0</v>
          </cell>
          <cell r="J253">
            <v>740</v>
          </cell>
          <cell r="K253">
            <v>0</v>
          </cell>
          <cell r="L253">
            <v>0</v>
          </cell>
        </row>
        <row r="254">
          <cell r="F254">
            <v>1250</v>
          </cell>
          <cell r="G254">
            <v>0</v>
          </cell>
          <cell r="H254">
            <v>0</v>
          </cell>
          <cell r="J254">
            <v>1250</v>
          </cell>
          <cell r="K254">
            <v>0</v>
          </cell>
          <cell r="L254">
            <v>0</v>
          </cell>
        </row>
        <row r="255">
          <cell r="F255">
            <v>1235</v>
          </cell>
          <cell r="G255">
            <v>0</v>
          </cell>
          <cell r="H255">
            <v>0</v>
          </cell>
          <cell r="J255">
            <v>1235</v>
          </cell>
          <cell r="K255">
            <v>0</v>
          </cell>
          <cell r="L255">
            <v>0</v>
          </cell>
        </row>
        <row r="256">
          <cell r="F256">
            <v>2150</v>
          </cell>
          <cell r="G256">
            <v>0</v>
          </cell>
          <cell r="H256">
            <v>0</v>
          </cell>
          <cell r="J256">
            <v>2150</v>
          </cell>
          <cell r="K256">
            <v>0</v>
          </cell>
          <cell r="L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</row>
        <row r="258">
          <cell r="F258">
            <v>67600</v>
          </cell>
          <cell r="G258">
            <v>0</v>
          </cell>
          <cell r="H258">
            <v>0</v>
          </cell>
          <cell r="J258">
            <v>67600</v>
          </cell>
          <cell r="K258">
            <v>0</v>
          </cell>
          <cell r="L258">
            <v>0</v>
          </cell>
        </row>
        <row r="259">
          <cell r="F259">
            <v>1590</v>
          </cell>
          <cell r="G259">
            <v>0</v>
          </cell>
          <cell r="H259">
            <v>0</v>
          </cell>
          <cell r="J259">
            <v>1590</v>
          </cell>
          <cell r="K259">
            <v>0</v>
          </cell>
          <cell r="L259">
            <v>0</v>
          </cell>
        </row>
        <row r="260">
          <cell r="F260">
            <v>2250</v>
          </cell>
          <cell r="G260">
            <v>0</v>
          </cell>
          <cell r="H260">
            <v>0</v>
          </cell>
          <cell r="J260">
            <v>2250</v>
          </cell>
          <cell r="K260">
            <v>0</v>
          </cell>
          <cell r="L260">
            <v>0</v>
          </cell>
        </row>
        <row r="261">
          <cell r="F261">
            <v>2760</v>
          </cell>
          <cell r="G261">
            <v>0</v>
          </cell>
          <cell r="H261">
            <v>0</v>
          </cell>
          <cell r="J261">
            <v>2760</v>
          </cell>
          <cell r="K261">
            <v>0</v>
          </cell>
          <cell r="L261">
            <v>0</v>
          </cell>
        </row>
        <row r="262">
          <cell r="F262">
            <v>3930</v>
          </cell>
          <cell r="G262">
            <v>0</v>
          </cell>
          <cell r="H262">
            <v>0</v>
          </cell>
          <cell r="J262">
            <v>3930</v>
          </cell>
          <cell r="K262">
            <v>0</v>
          </cell>
          <cell r="L262">
            <v>0</v>
          </cell>
        </row>
        <row r="263">
          <cell r="F263">
            <v>6750</v>
          </cell>
          <cell r="G263">
            <v>0</v>
          </cell>
          <cell r="H263">
            <v>0</v>
          </cell>
          <cell r="J263">
            <v>6750</v>
          </cell>
          <cell r="K263">
            <v>0</v>
          </cell>
          <cell r="L263">
            <v>0</v>
          </cell>
        </row>
        <row r="264">
          <cell r="F264">
            <v>10400</v>
          </cell>
          <cell r="G264">
            <v>0</v>
          </cell>
          <cell r="H264">
            <v>0</v>
          </cell>
          <cell r="J264">
            <v>10400</v>
          </cell>
          <cell r="K264">
            <v>0</v>
          </cell>
          <cell r="L264">
            <v>0</v>
          </cell>
        </row>
        <row r="265">
          <cell r="F265">
            <v>19125</v>
          </cell>
          <cell r="G265">
            <v>0</v>
          </cell>
          <cell r="H265">
            <v>0</v>
          </cell>
          <cell r="J265">
            <v>19125</v>
          </cell>
          <cell r="K265">
            <v>0</v>
          </cell>
          <cell r="L265">
            <v>0</v>
          </cell>
        </row>
        <row r="266">
          <cell r="F266">
            <v>979</v>
          </cell>
          <cell r="G266">
            <v>0</v>
          </cell>
          <cell r="H266">
            <v>0</v>
          </cell>
          <cell r="J266">
            <v>979</v>
          </cell>
          <cell r="K266">
            <v>0</v>
          </cell>
          <cell r="L266">
            <v>0</v>
          </cell>
        </row>
        <row r="267">
          <cell r="F267">
            <v>0</v>
          </cell>
          <cell r="G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</row>
        <row r="268">
          <cell r="F268">
            <v>0</v>
          </cell>
          <cell r="G268">
            <v>0</v>
          </cell>
          <cell r="H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F270">
            <v>3780</v>
          </cell>
          <cell r="G270">
            <v>0</v>
          </cell>
          <cell r="H270">
            <v>0</v>
          </cell>
          <cell r="J270">
            <v>3780</v>
          </cell>
          <cell r="K270">
            <v>0</v>
          </cell>
          <cell r="L270">
            <v>0</v>
          </cell>
        </row>
        <row r="271">
          <cell r="F271">
            <v>5630</v>
          </cell>
          <cell r="G271">
            <v>0</v>
          </cell>
          <cell r="H271">
            <v>0</v>
          </cell>
          <cell r="J271">
            <v>5630</v>
          </cell>
          <cell r="K271">
            <v>0</v>
          </cell>
          <cell r="L271">
            <v>0</v>
          </cell>
        </row>
        <row r="272">
          <cell r="F272">
            <v>7560</v>
          </cell>
          <cell r="G272">
            <v>0</v>
          </cell>
          <cell r="H272">
            <v>0</v>
          </cell>
          <cell r="J272">
            <v>7560</v>
          </cell>
          <cell r="K272">
            <v>0</v>
          </cell>
          <cell r="L272">
            <v>0</v>
          </cell>
        </row>
        <row r="273">
          <cell r="F273">
            <v>1000</v>
          </cell>
          <cell r="G273">
            <v>0</v>
          </cell>
          <cell r="H273">
            <v>0</v>
          </cell>
          <cell r="J273">
            <v>1000</v>
          </cell>
          <cell r="K273">
            <v>0</v>
          </cell>
          <cell r="L273">
            <v>0</v>
          </cell>
        </row>
        <row r="274">
          <cell r="F274">
            <v>1890</v>
          </cell>
          <cell r="G274">
            <v>0</v>
          </cell>
          <cell r="H274">
            <v>0</v>
          </cell>
          <cell r="J274">
            <v>1890</v>
          </cell>
          <cell r="K274">
            <v>0</v>
          </cell>
          <cell r="L274">
            <v>0</v>
          </cell>
        </row>
        <row r="275">
          <cell r="F275">
            <v>1910</v>
          </cell>
          <cell r="G275">
            <v>0</v>
          </cell>
          <cell r="H275">
            <v>0</v>
          </cell>
          <cell r="J275">
            <v>1910</v>
          </cell>
          <cell r="K275">
            <v>0</v>
          </cell>
          <cell r="L275">
            <v>0</v>
          </cell>
        </row>
        <row r="276">
          <cell r="F276">
            <v>3620</v>
          </cell>
          <cell r="G276">
            <v>0</v>
          </cell>
          <cell r="H276">
            <v>0</v>
          </cell>
          <cell r="J276">
            <v>3620</v>
          </cell>
          <cell r="K276">
            <v>0</v>
          </cell>
          <cell r="L276">
            <v>0</v>
          </cell>
        </row>
        <row r="277">
          <cell r="F277">
            <v>3670</v>
          </cell>
          <cell r="G277">
            <v>0</v>
          </cell>
          <cell r="H277">
            <v>0</v>
          </cell>
          <cell r="J277">
            <v>3670</v>
          </cell>
          <cell r="K277">
            <v>0</v>
          </cell>
          <cell r="L277">
            <v>0</v>
          </cell>
        </row>
        <row r="278">
          <cell r="F278">
            <v>7370</v>
          </cell>
          <cell r="G278">
            <v>0</v>
          </cell>
          <cell r="H278">
            <v>0</v>
          </cell>
          <cell r="J278">
            <v>7370</v>
          </cell>
          <cell r="K278">
            <v>0</v>
          </cell>
          <cell r="L278">
            <v>0</v>
          </cell>
        </row>
        <row r="279">
          <cell r="F279">
            <v>11200</v>
          </cell>
          <cell r="G279">
            <v>0</v>
          </cell>
          <cell r="H279">
            <v>0</v>
          </cell>
          <cell r="J279">
            <v>11200</v>
          </cell>
          <cell r="K279">
            <v>0</v>
          </cell>
          <cell r="L279">
            <v>0</v>
          </cell>
        </row>
        <row r="280">
          <cell r="F280">
            <v>12900</v>
          </cell>
          <cell r="G280">
            <v>0</v>
          </cell>
          <cell r="H280">
            <v>0</v>
          </cell>
          <cell r="J280">
            <v>12900</v>
          </cell>
          <cell r="K280">
            <v>0</v>
          </cell>
          <cell r="L280">
            <v>0</v>
          </cell>
        </row>
        <row r="281">
          <cell r="F281">
            <v>28800</v>
          </cell>
          <cell r="G281">
            <v>0</v>
          </cell>
          <cell r="H281">
            <v>0</v>
          </cell>
          <cell r="J281">
            <v>28800</v>
          </cell>
          <cell r="K281">
            <v>0</v>
          </cell>
          <cell r="L281">
            <v>0</v>
          </cell>
        </row>
        <row r="282">
          <cell r="F282">
            <v>212</v>
          </cell>
          <cell r="G282">
            <v>0</v>
          </cell>
          <cell r="H282">
            <v>0</v>
          </cell>
          <cell r="J282">
            <v>212</v>
          </cell>
          <cell r="K282">
            <v>0</v>
          </cell>
          <cell r="L282">
            <v>0</v>
          </cell>
        </row>
        <row r="283">
          <cell r="F283">
            <v>255</v>
          </cell>
          <cell r="G283">
            <v>0</v>
          </cell>
          <cell r="H283">
            <v>0</v>
          </cell>
          <cell r="J283">
            <v>255</v>
          </cell>
          <cell r="K283">
            <v>0</v>
          </cell>
          <cell r="L283">
            <v>0</v>
          </cell>
        </row>
        <row r="284">
          <cell r="F284">
            <v>308</v>
          </cell>
          <cell r="G284">
            <v>0</v>
          </cell>
          <cell r="H284">
            <v>0</v>
          </cell>
          <cell r="J284">
            <v>308</v>
          </cell>
          <cell r="K284">
            <v>0</v>
          </cell>
          <cell r="L284">
            <v>0</v>
          </cell>
        </row>
        <row r="285">
          <cell r="F285">
            <v>361</v>
          </cell>
          <cell r="G285">
            <v>0</v>
          </cell>
          <cell r="H285">
            <v>0</v>
          </cell>
          <cell r="J285">
            <v>361</v>
          </cell>
          <cell r="K285">
            <v>0</v>
          </cell>
          <cell r="L285">
            <v>0</v>
          </cell>
        </row>
        <row r="286">
          <cell r="F286">
            <v>403</v>
          </cell>
          <cell r="G286">
            <v>0</v>
          </cell>
          <cell r="H286">
            <v>0</v>
          </cell>
          <cell r="J286">
            <v>403</v>
          </cell>
          <cell r="K286">
            <v>0</v>
          </cell>
          <cell r="L286">
            <v>0</v>
          </cell>
        </row>
        <row r="287">
          <cell r="F287">
            <v>467</v>
          </cell>
          <cell r="G287">
            <v>0</v>
          </cell>
          <cell r="H287">
            <v>0</v>
          </cell>
          <cell r="J287">
            <v>467</v>
          </cell>
          <cell r="K287">
            <v>0</v>
          </cell>
          <cell r="L287">
            <v>0</v>
          </cell>
        </row>
        <row r="288">
          <cell r="F288">
            <v>722</v>
          </cell>
          <cell r="G288">
            <v>0</v>
          </cell>
          <cell r="H288">
            <v>0</v>
          </cell>
          <cell r="J288">
            <v>722</v>
          </cell>
          <cell r="K288">
            <v>0</v>
          </cell>
          <cell r="L288">
            <v>0</v>
          </cell>
        </row>
        <row r="289">
          <cell r="F289">
            <v>919</v>
          </cell>
          <cell r="G289">
            <v>0</v>
          </cell>
          <cell r="H289">
            <v>0</v>
          </cell>
          <cell r="J289">
            <v>919</v>
          </cell>
          <cell r="K289">
            <v>0</v>
          </cell>
          <cell r="L289">
            <v>0</v>
          </cell>
        </row>
        <row r="290">
          <cell r="F290">
            <v>1168</v>
          </cell>
          <cell r="G290">
            <v>0</v>
          </cell>
          <cell r="H290">
            <v>0</v>
          </cell>
          <cell r="J290">
            <v>1168</v>
          </cell>
          <cell r="K290">
            <v>0</v>
          </cell>
          <cell r="L290">
            <v>0</v>
          </cell>
        </row>
        <row r="291">
          <cell r="F291">
            <v>0</v>
          </cell>
          <cell r="G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</row>
        <row r="293">
          <cell r="F293">
            <v>308</v>
          </cell>
          <cell r="G293">
            <v>0</v>
          </cell>
          <cell r="H293">
            <v>0</v>
          </cell>
          <cell r="J293">
            <v>308</v>
          </cell>
          <cell r="K293">
            <v>0</v>
          </cell>
          <cell r="L293">
            <v>0</v>
          </cell>
        </row>
        <row r="294">
          <cell r="F294">
            <v>480</v>
          </cell>
          <cell r="G294">
            <v>0</v>
          </cell>
          <cell r="H294">
            <v>0</v>
          </cell>
          <cell r="J294">
            <v>480</v>
          </cell>
          <cell r="K294">
            <v>0</v>
          </cell>
          <cell r="L294">
            <v>0</v>
          </cell>
        </row>
        <row r="295">
          <cell r="F295">
            <v>832</v>
          </cell>
          <cell r="G295">
            <v>0</v>
          </cell>
          <cell r="H295">
            <v>0</v>
          </cell>
          <cell r="J295">
            <v>832</v>
          </cell>
          <cell r="K295">
            <v>0</v>
          </cell>
          <cell r="L295">
            <v>0</v>
          </cell>
        </row>
        <row r="296">
          <cell r="F296">
            <v>440</v>
          </cell>
          <cell r="G296">
            <v>0</v>
          </cell>
          <cell r="H296">
            <v>0</v>
          </cell>
          <cell r="J296">
            <v>440</v>
          </cell>
          <cell r="K296">
            <v>0</v>
          </cell>
          <cell r="L296">
            <v>0</v>
          </cell>
        </row>
        <row r="297">
          <cell r="F297">
            <v>560</v>
          </cell>
          <cell r="G297">
            <v>0</v>
          </cell>
          <cell r="H297">
            <v>0</v>
          </cell>
          <cell r="J297">
            <v>560</v>
          </cell>
          <cell r="K297">
            <v>0</v>
          </cell>
          <cell r="L297">
            <v>0</v>
          </cell>
        </row>
        <row r="298">
          <cell r="F298">
            <v>1280</v>
          </cell>
          <cell r="G298">
            <v>0</v>
          </cell>
          <cell r="H298">
            <v>0</v>
          </cell>
          <cell r="J298">
            <v>1280</v>
          </cell>
          <cell r="K298">
            <v>0</v>
          </cell>
          <cell r="L298">
            <v>0</v>
          </cell>
        </row>
        <row r="299">
          <cell r="F299">
            <v>115</v>
          </cell>
          <cell r="G299">
            <v>0</v>
          </cell>
          <cell r="H299">
            <v>0</v>
          </cell>
          <cell r="J299">
            <v>115</v>
          </cell>
          <cell r="K299">
            <v>0</v>
          </cell>
          <cell r="L299">
            <v>0</v>
          </cell>
        </row>
        <row r="300">
          <cell r="F300">
            <v>115</v>
          </cell>
          <cell r="G300">
            <v>0</v>
          </cell>
          <cell r="H300">
            <v>0</v>
          </cell>
          <cell r="J300">
            <v>115</v>
          </cell>
          <cell r="K300">
            <v>0</v>
          </cell>
          <cell r="L300">
            <v>0</v>
          </cell>
        </row>
        <row r="301">
          <cell r="F301">
            <v>1200</v>
          </cell>
          <cell r="G301">
            <v>0</v>
          </cell>
          <cell r="H301">
            <v>0</v>
          </cell>
          <cell r="J301">
            <v>1200</v>
          </cell>
          <cell r="K301">
            <v>0</v>
          </cell>
          <cell r="L301">
            <v>0</v>
          </cell>
        </row>
        <row r="302">
          <cell r="F302">
            <v>1440</v>
          </cell>
          <cell r="G302">
            <v>0</v>
          </cell>
          <cell r="H302">
            <v>0</v>
          </cell>
          <cell r="J302">
            <v>1440</v>
          </cell>
          <cell r="K302">
            <v>0</v>
          </cell>
          <cell r="L302">
            <v>0</v>
          </cell>
        </row>
        <row r="303">
          <cell r="F303">
            <v>1650</v>
          </cell>
          <cell r="G303">
            <v>0</v>
          </cell>
          <cell r="H303">
            <v>0</v>
          </cell>
          <cell r="J303">
            <v>1650</v>
          </cell>
          <cell r="K303">
            <v>0</v>
          </cell>
          <cell r="L303">
            <v>0</v>
          </cell>
        </row>
        <row r="304">
          <cell r="F304">
            <v>2330</v>
          </cell>
          <cell r="G304">
            <v>0</v>
          </cell>
          <cell r="H304">
            <v>0</v>
          </cell>
          <cell r="J304">
            <v>2330</v>
          </cell>
          <cell r="K304">
            <v>0</v>
          </cell>
          <cell r="L304">
            <v>0</v>
          </cell>
        </row>
        <row r="305">
          <cell r="F305">
            <v>2590</v>
          </cell>
          <cell r="G305">
            <v>0</v>
          </cell>
          <cell r="H305">
            <v>0</v>
          </cell>
          <cell r="J305">
            <v>2590</v>
          </cell>
          <cell r="K305">
            <v>0</v>
          </cell>
          <cell r="L305">
            <v>0</v>
          </cell>
        </row>
        <row r="306">
          <cell r="F306">
            <v>3230</v>
          </cell>
          <cell r="G306">
            <v>0</v>
          </cell>
          <cell r="H306">
            <v>0</v>
          </cell>
          <cell r="J306">
            <v>3230</v>
          </cell>
          <cell r="K306">
            <v>0</v>
          </cell>
          <cell r="L306">
            <v>0</v>
          </cell>
        </row>
        <row r="307">
          <cell r="F307">
            <v>4210</v>
          </cell>
          <cell r="G307">
            <v>0</v>
          </cell>
          <cell r="H307">
            <v>0</v>
          </cell>
          <cell r="J307">
            <v>4210</v>
          </cell>
          <cell r="K307">
            <v>0</v>
          </cell>
          <cell r="L307">
            <v>0</v>
          </cell>
        </row>
        <row r="308">
          <cell r="F308">
            <v>5850</v>
          </cell>
          <cell r="G308">
            <v>0</v>
          </cell>
          <cell r="H308">
            <v>0</v>
          </cell>
          <cell r="J308">
            <v>5850</v>
          </cell>
          <cell r="K308">
            <v>0</v>
          </cell>
          <cell r="L308">
            <v>0</v>
          </cell>
        </row>
        <row r="309">
          <cell r="F309">
            <v>7950</v>
          </cell>
          <cell r="G309">
            <v>0</v>
          </cell>
          <cell r="H309">
            <v>0</v>
          </cell>
          <cell r="J309">
            <v>7950</v>
          </cell>
          <cell r="K309">
            <v>0</v>
          </cell>
          <cell r="L309">
            <v>0</v>
          </cell>
        </row>
        <row r="310">
          <cell r="F310">
            <v>9180</v>
          </cell>
          <cell r="G310">
            <v>0</v>
          </cell>
          <cell r="H310">
            <v>0</v>
          </cell>
          <cell r="J310">
            <v>9180</v>
          </cell>
          <cell r="K310">
            <v>0</v>
          </cell>
          <cell r="L310">
            <v>0</v>
          </cell>
        </row>
        <row r="311">
          <cell r="F311">
            <v>12230</v>
          </cell>
          <cell r="G311">
            <v>0</v>
          </cell>
          <cell r="H311">
            <v>0</v>
          </cell>
          <cell r="J311">
            <v>12230</v>
          </cell>
          <cell r="K311">
            <v>0</v>
          </cell>
          <cell r="L311">
            <v>0</v>
          </cell>
        </row>
        <row r="312">
          <cell r="F312">
            <v>22000</v>
          </cell>
          <cell r="G312">
            <v>0</v>
          </cell>
          <cell r="H312">
            <v>0</v>
          </cell>
          <cell r="J312">
            <v>22000</v>
          </cell>
          <cell r="K312">
            <v>0</v>
          </cell>
          <cell r="L312">
            <v>0</v>
          </cell>
        </row>
        <row r="313">
          <cell r="F313">
            <v>22000</v>
          </cell>
          <cell r="G313">
            <v>0</v>
          </cell>
          <cell r="H313">
            <v>0</v>
          </cell>
          <cell r="J313">
            <v>22000</v>
          </cell>
          <cell r="K313">
            <v>0</v>
          </cell>
          <cell r="L313">
            <v>0</v>
          </cell>
        </row>
        <row r="314">
          <cell r="F314">
            <v>1240</v>
          </cell>
          <cell r="G314">
            <v>0</v>
          </cell>
          <cell r="H314">
            <v>0</v>
          </cell>
          <cell r="J314">
            <v>1240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0</v>
          </cell>
          <cell r="G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F317">
            <v>0</v>
          </cell>
          <cell r="G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F318">
            <v>11900</v>
          </cell>
          <cell r="G318">
            <v>0</v>
          </cell>
          <cell r="H318">
            <v>0</v>
          </cell>
          <cell r="J318">
            <v>11900</v>
          </cell>
          <cell r="K318">
            <v>0</v>
          </cell>
          <cell r="L318">
            <v>0</v>
          </cell>
        </row>
        <row r="319">
          <cell r="F319">
            <v>9000</v>
          </cell>
          <cell r="G319">
            <v>0</v>
          </cell>
          <cell r="H319">
            <v>0</v>
          </cell>
          <cell r="J319">
            <v>9000</v>
          </cell>
          <cell r="K319">
            <v>0</v>
          </cell>
          <cell r="L319">
            <v>0</v>
          </cell>
        </row>
        <row r="320">
          <cell r="F320">
            <v>9600</v>
          </cell>
          <cell r="G320">
            <v>0</v>
          </cell>
          <cell r="H320">
            <v>0</v>
          </cell>
          <cell r="J320">
            <v>9600</v>
          </cell>
          <cell r="K320">
            <v>0</v>
          </cell>
          <cell r="L320">
            <v>0</v>
          </cell>
        </row>
        <row r="321">
          <cell r="F321">
            <v>10300</v>
          </cell>
          <cell r="G321">
            <v>0</v>
          </cell>
          <cell r="H321">
            <v>0</v>
          </cell>
          <cell r="J321">
            <v>10300</v>
          </cell>
          <cell r="K321">
            <v>0</v>
          </cell>
          <cell r="L321">
            <v>0</v>
          </cell>
        </row>
        <row r="322">
          <cell r="F322">
            <v>9700</v>
          </cell>
          <cell r="G322">
            <v>0</v>
          </cell>
          <cell r="H322">
            <v>0</v>
          </cell>
          <cell r="J322">
            <v>9700</v>
          </cell>
          <cell r="K322">
            <v>0</v>
          </cell>
          <cell r="L322">
            <v>0</v>
          </cell>
        </row>
        <row r="323">
          <cell r="F323">
            <v>29450</v>
          </cell>
          <cell r="G323">
            <v>0</v>
          </cell>
          <cell r="H323">
            <v>0</v>
          </cell>
          <cell r="J323">
            <v>29450</v>
          </cell>
          <cell r="K323">
            <v>0</v>
          </cell>
          <cell r="L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  <cell r="J324">
            <v>0</v>
          </cell>
          <cell r="K324">
            <v>0</v>
          </cell>
          <cell r="L324">
            <v>0</v>
          </cell>
        </row>
        <row r="325">
          <cell r="F325">
            <v>0</v>
          </cell>
          <cell r="G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F326">
            <v>5850</v>
          </cell>
          <cell r="G326">
            <v>0</v>
          </cell>
          <cell r="H326">
            <v>0</v>
          </cell>
          <cell r="J326">
            <v>5850</v>
          </cell>
          <cell r="K326">
            <v>0</v>
          </cell>
          <cell r="L326">
            <v>0</v>
          </cell>
        </row>
        <row r="327">
          <cell r="F327">
            <v>10500</v>
          </cell>
          <cell r="G327">
            <v>0</v>
          </cell>
          <cell r="H327">
            <v>0</v>
          </cell>
          <cell r="J327">
            <v>10500</v>
          </cell>
          <cell r="K327">
            <v>0</v>
          </cell>
          <cell r="L327">
            <v>0</v>
          </cell>
        </row>
        <row r="328">
          <cell r="F328">
            <v>9000</v>
          </cell>
          <cell r="G328">
            <v>0</v>
          </cell>
          <cell r="H328">
            <v>0</v>
          </cell>
          <cell r="J328">
            <v>9000</v>
          </cell>
          <cell r="K328">
            <v>0</v>
          </cell>
          <cell r="L328">
            <v>0</v>
          </cell>
        </row>
        <row r="329">
          <cell r="F329">
            <v>12540</v>
          </cell>
          <cell r="G329">
            <v>0</v>
          </cell>
          <cell r="H329">
            <v>0</v>
          </cell>
          <cell r="J329">
            <v>12540</v>
          </cell>
          <cell r="K329">
            <v>0</v>
          </cell>
          <cell r="L329">
            <v>0</v>
          </cell>
        </row>
        <row r="330">
          <cell r="F330">
            <v>25400</v>
          </cell>
          <cell r="G330">
            <v>0</v>
          </cell>
          <cell r="H330">
            <v>0</v>
          </cell>
          <cell r="J330">
            <v>25400</v>
          </cell>
          <cell r="K330">
            <v>0</v>
          </cell>
          <cell r="L330">
            <v>0</v>
          </cell>
        </row>
        <row r="331">
          <cell r="F331">
            <v>0</v>
          </cell>
          <cell r="G331">
            <v>0</v>
          </cell>
          <cell r="H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F332">
            <v>10400</v>
          </cell>
          <cell r="G332">
            <v>0</v>
          </cell>
          <cell r="H332">
            <v>0</v>
          </cell>
          <cell r="J332">
            <v>10400</v>
          </cell>
          <cell r="K332">
            <v>0</v>
          </cell>
          <cell r="L332">
            <v>0</v>
          </cell>
        </row>
        <row r="333">
          <cell r="F333">
            <v>10470</v>
          </cell>
          <cell r="G333">
            <v>0</v>
          </cell>
          <cell r="H333">
            <v>0</v>
          </cell>
          <cell r="J333">
            <v>10470</v>
          </cell>
          <cell r="K333">
            <v>0</v>
          </cell>
          <cell r="L333">
            <v>0</v>
          </cell>
        </row>
        <row r="334">
          <cell r="F334">
            <v>14700</v>
          </cell>
          <cell r="G334">
            <v>0</v>
          </cell>
          <cell r="H334">
            <v>0</v>
          </cell>
          <cell r="J334">
            <v>14700</v>
          </cell>
          <cell r="K334">
            <v>0</v>
          </cell>
          <cell r="L334">
            <v>0</v>
          </cell>
        </row>
        <row r="335">
          <cell r="F335">
            <v>12100</v>
          </cell>
          <cell r="G335">
            <v>0</v>
          </cell>
          <cell r="H335">
            <v>0</v>
          </cell>
          <cell r="J335">
            <v>12100</v>
          </cell>
          <cell r="K335">
            <v>0</v>
          </cell>
          <cell r="L335">
            <v>0</v>
          </cell>
        </row>
        <row r="336">
          <cell r="F336">
            <v>14400</v>
          </cell>
          <cell r="G336">
            <v>0</v>
          </cell>
          <cell r="H336">
            <v>0</v>
          </cell>
          <cell r="J336">
            <v>14400</v>
          </cell>
          <cell r="K336">
            <v>0</v>
          </cell>
          <cell r="L336">
            <v>0</v>
          </cell>
        </row>
        <row r="337">
          <cell r="F337">
            <v>20800</v>
          </cell>
          <cell r="G337">
            <v>0</v>
          </cell>
          <cell r="H337">
            <v>0</v>
          </cell>
          <cell r="J337">
            <v>20800</v>
          </cell>
          <cell r="K337">
            <v>0</v>
          </cell>
          <cell r="L337">
            <v>0</v>
          </cell>
        </row>
        <row r="338">
          <cell r="F338">
            <v>14450</v>
          </cell>
          <cell r="G338">
            <v>0</v>
          </cell>
          <cell r="H338">
            <v>0</v>
          </cell>
          <cell r="J338">
            <v>14450</v>
          </cell>
          <cell r="K338">
            <v>0</v>
          </cell>
          <cell r="L338">
            <v>0</v>
          </cell>
        </row>
        <row r="339">
          <cell r="F339">
            <v>16780</v>
          </cell>
          <cell r="G339">
            <v>0</v>
          </cell>
          <cell r="H339">
            <v>0</v>
          </cell>
          <cell r="J339">
            <v>16780</v>
          </cell>
          <cell r="K339">
            <v>0</v>
          </cell>
          <cell r="L339">
            <v>0</v>
          </cell>
        </row>
        <row r="340">
          <cell r="F340">
            <v>34750</v>
          </cell>
          <cell r="G340">
            <v>0</v>
          </cell>
          <cell r="H340">
            <v>0</v>
          </cell>
          <cell r="J340">
            <v>34750</v>
          </cell>
          <cell r="K340">
            <v>0</v>
          </cell>
          <cell r="L340">
            <v>0</v>
          </cell>
        </row>
        <row r="341">
          <cell r="F341">
            <v>0</v>
          </cell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F342">
            <v>0</v>
          </cell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F343">
            <v>16200</v>
          </cell>
          <cell r="G343">
            <v>0</v>
          </cell>
          <cell r="H343">
            <v>0</v>
          </cell>
          <cell r="J343">
            <v>16200</v>
          </cell>
          <cell r="K343">
            <v>0</v>
          </cell>
          <cell r="L343">
            <v>0</v>
          </cell>
        </row>
        <row r="344">
          <cell r="F344">
            <v>17170</v>
          </cell>
          <cell r="G344">
            <v>0</v>
          </cell>
          <cell r="H344">
            <v>0</v>
          </cell>
          <cell r="J344">
            <v>17170</v>
          </cell>
          <cell r="K344">
            <v>0</v>
          </cell>
          <cell r="L344">
            <v>0</v>
          </cell>
        </row>
        <row r="345">
          <cell r="F345">
            <v>30800</v>
          </cell>
          <cell r="G345">
            <v>0</v>
          </cell>
          <cell r="H345">
            <v>0</v>
          </cell>
          <cell r="J345">
            <v>30800</v>
          </cell>
          <cell r="K345">
            <v>0</v>
          </cell>
          <cell r="L345">
            <v>0</v>
          </cell>
        </row>
        <row r="346">
          <cell r="F346">
            <v>42540</v>
          </cell>
          <cell r="G346">
            <v>0</v>
          </cell>
          <cell r="H346">
            <v>0</v>
          </cell>
          <cell r="J346">
            <v>42540</v>
          </cell>
          <cell r="K346">
            <v>0</v>
          </cell>
          <cell r="L346">
            <v>0</v>
          </cell>
        </row>
        <row r="347">
          <cell r="F347">
            <v>23290</v>
          </cell>
          <cell r="G347">
            <v>0</v>
          </cell>
          <cell r="H347">
            <v>0</v>
          </cell>
          <cell r="J347">
            <v>23290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60000</v>
          </cell>
          <cell r="G349">
            <v>0</v>
          </cell>
          <cell r="H349">
            <v>0</v>
          </cell>
          <cell r="J349">
            <v>60000</v>
          </cell>
          <cell r="K349">
            <v>0</v>
          </cell>
          <cell r="L349">
            <v>0</v>
          </cell>
        </row>
        <row r="350">
          <cell r="F350">
            <v>27750</v>
          </cell>
          <cell r="G350">
            <v>0</v>
          </cell>
          <cell r="H350">
            <v>0</v>
          </cell>
          <cell r="J350">
            <v>27750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0</v>
          </cell>
          <cell r="G352">
            <v>0</v>
          </cell>
          <cell r="H352">
            <v>0</v>
          </cell>
          <cell r="J352">
            <v>0</v>
          </cell>
          <cell r="K352">
            <v>0</v>
          </cell>
          <cell r="L352">
            <v>0</v>
          </cell>
        </row>
        <row r="353">
          <cell r="F353">
            <v>11500</v>
          </cell>
          <cell r="G353">
            <v>0</v>
          </cell>
          <cell r="H353">
            <v>0</v>
          </cell>
          <cell r="J353">
            <v>11500</v>
          </cell>
          <cell r="K353">
            <v>0</v>
          </cell>
          <cell r="L353">
            <v>0</v>
          </cell>
        </row>
        <row r="354">
          <cell r="F354">
            <v>1600</v>
          </cell>
          <cell r="G354">
            <v>0</v>
          </cell>
          <cell r="H354">
            <v>0</v>
          </cell>
          <cell r="J354">
            <v>1600</v>
          </cell>
          <cell r="K354">
            <v>0</v>
          </cell>
          <cell r="L354">
            <v>0</v>
          </cell>
        </row>
        <row r="355">
          <cell r="F355">
            <v>12900</v>
          </cell>
          <cell r="G355">
            <v>0</v>
          </cell>
          <cell r="H355">
            <v>0</v>
          </cell>
          <cell r="J355">
            <v>12900</v>
          </cell>
          <cell r="K355">
            <v>0</v>
          </cell>
          <cell r="L355">
            <v>0</v>
          </cell>
        </row>
        <row r="356">
          <cell r="F356">
            <v>18500</v>
          </cell>
          <cell r="G356">
            <v>0</v>
          </cell>
          <cell r="H356">
            <v>0</v>
          </cell>
          <cell r="J356">
            <v>18500</v>
          </cell>
          <cell r="K356">
            <v>0</v>
          </cell>
          <cell r="L356">
            <v>0</v>
          </cell>
        </row>
        <row r="357">
          <cell r="F357">
            <v>9110</v>
          </cell>
          <cell r="G357">
            <v>0</v>
          </cell>
          <cell r="H357">
            <v>0</v>
          </cell>
          <cell r="J357">
            <v>9110</v>
          </cell>
          <cell r="K357">
            <v>0</v>
          </cell>
          <cell r="L357">
            <v>0</v>
          </cell>
        </row>
        <row r="358">
          <cell r="F358">
            <v>34250</v>
          </cell>
          <cell r="G358">
            <v>0</v>
          </cell>
          <cell r="H358">
            <v>0</v>
          </cell>
          <cell r="J358">
            <v>34250</v>
          </cell>
          <cell r="K358">
            <v>0</v>
          </cell>
          <cell r="L358">
            <v>0</v>
          </cell>
        </row>
        <row r="359">
          <cell r="F359">
            <v>2700</v>
          </cell>
          <cell r="G359">
            <v>0</v>
          </cell>
          <cell r="H359">
            <v>0</v>
          </cell>
          <cell r="J359">
            <v>2700</v>
          </cell>
          <cell r="K359">
            <v>0</v>
          </cell>
          <cell r="L359">
            <v>0</v>
          </cell>
        </row>
        <row r="360">
          <cell r="F360">
            <v>3900</v>
          </cell>
          <cell r="G360">
            <v>0</v>
          </cell>
          <cell r="H360">
            <v>0</v>
          </cell>
          <cell r="J360">
            <v>3900</v>
          </cell>
          <cell r="K360">
            <v>0</v>
          </cell>
          <cell r="L360">
            <v>0</v>
          </cell>
        </row>
        <row r="361">
          <cell r="F361">
            <v>3900</v>
          </cell>
          <cell r="G361">
            <v>0</v>
          </cell>
          <cell r="H361">
            <v>0</v>
          </cell>
          <cell r="J361">
            <v>3900</v>
          </cell>
          <cell r="K361">
            <v>0</v>
          </cell>
          <cell r="L361">
            <v>0</v>
          </cell>
        </row>
        <row r="362">
          <cell r="F362">
            <v>4500</v>
          </cell>
          <cell r="G362">
            <v>0</v>
          </cell>
          <cell r="H362">
            <v>0</v>
          </cell>
          <cell r="J362">
            <v>4500</v>
          </cell>
          <cell r="K362">
            <v>0</v>
          </cell>
          <cell r="L362">
            <v>0</v>
          </cell>
        </row>
        <row r="363">
          <cell r="F363">
            <v>5100</v>
          </cell>
          <cell r="G363">
            <v>0</v>
          </cell>
          <cell r="H363">
            <v>0</v>
          </cell>
          <cell r="J363">
            <v>5100</v>
          </cell>
          <cell r="K363">
            <v>0</v>
          </cell>
          <cell r="L363">
            <v>0</v>
          </cell>
        </row>
        <row r="364">
          <cell r="F364">
            <v>0</v>
          </cell>
          <cell r="G364">
            <v>0</v>
          </cell>
          <cell r="H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F365">
            <v>0</v>
          </cell>
          <cell r="G365">
            <v>0</v>
          </cell>
          <cell r="H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F366">
            <v>4000</v>
          </cell>
          <cell r="G366">
            <v>0</v>
          </cell>
          <cell r="H366">
            <v>0</v>
          </cell>
          <cell r="J366">
            <v>4000</v>
          </cell>
          <cell r="K366">
            <v>0</v>
          </cell>
          <cell r="L366">
            <v>0</v>
          </cell>
        </row>
        <row r="367">
          <cell r="F367">
            <v>5150</v>
          </cell>
          <cell r="G367">
            <v>0</v>
          </cell>
          <cell r="H367">
            <v>0</v>
          </cell>
          <cell r="J367">
            <v>5150</v>
          </cell>
          <cell r="K367">
            <v>0</v>
          </cell>
          <cell r="L367">
            <v>0</v>
          </cell>
        </row>
        <row r="368">
          <cell r="F368">
            <v>0</v>
          </cell>
          <cell r="G368">
            <v>0</v>
          </cell>
          <cell r="H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F369">
            <v>2350</v>
          </cell>
          <cell r="G369">
            <v>0</v>
          </cell>
          <cell r="H369">
            <v>0</v>
          </cell>
          <cell r="J369">
            <v>2350</v>
          </cell>
          <cell r="K369">
            <v>0</v>
          </cell>
          <cell r="L369">
            <v>0</v>
          </cell>
        </row>
        <row r="370">
          <cell r="F370">
            <v>5500</v>
          </cell>
          <cell r="G370">
            <v>0</v>
          </cell>
          <cell r="H370">
            <v>0</v>
          </cell>
          <cell r="J370">
            <v>5500</v>
          </cell>
          <cell r="K370">
            <v>0</v>
          </cell>
          <cell r="L370">
            <v>0</v>
          </cell>
        </row>
        <row r="371">
          <cell r="F371">
            <v>0</v>
          </cell>
          <cell r="G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</row>
        <row r="372">
          <cell r="F372">
            <v>110</v>
          </cell>
          <cell r="G372">
            <v>0</v>
          </cell>
          <cell r="H372">
            <v>0</v>
          </cell>
          <cell r="J372">
            <v>110</v>
          </cell>
          <cell r="K372">
            <v>0</v>
          </cell>
          <cell r="L372">
            <v>0</v>
          </cell>
        </row>
        <row r="373">
          <cell r="F373">
            <v>1000</v>
          </cell>
          <cell r="G373">
            <v>0</v>
          </cell>
          <cell r="H373">
            <v>0</v>
          </cell>
          <cell r="J373">
            <v>1000</v>
          </cell>
          <cell r="K373">
            <v>0</v>
          </cell>
          <cell r="L373">
            <v>0</v>
          </cell>
        </row>
        <row r="374">
          <cell r="F374">
            <v>1100</v>
          </cell>
          <cell r="G374">
            <v>0</v>
          </cell>
          <cell r="H374">
            <v>0</v>
          </cell>
          <cell r="J374">
            <v>1100</v>
          </cell>
          <cell r="K374">
            <v>0</v>
          </cell>
          <cell r="L374">
            <v>0</v>
          </cell>
        </row>
        <row r="375">
          <cell r="F375">
            <v>0</v>
          </cell>
          <cell r="G375">
            <v>0</v>
          </cell>
          <cell r="H375">
            <v>0</v>
          </cell>
          <cell r="J375">
            <v>0</v>
          </cell>
          <cell r="K375">
            <v>0</v>
          </cell>
          <cell r="L375">
            <v>0</v>
          </cell>
        </row>
        <row r="376">
          <cell r="F376">
            <v>150</v>
          </cell>
          <cell r="G376">
            <v>0</v>
          </cell>
          <cell r="H376">
            <v>0</v>
          </cell>
          <cell r="J376">
            <v>150</v>
          </cell>
          <cell r="K376">
            <v>0</v>
          </cell>
          <cell r="L376">
            <v>0</v>
          </cell>
        </row>
        <row r="377">
          <cell r="F377">
            <v>300</v>
          </cell>
          <cell r="G377">
            <v>0</v>
          </cell>
          <cell r="H377">
            <v>0</v>
          </cell>
          <cell r="J377">
            <v>300</v>
          </cell>
          <cell r="K377">
            <v>0</v>
          </cell>
          <cell r="L377">
            <v>0</v>
          </cell>
        </row>
        <row r="378">
          <cell r="F378">
            <v>480</v>
          </cell>
          <cell r="G378">
            <v>0</v>
          </cell>
          <cell r="H378">
            <v>0</v>
          </cell>
          <cell r="J378">
            <v>480</v>
          </cell>
          <cell r="K378">
            <v>0</v>
          </cell>
          <cell r="L378">
            <v>0</v>
          </cell>
        </row>
        <row r="379">
          <cell r="F379">
            <v>500</v>
          </cell>
          <cell r="G379">
            <v>0</v>
          </cell>
          <cell r="H379">
            <v>0</v>
          </cell>
          <cell r="J379">
            <v>500</v>
          </cell>
          <cell r="K379">
            <v>0</v>
          </cell>
          <cell r="L379">
            <v>0</v>
          </cell>
        </row>
        <row r="380">
          <cell r="F380">
            <v>1950</v>
          </cell>
          <cell r="G380">
            <v>0</v>
          </cell>
          <cell r="H380">
            <v>0</v>
          </cell>
          <cell r="J380">
            <v>1950</v>
          </cell>
          <cell r="K380">
            <v>0</v>
          </cell>
          <cell r="L380">
            <v>0</v>
          </cell>
        </row>
        <row r="381">
          <cell r="F381">
            <v>350</v>
          </cell>
          <cell r="G381">
            <v>0</v>
          </cell>
          <cell r="H381">
            <v>0</v>
          </cell>
          <cell r="J381">
            <v>350</v>
          </cell>
          <cell r="K381">
            <v>0</v>
          </cell>
          <cell r="L381">
            <v>0</v>
          </cell>
        </row>
        <row r="382">
          <cell r="F382">
            <v>12650</v>
          </cell>
          <cell r="G382">
            <v>0</v>
          </cell>
          <cell r="H382">
            <v>0</v>
          </cell>
          <cell r="J382">
            <v>12650</v>
          </cell>
          <cell r="K382">
            <v>0</v>
          </cell>
          <cell r="L382">
            <v>0</v>
          </cell>
        </row>
        <row r="383">
          <cell r="F383">
            <v>750</v>
          </cell>
          <cell r="G383">
            <v>0</v>
          </cell>
          <cell r="H383">
            <v>0</v>
          </cell>
          <cell r="J383">
            <v>750</v>
          </cell>
          <cell r="K383">
            <v>0</v>
          </cell>
          <cell r="L383">
            <v>0</v>
          </cell>
        </row>
        <row r="384">
          <cell r="F384">
            <v>140</v>
          </cell>
          <cell r="G384">
            <v>0</v>
          </cell>
          <cell r="H384">
            <v>0</v>
          </cell>
          <cell r="J384">
            <v>140</v>
          </cell>
          <cell r="K384">
            <v>0</v>
          </cell>
          <cell r="L384">
            <v>0</v>
          </cell>
        </row>
        <row r="385">
          <cell r="F385">
            <v>13000</v>
          </cell>
          <cell r="G385">
            <v>0</v>
          </cell>
          <cell r="H385">
            <v>0</v>
          </cell>
          <cell r="J385">
            <v>13000</v>
          </cell>
          <cell r="K385">
            <v>0</v>
          </cell>
          <cell r="L385">
            <v>0</v>
          </cell>
        </row>
        <row r="386">
          <cell r="F386">
            <v>12610</v>
          </cell>
          <cell r="G386">
            <v>0</v>
          </cell>
          <cell r="H386">
            <v>0</v>
          </cell>
          <cell r="J386">
            <v>12610</v>
          </cell>
          <cell r="K386">
            <v>0</v>
          </cell>
          <cell r="L386">
            <v>0</v>
          </cell>
        </row>
        <row r="387">
          <cell r="F387">
            <v>12050</v>
          </cell>
          <cell r="G387">
            <v>0</v>
          </cell>
          <cell r="H387">
            <v>0</v>
          </cell>
          <cell r="J387">
            <v>12050</v>
          </cell>
          <cell r="K387">
            <v>0</v>
          </cell>
          <cell r="L387">
            <v>0</v>
          </cell>
        </row>
        <row r="388">
          <cell r="F388">
            <v>8000</v>
          </cell>
          <cell r="G388">
            <v>0</v>
          </cell>
          <cell r="H388">
            <v>0</v>
          </cell>
          <cell r="J388">
            <v>8000</v>
          </cell>
          <cell r="K388">
            <v>0</v>
          </cell>
          <cell r="L388">
            <v>0</v>
          </cell>
        </row>
        <row r="389">
          <cell r="F389">
            <v>10690</v>
          </cell>
          <cell r="G389">
            <v>0</v>
          </cell>
          <cell r="H389">
            <v>0</v>
          </cell>
          <cell r="J389">
            <v>10690</v>
          </cell>
          <cell r="K389">
            <v>0</v>
          </cell>
          <cell r="L389">
            <v>0</v>
          </cell>
        </row>
        <row r="390">
          <cell r="F390">
            <v>0</v>
          </cell>
          <cell r="G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</row>
        <row r="391">
          <cell r="F391">
            <v>66500</v>
          </cell>
          <cell r="G391">
            <v>0</v>
          </cell>
          <cell r="H391">
            <v>0</v>
          </cell>
          <cell r="J391">
            <v>66500</v>
          </cell>
          <cell r="K391">
            <v>0</v>
          </cell>
          <cell r="L391">
            <v>0</v>
          </cell>
        </row>
        <row r="392">
          <cell r="F392">
            <v>2750</v>
          </cell>
          <cell r="G392">
            <v>0</v>
          </cell>
          <cell r="H392">
            <v>0</v>
          </cell>
          <cell r="J392">
            <v>2750</v>
          </cell>
          <cell r="K392">
            <v>0</v>
          </cell>
          <cell r="L392">
            <v>0</v>
          </cell>
        </row>
        <row r="393">
          <cell r="F393">
            <v>4500</v>
          </cell>
          <cell r="G393">
            <v>0</v>
          </cell>
          <cell r="H393">
            <v>0</v>
          </cell>
          <cell r="J393">
            <v>4500</v>
          </cell>
          <cell r="K393">
            <v>0</v>
          </cell>
          <cell r="L393">
            <v>0</v>
          </cell>
        </row>
        <row r="394">
          <cell r="F394">
            <v>6500</v>
          </cell>
          <cell r="G394">
            <v>0</v>
          </cell>
          <cell r="H394">
            <v>0</v>
          </cell>
          <cell r="J394">
            <v>6500</v>
          </cell>
          <cell r="K394">
            <v>0</v>
          </cell>
          <cell r="L394">
            <v>0</v>
          </cell>
        </row>
        <row r="395">
          <cell r="F395">
            <v>550</v>
          </cell>
          <cell r="G395">
            <v>0</v>
          </cell>
          <cell r="H395">
            <v>0</v>
          </cell>
          <cell r="J395">
            <v>550</v>
          </cell>
          <cell r="K395">
            <v>0</v>
          </cell>
          <cell r="L395">
            <v>0</v>
          </cell>
        </row>
        <row r="396">
          <cell r="F396">
            <v>700</v>
          </cell>
          <cell r="G396">
            <v>0</v>
          </cell>
          <cell r="H396">
            <v>0</v>
          </cell>
          <cell r="J396">
            <v>700</v>
          </cell>
          <cell r="K396">
            <v>0</v>
          </cell>
          <cell r="L396">
            <v>0</v>
          </cell>
        </row>
        <row r="397">
          <cell r="F397">
            <v>280000</v>
          </cell>
          <cell r="G397">
            <v>0</v>
          </cell>
          <cell r="H397">
            <v>0</v>
          </cell>
          <cell r="J397">
            <v>280000</v>
          </cell>
          <cell r="K397">
            <v>0</v>
          </cell>
          <cell r="L397">
            <v>0</v>
          </cell>
        </row>
        <row r="398">
          <cell r="F398">
            <v>65000</v>
          </cell>
          <cell r="G398">
            <v>0</v>
          </cell>
          <cell r="H398">
            <v>0</v>
          </cell>
          <cell r="J398">
            <v>65000</v>
          </cell>
          <cell r="K398">
            <v>0</v>
          </cell>
          <cell r="L398">
            <v>0</v>
          </cell>
        </row>
        <row r="399">
          <cell r="F399">
            <v>72000</v>
          </cell>
          <cell r="G399">
            <v>0</v>
          </cell>
          <cell r="H399">
            <v>0</v>
          </cell>
          <cell r="J399">
            <v>72000</v>
          </cell>
          <cell r="K399">
            <v>0</v>
          </cell>
          <cell r="L399">
            <v>0</v>
          </cell>
        </row>
        <row r="400">
          <cell r="F400">
            <v>90000</v>
          </cell>
          <cell r="G400">
            <v>0</v>
          </cell>
          <cell r="H400">
            <v>0</v>
          </cell>
          <cell r="J400">
            <v>90000</v>
          </cell>
          <cell r="K400">
            <v>0</v>
          </cell>
          <cell r="L400">
            <v>0</v>
          </cell>
        </row>
        <row r="401">
          <cell r="F401">
            <v>120000</v>
          </cell>
          <cell r="G401">
            <v>0</v>
          </cell>
          <cell r="H401">
            <v>0</v>
          </cell>
          <cell r="J401">
            <v>120000</v>
          </cell>
          <cell r="K401">
            <v>0</v>
          </cell>
          <cell r="L401">
            <v>0</v>
          </cell>
        </row>
        <row r="402">
          <cell r="F402">
            <v>42000</v>
          </cell>
          <cell r="G402">
            <v>0</v>
          </cell>
          <cell r="H402">
            <v>0</v>
          </cell>
          <cell r="J402">
            <v>42000</v>
          </cell>
          <cell r="K402">
            <v>0</v>
          </cell>
          <cell r="L402">
            <v>0</v>
          </cell>
        </row>
        <row r="403">
          <cell r="F403">
            <v>90000</v>
          </cell>
          <cell r="G403">
            <v>0</v>
          </cell>
          <cell r="H403">
            <v>0</v>
          </cell>
          <cell r="J403">
            <v>90000</v>
          </cell>
          <cell r="K403">
            <v>0</v>
          </cell>
          <cell r="L403">
            <v>0</v>
          </cell>
        </row>
        <row r="404">
          <cell r="F404">
            <v>1260</v>
          </cell>
          <cell r="G404">
            <v>0</v>
          </cell>
          <cell r="H404">
            <v>0</v>
          </cell>
          <cell r="J404">
            <v>1260</v>
          </cell>
          <cell r="K404">
            <v>0</v>
          </cell>
          <cell r="L404">
            <v>0</v>
          </cell>
        </row>
        <row r="405">
          <cell r="F405">
            <v>1980</v>
          </cell>
          <cell r="G405">
            <v>0</v>
          </cell>
          <cell r="H405">
            <v>0</v>
          </cell>
          <cell r="J405">
            <v>1980</v>
          </cell>
          <cell r="K405">
            <v>0</v>
          </cell>
          <cell r="L405">
            <v>0</v>
          </cell>
        </row>
        <row r="406">
          <cell r="F406">
            <v>2700</v>
          </cell>
          <cell r="G406">
            <v>0</v>
          </cell>
          <cell r="H406">
            <v>0</v>
          </cell>
          <cell r="J406">
            <v>2700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0</v>
          </cell>
          <cell r="G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</row>
        <row r="410">
          <cell r="F410">
            <v>1440</v>
          </cell>
          <cell r="G410">
            <v>0</v>
          </cell>
          <cell r="H410">
            <v>0</v>
          </cell>
          <cell r="J410">
            <v>1440</v>
          </cell>
          <cell r="K410">
            <v>0</v>
          </cell>
          <cell r="L410">
            <v>0</v>
          </cell>
        </row>
        <row r="411">
          <cell r="F411">
            <v>4000</v>
          </cell>
          <cell r="G411">
            <v>0</v>
          </cell>
          <cell r="H411">
            <v>0</v>
          </cell>
          <cell r="J411">
            <v>4000</v>
          </cell>
          <cell r="K411">
            <v>0</v>
          </cell>
          <cell r="L411">
            <v>0</v>
          </cell>
        </row>
        <row r="412">
          <cell r="F412">
            <v>4410</v>
          </cell>
          <cell r="G412">
            <v>0</v>
          </cell>
          <cell r="H412">
            <v>0</v>
          </cell>
          <cell r="J412">
            <v>4410</v>
          </cell>
          <cell r="K412">
            <v>0</v>
          </cell>
          <cell r="L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  <cell r="J413">
            <v>0</v>
          </cell>
          <cell r="K413">
            <v>0</v>
          </cell>
          <cell r="L413">
            <v>0</v>
          </cell>
        </row>
        <row r="414">
          <cell r="F414">
            <v>440</v>
          </cell>
          <cell r="G414">
            <v>0</v>
          </cell>
          <cell r="H414">
            <v>0</v>
          </cell>
          <cell r="J414">
            <v>440</v>
          </cell>
          <cell r="K414">
            <v>0</v>
          </cell>
          <cell r="L414">
            <v>0</v>
          </cell>
        </row>
        <row r="415">
          <cell r="F415">
            <v>560</v>
          </cell>
          <cell r="G415">
            <v>0</v>
          </cell>
          <cell r="H415">
            <v>0</v>
          </cell>
          <cell r="J415">
            <v>560</v>
          </cell>
          <cell r="K415">
            <v>0</v>
          </cell>
          <cell r="L415">
            <v>0</v>
          </cell>
        </row>
        <row r="416">
          <cell r="F416">
            <v>1280</v>
          </cell>
          <cell r="G416">
            <v>0</v>
          </cell>
          <cell r="H416">
            <v>0</v>
          </cell>
          <cell r="J416">
            <v>1280</v>
          </cell>
          <cell r="K416">
            <v>0</v>
          </cell>
          <cell r="L416">
            <v>0</v>
          </cell>
        </row>
        <row r="417">
          <cell r="F417">
            <v>1000</v>
          </cell>
          <cell r="G417">
            <v>0</v>
          </cell>
          <cell r="H417">
            <v>0</v>
          </cell>
          <cell r="J417">
            <v>1000</v>
          </cell>
          <cell r="K417">
            <v>0</v>
          </cell>
          <cell r="L417">
            <v>0</v>
          </cell>
        </row>
        <row r="418">
          <cell r="F418">
            <v>1258</v>
          </cell>
          <cell r="G418">
            <v>0</v>
          </cell>
          <cell r="H418">
            <v>0</v>
          </cell>
          <cell r="J418">
            <v>1258</v>
          </cell>
          <cell r="K418">
            <v>0</v>
          </cell>
          <cell r="L418">
            <v>0</v>
          </cell>
        </row>
        <row r="419">
          <cell r="F419">
            <v>834</v>
          </cell>
          <cell r="G419">
            <v>0</v>
          </cell>
          <cell r="H419">
            <v>0</v>
          </cell>
          <cell r="J419">
            <v>834</v>
          </cell>
          <cell r="K419">
            <v>0</v>
          </cell>
          <cell r="L419">
            <v>0</v>
          </cell>
        </row>
        <row r="420">
          <cell r="F420">
            <v>1166</v>
          </cell>
          <cell r="G420">
            <v>0</v>
          </cell>
          <cell r="H420">
            <v>0</v>
          </cell>
          <cell r="J420">
            <v>1166</v>
          </cell>
          <cell r="K420">
            <v>0</v>
          </cell>
          <cell r="L420">
            <v>0</v>
          </cell>
        </row>
        <row r="421">
          <cell r="F421">
            <v>2920</v>
          </cell>
          <cell r="G421">
            <v>0</v>
          </cell>
          <cell r="H421">
            <v>0</v>
          </cell>
          <cell r="J421">
            <v>2920</v>
          </cell>
          <cell r="K421">
            <v>0</v>
          </cell>
          <cell r="L421">
            <v>0</v>
          </cell>
        </row>
        <row r="422">
          <cell r="F422">
            <v>2510</v>
          </cell>
          <cell r="G422">
            <v>0</v>
          </cell>
          <cell r="H422">
            <v>0</v>
          </cell>
          <cell r="J422">
            <v>2510</v>
          </cell>
          <cell r="K422">
            <v>0</v>
          </cell>
          <cell r="L422">
            <v>0</v>
          </cell>
        </row>
        <row r="423">
          <cell r="F423">
            <v>0</v>
          </cell>
          <cell r="G423">
            <v>0</v>
          </cell>
          <cell r="H423">
            <v>0</v>
          </cell>
          <cell r="J423">
            <v>0</v>
          </cell>
          <cell r="K423">
            <v>0</v>
          </cell>
          <cell r="L423">
            <v>0</v>
          </cell>
        </row>
        <row r="424">
          <cell r="F424">
            <v>820</v>
          </cell>
          <cell r="G424">
            <v>0</v>
          </cell>
          <cell r="H424">
            <v>0</v>
          </cell>
          <cell r="J424">
            <v>820</v>
          </cell>
          <cell r="K424">
            <v>0</v>
          </cell>
          <cell r="L424">
            <v>0</v>
          </cell>
        </row>
        <row r="425">
          <cell r="F425">
            <v>820</v>
          </cell>
          <cell r="G425">
            <v>0</v>
          </cell>
          <cell r="H425">
            <v>0</v>
          </cell>
          <cell r="J425">
            <v>820</v>
          </cell>
          <cell r="K425">
            <v>0</v>
          </cell>
          <cell r="L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J426">
            <v>0</v>
          </cell>
          <cell r="K426">
            <v>0</v>
          </cell>
          <cell r="L426">
            <v>0</v>
          </cell>
        </row>
        <row r="427">
          <cell r="F427">
            <v>240000</v>
          </cell>
          <cell r="G427">
            <v>0</v>
          </cell>
          <cell r="H427">
            <v>0</v>
          </cell>
          <cell r="J427">
            <v>240000</v>
          </cell>
          <cell r="K427">
            <v>0</v>
          </cell>
          <cell r="L427">
            <v>0</v>
          </cell>
        </row>
        <row r="428">
          <cell r="F428">
            <v>48000</v>
          </cell>
          <cell r="G428">
            <v>0</v>
          </cell>
          <cell r="H428">
            <v>0</v>
          </cell>
          <cell r="J428">
            <v>48000</v>
          </cell>
          <cell r="K428">
            <v>0</v>
          </cell>
          <cell r="L428">
            <v>0</v>
          </cell>
        </row>
        <row r="429">
          <cell r="F429">
            <v>43000</v>
          </cell>
          <cell r="G429">
            <v>0</v>
          </cell>
          <cell r="H429">
            <v>0</v>
          </cell>
          <cell r="J429">
            <v>43000</v>
          </cell>
          <cell r="K429">
            <v>0</v>
          </cell>
          <cell r="L429">
            <v>0</v>
          </cell>
        </row>
        <row r="430">
          <cell r="F430">
            <v>31000</v>
          </cell>
          <cell r="G430">
            <v>0</v>
          </cell>
          <cell r="H430">
            <v>0</v>
          </cell>
          <cell r="J430">
            <v>31000</v>
          </cell>
          <cell r="K430">
            <v>0</v>
          </cell>
          <cell r="L430">
            <v>0</v>
          </cell>
        </row>
        <row r="431">
          <cell r="F431">
            <v>45000</v>
          </cell>
          <cell r="G431">
            <v>0</v>
          </cell>
          <cell r="H431">
            <v>0</v>
          </cell>
          <cell r="J431">
            <v>45000</v>
          </cell>
          <cell r="K431">
            <v>0</v>
          </cell>
          <cell r="L431">
            <v>0</v>
          </cell>
        </row>
        <row r="432">
          <cell r="F432">
            <v>35000</v>
          </cell>
          <cell r="G432">
            <v>0</v>
          </cell>
          <cell r="H432">
            <v>0</v>
          </cell>
          <cell r="J432">
            <v>35000</v>
          </cell>
          <cell r="K432">
            <v>0</v>
          </cell>
          <cell r="L432">
            <v>0</v>
          </cell>
        </row>
        <row r="433">
          <cell r="F433">
            <v>68000</v>
          </cell>
          <cell r="G433">
            <v>0</v>
          </cell>
          <cell r="H433">
            <v>0</v>
          </cell>
          <cell r="J433">
            <v>68000</v>
          </cell>
          <cell r="K433">
            <v>0</v>
          </cell>
          <cell r="L433">
            <v>0</v>
          </cell>
        </row>
        <row r="434">
          <cell r="F434">
            <v>56000</v>
          </cell>
          <cell r="G434">
            <v>0</v>
          </cell>
          <cell r="H434">
            <v>0</v>
          </cell>
          <cell r="J434">
            <v>56000</v>
          </cell>
          <cell r="K434">
            <v>0</v>
          </cell>
          <cell r="L434">
            <v>0</v>
          </cell>
        </row>
        <row r="435">
          <cell r="F435">
            <v>26000</v>
          </cell>
          <cell r="G435">
            <v>0</v>
          </cell>
          <cell r="H435">
            <v>0</v>
          </cell>
          <cell r="J435">
            <v>26000</v>
          </cell>
          <cell r="K435">
            <v>0</v>
          </cell>
          <cell r="L435">
            <v>0</v>
          </cell>
        </row>
        <row r="436">
          <cell r="F436">
            <v>7800</v>
          </cell>
          <cell r="G436">
            <v>0</v>
          </cell>
          <cell r="H436">
            <v>0</v>
          </cell>
          <cell r="J436">
            <v>7800</v>
          </cell>
          <cell r="K436">
            <v>0</v>
          </cell>
          <cell r="L436">
            <v>0</v>
          </cell>
        </row>
        <row r="437">
          <cell r="F437">
            <v>7800</v>
          </cell>
          <cell r="G437">
            <v>0</v>
          </cell>
          <cell r="H437">
            <v>0</v>
          </cell>
          <cell r="I437">
            <v>0</v>
          </cell>
          <cell r="J437">
            <v>7800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22000</v>
          </cell>
          <cell r="G438">
            <v>0</v>
          </cell>
          <cell r="H438">
            <v>0</v>
          </cell>
          <cell r="I438">
            <v>0</v>
          </cell>
          <cell r="J438">
            <v>22000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4061197</v>
          </cell>
          <cell r="G439">
            <v>0</v>
          </cell>
          <cell r="H439">
            <v>0</v>
          </cell>
          <cell r="I439">
            <v>0</v>
          </cell>
          <cell r="J439">
            <v>4061197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5071559</v>
          </cell>
          <cell r="G440">
            <v>0</v>
          </cell>
          <cell r="H440">
            <v>0</v>
          </cell>
          <cell r="I440">
            <v>0</v>
          </cell>
          <cell r="J440">
            <v>5071559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607189</v>
          </cell>
          <cell r="G441">
            <v>0</v>
          </cell>
          <cell r="H441">
            <v>0</v>
          </cell>
          <cell r="I441">
            <v>0</v>
          </cell>
          <cell r="J441">
            <v>607189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466308</v>
          </cell>
          <cell r="G442">
            <v>0</v>
          </cell>
          <cell r="H442">
            <v>0</v>
          </cell>
          <cell r="I442">
            <v>0</v>
          </cell>
          <cell r="J442">
            <v>466308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2125520</v>
          </cell>
          <cell r="G443">
            <v>0</v>
          </cell>
          <cell r="H443">
            <v>0</v>
          </cell>
          <cell r="I443">
            <v>0</v>
          </cell>
          <cell r="J443">
            <v>2125520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979547</v>
          </cell>
          <cell r="G444">
            <v>0</v>
          </cell>
          <cell r="H444">
            <v>0</v>
          </cell>
          <cell r="I444">
            <v>0</v>
          </cell>
          <cell r="J444">
            <v>979547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201665</v>
          </cell>
          <cell r="G445">
            <v>0</v>
          </cell>
          <cell r="H445">
            <v>0</v>
          </cell>
          <cell r="I445">
            <v>0</v>
          </cell>
          <cell r="J445">
            <v>201665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4700</v>
          </cell>
          <cell r="G446">
            <v>0</v>
          </cell>
          <cell r="H446">
            <v>0</v>
          </cell>
          <cell r="I446">
            <v>0</v>
          </cell>
          <cell r="J446">
            <v>4700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1850</v>
          </cell>
          <cell r="G447">
            <v>0</v>
          </cell>
          <cell r="H447">
            <v>0</v>
          </cell>
          <cell r="I447">
            <v>0</v>
          </cell>
          <cell r="J447">
            <v>1850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22000</v>
          </cell>
          <cell r="G448">
            <v>0</v>
          </cell>
          <cell r="H448">
            <v>0</v>
          </cell>
          <cell r="I448">
            <v>0</v>
          </cell>
          <cell r="J448">
            <v>22000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23000</v>
          </cell>
          <cell r="G449">
            <v>0</v>
          </cell>
          <cell r="H449">
            <v>0</v>
          </cell>
          <cell r="I449">
            <v>0</v>
          </cell>
          <cell r="J449">
            <v>23000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12000</v>
          </cell>
          <cell r="G450">
            <v>0</v>
          </cell>
          <cell r="H450">
            <v>0</v>
          </cell>
          <cell r="I450">
            <v>0</v>
          </cell>
          <cell r="J450">
            <v>12000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40000</v>
          </cell>
          <cell r="G451">
            <v>0</v>
          </cell>
          <cell r="H451">
            <v>0</v>
          </cell>
          <cell r="I451">
            <v>0</v>
          </cell>
          <cell r="J451">
            <v>40000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60000</v>
          </cell>
          <cell r="G452">
            <v>0</v>
          </cell>
          <cell r="H452">
            <v>0</v>
          </cell>
          <cell r="I452">
            <v>0</v>
          </cell>
          <cell r="J452">
            <v>60000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32000</v>
          </cell>
          <cell r="G453">
            <v>0</v>
          </cell>
          <cell r="H453">
            <v>0</v>
          </cell>
          <cell r="I453">
            <v>0</v>
          </cell>
          <cell r="J453">
            <v>32000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52000</v>
          </cell>
          <cell r="G454">
            <v>0</v>
          </cell>
          <cell r="H454">
            <v>0</v>
          </cell>
          <cell r="I454">
            <v>0</v>
          </cell>
          <cell r="J454">
            <v>52000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63000</v>
          </cell>
          <cell r="G455">
            <v>0</v>
          </cell>
          <cell r="H455">
            <v>0</v>
          </cell>
          <cell r="I455">
            <v>0</v>
          </cell>
          <cell r="J455">
            <v>63000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879</v>
          </cell>
          <cell r="G456">
            <v>0</v>
          </cell>
          <cell r="H456">
            <v>0</v>
          </cell>
          <cell r="I456">
            <v>0</v>
          </cell>
          <cell r="J456">
            <v>879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23000</v>
          </cell>
          <cell r="G457">
            <v>0</v>
          </cell>
          <cell r="H457">
            <v>0</v>
          </cell>
          <cell r="I457">
            <v>0</v>
          </cell>
          <cell r="J457">
            <v>23000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27000</v>
          </cell>
          <cell r="G458">
            <v>0</v>
          </cell>
          <cell r="H458">
            <v>0</v>
          </cell>
          <cell r="I458">
            <v>0</v>
          </cell>
          <cell r="J458">
            <v>27000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34000</v>
          </cell>
          <cell r="G459">
            <v>0</v>
          </cell>
          <cell r="H459">
            <v>0</v>
          </cell>
          <cell r="I459">
            <v>0</v>
          </cell>
          <cell r="J459">
            <v>34000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44000</v>
          </cell>
          <cell r="G460">
            <v>0</v>
          </cell>
          <cell r="H460">
            <v>0</v>
          </cell>
          <cell r="I460">
            <v>0</v>
          </cell>
          <cell r="J460">
            <v>44000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57400</v>
          </cell>
          <cell r="G461">
            <v>0</v>
          </cell>
          <cell r="H461">
            <v>0</v>
          </cell>
          <cell r="I461">
            <v>0</v>
          </cell>
          <cell r="J461">
            <v>57400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51000</v>
          </cell>
          <cell r="G462">
            <v>0</v>
          </cell>
          <cell r="H462">
            <v>0</v>
          </cell>
          <cell r="I462">
            <v>0</v>
          </cell>
          <cell r="J462">
            <v>51000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85000</v>
          </cell>
          <cell r="G463">
            <v>0</v>
          </cell>
          <cell r="H463">
            <v>0</v>
          </cell>
          <cell r="I463">
            <v>0</v>
          </cell>
          <cell r="J463">
            <v>85000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135000</v>
          </cell>
          <cell r="G464">
            <v>0</v>
          </cell>
          <cell r="H464">
            <v>0</v>
          </cell>
          <cell r="I464">
            <v>0</v>
          </cell>
          <cell r="J464">
            <v>135000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184000</v>
          </cell>
          <cell r="G465">
            <v>0</v>
          </cell>
          <cell r="H465">
            <v>0</v>
          </cell>
          <cell r="I465">
            <v>0</v>
          </cell>
          <cell r="J465">
            <v>184000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23000</v>
          </cell>
          <cell r="G466">
            <v>0</v>
          </cell>
          <cell r="H466">
            <v>0</v>
          </cell>
          <cell r="I466">
            <v>0</v>
          </cell>
          <cell r="J466">
            <v>23000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27000</v>
          </cell>
          <cell r="G467">
            <v>0</v>
          </cell>
          <cell r="H467">
            <v>0</v>
          </cell>
          <cell r="I467">
            <v>0</v>
          </cell>
          <cell r="J467">
            <v>27000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725000</v>
          </cell>
          <cell r="G469">
            <v>0</v>
          </cell>
          <cell r="H469">
            <v>0</v>
          </cell>
          <cell r="I469">
            <v>0</v>
          </cell>
          <cell r="J469">
            <v>725000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29000000</v>
          </cell>
          <cell r="G470">
            <v>0</v>
          </cell>
          <cell r="H470">
            <v>0</v>
          </cell>
          <cell r="I470">
            <v>0</v>
          </cell>
          <cell r="J470">
            <v>29000000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23000</v>
          </cell>
          <cell r="G471">
            <v>0</v>
          </cell>
          <cell r="H471">
            <v>0</v>
          </cell>
          <cell r="I471">
            <v>0</v>
          </cell>
          <cell r="J471">
            <v>23000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140000</v>
          </cell>
          <cell r="G472">
            <v>0</v>
          </cell>
          <cell r="H472">
            <v>0</v>
          </cell>
          <cell r="I472">
            <v>0</v>
          </cell>
          <cell r="J472">
            <v>140000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160000</v>
          </cell>
          <cell r="G473">
            <v>0</v>
          </cell>
          <cell r="H473">
            <v>0</v>
          </cell>
          <cell r="I473">
            <v>0</v>
          </cell>
          <cell r="J473">
            <v>160000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150000</v>
          </cell>
          <cell r="G474">
            <v>0</v>
          </cell>
          <cell r="H474">
            <v>0</v>
          </cell>
          <cell r="I474">
            <v>0</v>
          </cell>
          <cell r="J474">
            <v>150000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20000</v>
          </cell>
          <cell r="G475">
            <v>0</v>
          </cell>
          <cell r="H475">
            <v>0</v>
          </cell>
          <cell r="I475">
            <v>0</v>
          </cell>
          <cell r="J475">
            <v>20000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693250</v>
          </cell>
          <cell r="G476">
            <v>0</v>
          </cell>
          <cell r="H476">
            <v>422306</v>
          </cell>
          <cell r="I476">
            <v>0</v>
          </cell>
          <cell r="J476">
            <v>258231</v>
          </cell>
          <cell r="K476">
            <v>0</v>
          </cell>
          <cell r="L476">
            <v>12713</v>
          </cell>
          <cell r="M476">
            <v>0</v>
          </cell>
        </row>
        <row r="477">
          <cell r="F477">
            <v>8000</v>
          </cell>
          <cell r="G477">
            <v>8000</v>
          </cell>
          <cell r="H477">
            <v>0</v>
          </cell>
          <cell r="I477">
            <v>0</v>
          </cell>
          <cell r="J477">
            <v>8000</v>
          </cell>
          <cell r="K477">
            <v>8000</v>
          </cell>
          <cell r="L477">
            <v>0</v>
          </cell>
          <cell r="M477">
            <v>0</v>
          </cell>
        </row>
        <row r="478">
          <cell r="F478">
            <v>7000</v>
          </cell>
          <cell r="G478">
            <v>0</v>
          </cell>
          <cell r="H478">
            <v>0</v>
          </cell>
          <cell r="I478">
            <v>0</v>
          </cell>
          <cell r="J478">
            <v>7000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60000</v>
          </cell>
          <cell r="G479">
            <v>60000</v>
          </cell>
          <cell r="H479">
            <v>0</v>
          </cell>
          <cell r="I479">
            <v>0</v>
          </cell>
          <cell r="J479">
            <v>60000</v>
          </cell>
          <cell r="K479">
            <v>60000</v>
          </cell>
          <cell r="L479">
            <v>0</v>
          </cell>
          <cell r="M479">
            <v>0</v>
          </cell>
        </row>
        <row r="480">
          <cell r="F480">
            <v>6000</v>
          </cell>
          <cell r="G480">
            <v>6000</v>
          </cell>
          <cell r="H480">
            <v>0</v>
          </cell>
          <cell r="I480">
            <v>0</v>
          </cell>
          <cell r="J480">
            <v>6000</v>
          </cell>
          <cell r="K480">
            <v>6000</v>
          </cell>
          <cell r="L480">
            <v>0</v>
          </cell>
          <cell r="M480">
            <v>0</v>
          </cell>
        </row>
        <row r="481">
          <cell r="F481">
            <v>6000</v>
          </cell>
          <cell r="G481">
            <v>6000</v>
          </cell>
          <cell r="H481">
            <v>0</v>
          </cell>
          <cell r="I481">
            <v>0</v>
          </cell>
          <cell r="J481">
            <v>6000</v>
          </cell>
          <cell r="K481">
            <v>6000</v>
          </cell>
          <cell r="L481">
            <v>0</v>
          </cell>
          <cell r="M481">
            <v>0</v>
          </cell>
        </row>
        <row r="482">
          <cell r="F482">
            <v>3300</v>
          </cell>
          <cell r="G482">
            <v>0</v>
          </cell>
          <cell r="H482">
            <v>0</v>
          </cell>
          <cell r="I482">
            <v>0</v>
          </cell>
          <cell r="J482">
            <v>3300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2100</v>
          </cell>
          <cell r="G483">
            <v>0</v>
          </cell>
          <cell r="H483">
            <v>0</v>
          </cell>
          <cell r="I483">
            <v>0</v>
          </cell>
          <cell r="J483">
            <v>2100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200000</v>
          </cell>
          <cell r="G484">
            <v>200000</v>
          </cell>
          <cell r="H484">
            <v>0</v>
          </cell>
          <cell r="I484">
            <v>0</v>
          </cell>
          <cell r="J484">
            <v>200000</v>
          </cell>
          <cell r="K484">
            <v>200000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33000</v>
          </cell>
          <cell r="G487">
            <v>0</v>
          </cell>
          <cell r="H487">
            <v>0</v>
          </cell>
          <cell r="I487">
            <v>0</v>
          </cell>
          <cell r="J487">
            <v>33000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30000</v>
          </cell>
          <cell r="G488">
            <v>0</v>
          </cell>
          <cell r="H488">
            <v>0</v>
          </cell>
          <cell r="I488">
            <v>0</v>
          </cell>
          <cell r="J488">
            <v>30000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45000</v>
          </cell>
          <cell r="G489">
            <v>0</v>
          </cell>
          <cell r="H489">
            <v>0</v>
          </cell>
          <cell r="I489">
            <v>0</v>
          </cell>
          <cell r="J489">
            <v>45000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5000</v>
          </cell>
          <cell r="G490">
            <v>0</v>
          </cell>
          <cell r="H490">
            <v>0</v>
          </cell>
          <cell r="I490">
            <v>0</v>
          </cell>
          <cell r="J490">
            <v>5000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5000</v>
          </cell>
          <cell r="G491">
            <v>0</v>
          </cell>
          <cell r="H491">
            <v>0</v>
          </cell>
          <cell r="I491">
            <v>0</v>
          </cell>
          <cell r="J491">
            <v>5000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28000</v>
          </cell>
          <cell r="G492">
            <v>0</v>
          </cell>
          <cell r="H492">
            <v>0</v>
          </cell>
          <cell r="I492">
            <v>0</v>
          </cell>
          <cell r="J492">
            <v>28000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200000</v>
          </cell>
          <cell r="G493">
            <v>0</v>
          </cell>
          <cell r="H493">
            <v>0</v>
          </cell>
          <cell r="I493">
            <v>0</v>
          </cell>
          <cell r="J493">
            <v>200000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350000</v>
          </cell>
          <cell r="G494">
            <v>0</v>
          </cell>
          <cell r="H494">
            <v>0</v>
          </cell>
          <cell r="I494">
            <v>0</v>
          </cell>
          <cell r="J494">
            <v>350000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11000</v>
          </cell>
          <cell r="G495">
            <v>0</v>
          </cell>
          <cell r="H495">
            <v>0</v>
          </cell>
          <cell r="I495">
            <v>0</v>
          </cell>
          <cell r="J495">
            <v>11000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67500</v>
          </cell>
          <cell r="G496">
            <v>0</v>
          </cell>
          <cell r="H496">
            <v>0</v>
          </cell>
          <cell r="I496">
            <v>0</v>
          </cell>
          <cell r="J496">
            <v>67500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28000</v>
          </cell>
          <cell r="G497">
            <v>0</v>
          </cell>
          <cell r="H497">
            <v>0</v>
          </cell>
          <cell r="I497">
            <v>0</v>
          </cell>
          <cell r="J497">
            <v>28000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28000</v>
          </cell>
          <cell r="G498">
            <v>0</v>
          </cell>
          <cell r="H498">
            <v>0</v>
          </cell>
          <cell r="I498">
            <v>0</v>
          </cell>
          <cell r="J498">
            <v>28000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35000</v>
          </cell>
          <cell r="G500">
            <v>0</v>
          </cell>
          <cell r="H500">
            <v>0</v>
          </cell>
          <cell r="I500">
            <v>0</v>
          </cell>
          <cell r="J500">
            <v>35000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350000</v>
          </cell>
          <cell r="G501">
            <v>0</v>
          </cell>
          <cell r="H501">
            <v>0</v>
          </cell>
          <cell r="I501">
            <v>0</v>
          </cell>
          <cell r="J501">
            <v>350000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5355000</v>
          </cell>
          <cell r="G502">
            <v>0</v>
          </cell>
          <cell r="H502">
            <v>0</v>
          </cell>
          <cell r="I502">
            <v>0</v>
          </cell>
          <cell r="J502">
            <v>5355000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7452000</v>
          </cell>
          <cell r="G503">
            <v>0</v>
          </cell>
          <cell r="H503">
            <v>0</v>
          </cell>
          <cell r="I503">
            <v>0</v>
          </cell>
          <cell r="J503">
            <v>7452000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5211</v>
          </cell>
          <cell r="G515">
            <v>0</v>
          </cell>
          <cell r="H515">
            <v>5211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45096</v>
          </cell>
          <cell r="G518">
            <v>0</v>
          </cell>
          <cell r="H518">
            <v>45096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29933</v>
          </cell>
          <cell r="G519">
            <v>0</v>
          </cell>
          <cell r="H519">
            <v>29933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43490</v>
          </cell>
          <cell r="G520">
            <v>0</v>
          </cell>
          <cell r="H520">
            <v>43490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3926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3926</v>
          </cell>
          <cell r="M529">
            <v>0</v>
          </cell>
        </row>
        <row r="530">
          <cell r="F530">
            <v>569</v>
          </cell>
          <cell r="G530">
            <v>0</v>
          </cell>
          <cell r="H530">
            <v>0</v>
          </cell>
          <cell r="I530">
            <v>0</v>
          </cell>
          <cell r="J530">
            <v>569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1820</v>
          </cell>
          <cell r="G531">
            <v>0</v>
          </cell>
          <cell r="H531">
            <v>0</v>
          </cell>
          <cell r="I531">
            <v>0</v>
          </cell>
          <cell r="J531">
            <v>1820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243000</v>
          </cell>
          <cell r="G540">
            <v>0</v>
          </cell>
          <cell r="H540">
            <v>0</v>
          </cell>
          <cell r="I540">
            <v>0</v>
          </cell>
          <cell r="J540">
            <v>243000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690000</v>
          </cell>
          <cell r="G542">
            <v>0</v>
          </cell>
          <cell r="H542">
            <v>0</v>
          </cell>
          <cell r="I542">
            <v>0</v>
          </cell>
          <cell r="J542">
            <v>690000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900000</v>
          </cell>
          <cell r="G543">
            <v>0</v>
          </cell>
          <cell r="H543">
            <v>0</v>
          </cell>
          <cell r="I543">
            <v>0</v>
          </cell>
          <cell r="J543">
            <v>900000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1653000</v>
          </cell>
          <cell r="G544">
            <v>0</v>
          </cell>
          <cell r="H544">
            <v>0</v>
          </cell>
          <cell r="I544">
            <v>0</v>
          </cell>
          <cell r="J544">
            <v>1653000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570000</v>
          </cell>
          <cell r="G545">
            <v>0</v>
          </cell>
          <cell r="H545">
            <v>0</v>
          </cell>
          <cell r="I545">
            <v>0</v>
          </cell>
          <cell r="J545">
            <v>570000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45000</v>
          </cell>
          <cell r="G546">
            <v>0</v>
          </cell>
          <cell r="H546">
            <v>0</v>
          </cell>
          <cell r="I546">
            <v>0</v>
          </cell>
          <cell r="J546">
            <v>45000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2759790</v>
          </cell>
          <cell r="G547">
            <v>0</v>
          </cell>
          <cell r="H547">
            <v>0</v>
          </cell>
          <cell r="I547">
            <v>0</v>
          </cell>
          <cell r="J547">
            <v>2759790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16500</v>
          </cell>
          <cell r="G550">
            <v>0</v>
          </cell>
          <cell r="H550">
            <v>0</v>
          </cell>
          <cell r="I550">
            <v>0</v>
          </cell>
          <cell r="J550">
            <v>16500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17000</v>
          </cell>
          <cell r="G551">
            <v>0</v>
          </cell>
          <cell r="H551">
            <v>0</v>
          </cell>
          <cell r="I551">
            <v>0</v>
          </cell>
          <cell r="J551">
            <v>17000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19500</v>
          </cell>
          <cell r="G553">
            <v>0</v>
          </cell>
          <cell r="H553">
            <v>0</v>
          </cell>
          <cell r="I553">
            <v>0</v>
          </cell>
          <cell r="J553">
            <v>19500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21400</v>
          </cell>
          <cell r="G554">
            <v>0</v>
          </cell>
          <cell r="H554">
            <v>0</v>
          </cell>
          <cell r="I554">
            <v>0</v>
          </cell>
          <cell r="J554">
            <v>21400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17500</v>
          </cell>
          <cell r="G557">
            <v>0</v>
          </cell>
          <cell r="H557">
            <v>0</v>
          </cell>
          <cell r="I557">
            <v>0</v>
          </cell>
          <cell r="J557">
            <v>17500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19500</v>
          </cell>
          <cell r="G560">
            <v>0</v>
          </cell>
          <cell r="H560">
            <v>0</v>
          </cell>
          <cell r="I560">
            <v>0</v>
          </cell>
          <cell r="J560">
            <v>19500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56540</v>
          </cell>
          <cell r="G571">
            <v>0</v>
          </cell>
          <cell r="H571">
            <v>0</v>
          </cell>
          <cell r="I571">
            <v>0</v>
          </cell>
          <cell r="J571">
            <v>56540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94780</v>
          </cell>
          <cell r="G572">
            <v>0</v>
          </cell>
          <cell r="H572">
            <v>0</v>
          </cell>
          <cell r="I572">
            <v>0</v>
          </cell>
          <cell r="J572">
            <v>94780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179410</v>
          </cell>
          <cell r="G573">
            <v>0</v>
          </cell>
          <cell r="H573">
            <v>0</v>
          </cell>
          <cell r="I573">
            <v>0</v>
          </cell>
          <cell r="J573">
            <v>179410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285070</v>
          </cell>
          <cell r="G574">
            <v>0</v>
          </cell>
          <cell r="H574">
            <v>0</v>
          </cell>
          <cell r="I574">
            <v>0</v>
          </cell>
          <cell r="J574">
            <v>285070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5500000</v>
          </cell>
          <cell r="G575">
            <v>0</v>
          </cell>
          <cell r="H575">
            <v>0</v>
          </cell>
          <cell r="I575">
            <v>0</v>
          </cell>
          <cell r="J575">
            <v>5500000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3600</v>
          </cell>
          <cell r="G582">
            <v>0</v>
          </cell>
          <cell r="H582">
            <v>0</v>
          </cell>
          <cell r="I582">
            <v>0</v>
          </cell>
          <cell r="J582">
            <v>3600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4612</v>
          </cell>
          <cell r="G583">
            <v>0</v>
          </cell>
          <cell r="H583">
            <v>0</v>
          </cell>
          <cell r="I583">
            <v>0</v>
          </cell>
          <cell r="J583">
            <v>4612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1740</v>
          </cell>
          <cell r="G584">
            <v>0</v>
          </cell>
          <cell r="H584">
            <v>0</v>
          </cell>
          <cell r="I584">
            <v>0</v>
          </cell>
          <cell r="J584">
            <v>1740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897</v>
          </cell>
          <cell r="G585">
            <v>0</v>
          </cell>
          <cell r="H585">
            <v>0</v>
          </cell>
          <cell r="I585">
            <v>0</v>
          </cell>
          <cell r="J585">
            <v>897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300</v>
          </cell>
          <cell r="G586">
            <v>0</v>
          </cell>
          <cell r="H586">
            <v>0</v>
          </cell>
          <cell r="I586">
            <v>0</v>
          </cell>
          <cell r="J586">
            <v>300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15500</v>
          </cell>
          <cell r="G591">
            <v>0</v>
          </cell>
          <cell r="H591">
            <v>0</v>
          </cell>
          <cell r="I591">
            <v>0</v>
          </cell>
          <cell r="J591">
            <v>15500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17370</v>
          </cell>
          <cell r="G592">
            <v>0</v>
          </cell>
          <cell r="H592">
            <v>0</v>
          </cell>
          <cell r="I592">
            <v>0</v>
          </cell>
          <cell r="J592">
            <v>17370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7620</v>
          </cell>
          <cell r="G593">
            <v>0</v>
          </cell>
          <cell r="H593">
            <v>0</v>
          </cell>
          <cell r="I593">
            <v>0</v>
          </cell>
          <cell r="J593">
            <v>7620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24100</v>
          </cell>
          <cell r="G594">
            <v>0</v>
          </cell>
          <cell r="H594">
            <v>0</v>
          </cell>
          <cell r="I594">
            <v>0</v>
          </cell>
          <cell r="J594">
            <v>24100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4524</v>
          </cell>
          <cell r="G595">
            <v>0</v>
          </cell>
          <cell r="H595">
            <v>0</v>
          </cell>
          <cell r="I595">
            <v>0</v>
          </cell>
          <cell r="J595">
            <v>4524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600</v>
          </cell>
          <cell r="G596">
            <v>0</v>
          </cell>
          <cell r="H596">
            <v>0</v>
          </cell>
          <cell r="I596">
            <v>0</v>
          </cell>
          <cell r="J596">
            <v>600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1400</v>
          </cell>
          <cell r="G597">
            <v>0</v>
          </cell>
          <cell r="H597">
            <v>0</v>
          </cell>
          <cell r="I597">
            <v>0</v>
          </cell>
          <cell r="J597">
            <v>1400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25780</v>
          </cell>
          <cell r="G598">
            <v>0</v>
          </cell>
          <cell r="H598">
            <v>0</v>
          </cell>
          <cell r="I598">
            <v>0</v>
          </cell>
          <cell r="J598">
            <v>25780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13700</v>
          </cell>
          <cell r="G599">
            <v>0</v>
          </cell>
          <cell r="H599">
            <v>0</v>
          </cell>
          <cell r="I599">
            <v>0</v>
          </cell>
          <cell r="J599">
            <v>13700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423</v>
          </cell>
          <cell r="G600">
            <v>0</v>
          </cell>
          <cell r="H600">
            <v>0</v>
          </cell>
          <cell r="I600">
            <v>0</v>
          </cell>
          <cell r="J600">
            <v>423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574</v>
          </cell>
          <cell r="G601">
            <v>0</v>
          </cell>
          <cell r="H601">
            <v>0</v>
          </cell>
          <cell r="I601">
            <v>0</v>
          </cell>
          <cell r="J601">
            <v>574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440</v>
          </cell>
          <cell r="G602">
            <v>0</v>
          </cell>
          <cell r="H602">
            <v>0</v>
          </cell>
          <cell r="I602">
            <v>0</v>
          </cell>
          <cell r="J602">
            <v>440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1010</v>
          </cell>
          <cell r="G603">
            <v>0</v>
          </cell>
          <cell r="H603">
            <v>0</v>
          </cell>
          <cell r="I603">
            <v>0</v>
          </cell>
          <cell r="J603">
            <v>1010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2020</v>
          </cell>
          <cell r="G604">
            <v>0</v>
          </cell>
          <cell r="H604">
            <v>0</v>
          </cell>
          <cell r="I604">
            <v>0</v>
          </cell>
          <cell r="J604">
            <v>2020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2700</v>
          </cell>
          <cell r="G605">
            <v>0</v>
          </cell>
          <cell r="H605">
            <v>0</v>
          </cell>
          <cell r="I605">
            <v>0</v>
          </cell>
          <cell r="J605">
            <v>2700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4000</v>
          </cell>
          <cell r="G606">
            <v>0</v>
          </cell>
          <cell r="H606">
            <v>0</v>
          </cell>
          <cell r="I606">
            <v>0</v>
          </cell>
          <cell r="J606">
            <v>4000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1600</v>
          </cell>
          <cell r="G607">
            <v>0</v>
          </cell>
          <cell r="H607">
            <v>0</v>
          </cell>
          <cell r="I607">
            <v>0</v>
          </cell>
          <cell r="J607">
            <v>1600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3200</v>
          </cell>
          <cell r="G608">
            <v>0</v>
          </cell>
          <cell r="H608">
            <v>0</v>
          </cell>
          <cell r="I608">
            <v>0</v>
          </cell>
          <cell r="J608">
            <v>3200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7390</v>
          </cell>
          <cell r="G609">
            <v>0</v>
          </cell>
          <cell r="H609">
            <v>0</v>
          </cell>
          <cell r="I609">
            <v>0</v>
          </cell>
          <cell r="J609">
            <v>7390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7550</v>
          </cell>
          <cell r="G610">
            <v>0</v>
          </cell>
          <cell r="H610">
            <v>0</v>
          </cell>
          <cell r="I610">
            <v>0</v>
          </cell>
          <cell r="J610">
            <v>7550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2000</v>
          </cell>
          <cell r="G611">
            <v>0</v>
          </cell>
          <cell r="H611">
            <v>0</v>
          </cell>
          <cell r="I611">
            <v>0</v>
          </cell>
          <cell r="J611">
            <v>2000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2000</v>
          </cell>
          <cell r="G612">
            <v>0</v>
          </cell>
          <cell r="H612">
            <v>0</v>
          </cell>
          <cell r="I612">
            <v>0</v>
          </cell>
          <cell r="J612">
            <v>2000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7390</v>
          </cell>
          <cell r="G615">
            <v>0</v>
          </cell>
          <cell r="H615">
            <v>0</v>
          </cell>
          <cell r="I615">
            <v>0</v>
          </cell>
          <cell r="J615">
            <v>7390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7550</v>
          </cell>
          <cell r="G616">
            <v>0</v>
          </cell>
          <cell r="H616">
            <v>0</v>
          </cell>
          <cell r="I616">
            <v>0</v>
          </cell>
          <cell r="J616">
            <v>7550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9100</v>
          </cell>
          <cell r="G618">
            <v>0</v>
          </cell>
          <cell r="H618">
            <v>0</v>
          </cell>
          <cell r="I618">
            <v>0</v>
          </cell>
          <cell r="J618">
            <v>9100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9280</v>
          </cell>
          <cell r="G619">
            <v>0</v>
          </cell>
          <cell r="H619">
            <v>0</v>
          </cell>
          <cell r="I619">
            <v>0</v>
          </cell>
          <cell r="J619">
            <v>9280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5000</v>
          </cell>
          <cell r="G620">
            <v>0</v>
          </cell>
          <cell r="H620">
            <v>0</v>
          </cell>
          <cell r="I620">
            <v>0</v>
          </cell>
          <cell r="J620">
            <v>5000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23100</v>
          </cell>
          <cell r="G621">
            <v>0</v>
          </cell>
          <cell r="H621">
            <v>0</v>
          </cell>
          <cell r="I621">
            <v>0</v>
          </cell>
          <cell r="J621">
            <v>23100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1200</v>
          </cell>
          <cell r="G623">
            <v>0</v>
          </cell>
          <cell r="H623">
            <v>0</v>
          </cell>
          <cell r="I623">
            <v>0</v>
          </cell>
          <cell r="J623">
            <v>1200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5300</v>
          </cell>
          <cell r="G624">
            <v>0</v>
          </cell>
          <cell r="H624">
            <v>0</v>
          </cell>
          <cell r="I624">
            <v>0</v>
          </cell>
          <cell r="J624">
            <v>5300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20100</v>
          </cell>
          <cell r="G625">
            <v>0</v>
          </cell>
          <cell r="H625">
            <v>0</v>
          </cell>
          <cell r="I625">
            <v>0</v>
          </cell>
          <cell r="J625">
            <v>20100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21300</v>
          </cell>
          <cell r="G626">
            <v>0</v>
          </cell>
          <cell r="H626">
            <v>0</v>
          </cell>
          <cell r="I626">
            <v>0</v>
          </cell>
          <cell r="J626">
            <v>21300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24200</v>
          </cell>
          <cell r="G627">
            <v>0</v>
          </cell>
          <cell r="H627">
            <v>0</v>
          </cell>
          <cell r="I627">
            <v>0</v>
          </cell>
          <cell r="J627">
            <v>24200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27500</v>
          </cell>
          <cell r="G628">
            <v>0</v>
          </cell>
          <cell r="H628">
            <v>0</v>
          </cell>
          <cell r="I628">
            <v>0</v>
          </cell>
          <cell r="J628">
            <v>27500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33100</v>
          </cell>
          <cell r="G629">
            <v>0</v>
          </cell>
          <cell r="H629">
            <v>0</v>
          </cell>
          <cell r="I629">
            <v>0</v>
          </cell>
          <cell r="J629">
            <v>33100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67300</v>
          </cell>
          <cell r="G630">
            <v>0</v>
          </cell>
          <cell r="H630">
            <v>0</v>
          </cell>
          <cell r="I630">
            <v>0</v>
          </cell>
          <cell r="J630">
            <v>67300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86400</v>
          </cell>
          <cell r="G631">
            <v>0</v>
          </cell>
          <cell r="H631">
            <v>0</v>
          </cell>
          <cell r="I631">
            <v>0</v>
          </cell>
          <cell r="J631">
            <v>86400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114800</v>
          </cell>
          <cell r="G632">
            <v>0</v>
          </cell>
          <cell r="H632">
            <v>0</v>
          </cell>
          <cell r="I632">
            <v>0</v>
          </cell>
          <cell r="J632">
            <v>114800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149700</v>
          </cell>
          <cell r="G633">
            <v>0</v>
          </cell>
          <cell r="H633">
            <v>0</v>
          </cell>
          <cell r="I633">
            <v>0</v>
          </cell>
          <cell r="J633">
            <v>149700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231600</v>
          </cell>
          <cell r="G634">
            <v>0</v>
          </cell>
          <cell r="H634">
            <v>0</v>
          </cell>
          <cell r="I634">
            <v>0</v>
          </cell>
          <cell r="J634">
            <v>231600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231600</v>
          </cell>
          <cell r="G635">
            <v>0</v>
          </cell>
          <cell r="H635">
            <v>0</v>
          </cell>
          <cell r="I635">
            <v>0</v>
          </cell>
          <cell r="J635">
            <v>231600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294700</v>
          </cell>
          <cell r="G636">
            <v>0</v>
          </cell>
          <cell r="H636">
            <v>0</v>
          </cell>
          <cell r="I636">
            <v>0</v>
          </cell>
          <cell r="J636">
            <v>294700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12600</v>
          </cell>
          <cell r="G639">
            <v>0</v>
          </cell>
          <cell r="H639">
            <v>0</v>
          </cell>
          <cell r="I639">
            <v>0</v>
          </cell>
          <cell r="J639">
            <v>12600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2860</v>
          </cell>
          <cell r="G640">
            <v>0</v>
          </cell>
          <cell r="H640">
            <v>0</v>
          </cell>
          <cell r="I640">
            <v>0</v>
          </cell>
          <cell r="J640">
            <v>2860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1670</v>
          </cell>
          <cell r="G641">
            <v>0</v>
          </cell>
          <cell r="H641">
            <v>0</v>
          </cell>
          <cell r="I641">
            <v>0</v>
          </cell>
          <cell r="J641">
            <v>1670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11800</v>
          </cell>
          <cell r="G643">
            <v>0</v>
          </cell>
          <cell r="H643">
            <v>0</v>
          </cell>
          <cell r="I643">
            <v>0</v>
          </cell>
          <cell r="J643">
            <v>11800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22600</v>
          </cell>
          <cell r="G644">
            <v>0</v>
          </cell>
          <cell r="H644">
            <v>0</v>
          </cell>
          <cell r="I644">
            <v>0</v>
          </cell>
          <cell r="J644">
            <v>22600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1800</v>
          </cell>
          <cell r="G645">
            <v>0</v>
          </cell>
          <cell r="H645">
            <v>0</v>
          </cell>
          <cell r="I645">
            <v>0</v>
          </cell>
          <cell r="J645">
            <v>1800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2100</v>
          </cell>
          <cell r="G646">
            <v>0</v>
          </cell>
          <cell r="H646">
            <v>0</v>
          </cell>
          <cell r="I646">
            <v>0</v>
          </cell>
          <cell r="J646">
            <v>2100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1320</v>
          </cell>
          <cell r="G647">
            <v>0</v>
          </cell>
          <cell r="H647">
            <v>0</v>
          </cell>
          <cell r="I647">
            <v>0</v>
          </cell>
          <cell r="J647">
            <v>1320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1760</v>
          </cell>
          <cell r="G648">
            <v>0</v>
          </cell>
          <cell r="H648">
            <v>0</v>
          </cell>
          <cell r="I648">
            <v>0</v>
          </cell>
          <cell r="J648">
            <v>1760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12600</v>
          </cell>
          <cell r="G649">
            <v>0</v>
          </cell>
          <cell r="H649">
            <v>0</v>
          </cell>
          <cell r="I649">
            <v>0</v>
          </cell>
          <cell r="J649">
            <v>12600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2476</v>
          </cell>
          <cell r="G650">
            <v>0</v>
          </cell>
          <cell r="H650">
            <v>0</v>
          </cell>
          <cell r="I650">
            <v>0</v>
          </cell>
          <cell r="J650">
            <v>2476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3234</v>
          </cell>
          <cell r="G651">
            <v>0</v>
          </cell>
          <cell r="H651">
            <v>0</v>
          </cell>
          <cell r="I651">
            <v>0</v>
          </cell>
          <cell r="J651">
            <v>3234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450</v>
          </cell>
          <cell r="G652">
            <v>0</v>
          </cell>
          <cell r="H652">
            <v>0</v>
          </cell>
          <cell r="I652">
            <v>0</v>
          </cell>
          <cell r="J652">
            <v>450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9500</v>
          </cell>
          <cell r="G654">
            <v>0</v>
          </cell>
          <cell r="H654">
            <v>0</v>
          </cell>
          <cell r="I654">
            <v>0</v>
          </cell>
          <cell r="J654">
            <v>9500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16700</v>
          </cell>
          <cell r="G655">
            <v>0</v>
          </cell>
          <cell r="H655">
            <v>0</v>
          </cell>
          <cell r="I655">
            <v>0</v>
          </cell>
          <cell r="J655">
            <v>16700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5000</v>
          </cell>
          <cell r="G656">
            <v>0</v>
          </cell>
          <cell r="H656">
            <v>0</v>
          </cell>
          <cell r="I656">
            <v>0</v>
          </cell>
          <cell r="J656">
            <v>5000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370000</v>
          </cell>
          <cell r="G657">
            <v>0</v>
          </cell>
          <cell r="H657">
            <v>0</v>
          </cell>
          <cell r="I657">
            <v>0</v>
          </cell>
          <cell r="J657">
            <v>370000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70000</v>
          </cell>
          <cell r="G660">
            <v>0</v>
          </cell>
          <cell r="H660">
            <v>0</v>
          </cell>
          <cell r="I660">
            <v>0</v>
          </cell>
          <cell r="J660">
            <v>70000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47000</v>
          </cell>
          <cell r="G662">
            <v>0</v>
          </cell>
          <cell r="H662">
            <v>0</v>
          </cell>
          <cell r="I662">
            <v>0</v>
          </cell>
          <cell r="J662">
            <v>47000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71300</v>
          </cell>
          <cell r="G663">
            <v>0</v>
          </cell>
          <cell r="H663">
            <v>0</v>
          </cell>
          <cell r="I663">
            <v>0</v>
          </cell>
          <cell r="J663">
            <v>71300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180000</v>
          </cell>
          <cell r="G664">
            <v>0</v>
          </cell>
          <cell r="H664">
            <v>0</v>
          </cell>
          <cell r="I664">
            <v>0</v>
          </cell>
          <cell r="J664">
            <v>180000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800000</v>
          </cell>
          <cell r="G665">
            <v>0</v>
          </cell>
          <cell r="H665">
            <v>0</v>
          </cell>
          <cell r="I665">
            <v>0</v>
          </cell>
          <cell r="J665">
            <v>800000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150000</v>
          </cell>
          <cell r="G666">
            <v>0</v>
          </cell>
          <cell r="H666">
            <v>0</v>
          </cell>
          <cell r="I666">
            <v>0</v>
          </cell>
          <cell r="J666">
            <v>150000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66600</v>
          </cell>
          <cell r="G667">
            <v>0</v>
          </cell>
          <cell r="H667">
            <v>0</v>
          </cell>
          <cell r="I667">
            <v>0</v>
          </cell>
          <cell r="J667">
            <v>66600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20250</v>
          </cell>
          <cell r="G668">
            <v>0</v>
          </cell>
          <cell r="H668">
            <v>0</v>
          </cell>
          <cell r="I668">
            <v>0</v>
          </cell>
          <cell r="J668">
            <v>20250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2520000</v>
          </cell>
          <cell r="G674">
            <v>0</v>
          </cell>
          <cell r="H674">
            <v>0</v>
          </cell>
          <cell r="I674">
            <v>0</v>
          </cell>
          <cell r="J674">
            <v>2520000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135000</v>
          </cell>
          <cell r="G677">
            <v>0</v>
          </cell>
          <cell r="H677">
            <v>0</v>
          </cell>
          <cell r="I677">
            <v>0</v>
          </cell>
          <cell r="J677">
            <v>135000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482</v>
          </cell>
          <cell r="G678">
            <v>0</v>
          </cell>
          <cell r="H678">
            <v>0</v>
          </cell>
          <cell r="I678">
            <v>0</v>
          </cell>
          <cell r="J678">
            <v>482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493</v>
          </cell>
          <cell r="G679">
            <v>0</v>
          </cell>
          <cell r="H679">
            <v>0</v>
          </cell>
          <cell r="I679">
            <v>0</v>
          </cell>
          <cell r="J679">
            <v>493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50000</v>
          </cell>
          <cell r="G680">
            <v>0</v>
          </cell>
          <cell r="H680">
            <v>0</v>
          </cell>
          <cell r="I680">
            <v>0</v>
          </cell>
          <cell r="J680">
            <v>50000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1630</v>
          </cell>
          <cell r="G681">
            <v>0</v>
          </cell>
          <cell r="H681">
            <v>0</v>
          </cell>
          <cell r="I681">
            <v>0</v>
          </cell>
          <cell r="J681">
            <v>1630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10000</v>
          </cell>
          <cell r="G687">
            <v>0</v>
          </cell>
          <cell r="H687">
            <v>0</v>
          </cell>
          <cell r="I687">
            <v>0</v>
          </cell>
          <cell r="J687">
            <v>10000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200000</v>
          </cell>
          <cell r="G688">
            <v>0</v>
          </cell>
          <cell r="H688">
            <v>0</v>
          </cell>
          <cell r="I688">
            <v>0</v>
          </cell>
          <cell r="J688">
            <v>200000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1358623</v>
          </cell>
          <cell r="G696">
            <v>0</v>
          </cell>
          <cell r="H696">
            <v>0</v>
          </cell>
          <cell r="I696">
            <v>0</v>
          </cell>
          <cell r="J696">
            <v>1358623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15955006</v>
          </cell>
          <cell r="G699">
            <v>0</v>
          </cell>
          <cell r="H699">
            <v>0</v>
          </cell>
          <cell r="I699">
            <v>0</v>
          </cell>
          <cell r="J699">
            <v>15955006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5452468</v>
          </cell>
          <cell r="G700">
            <v>0</v>
          </cell>
          <cell r="H700">
            <v>0</v>
          </cell>
          <cell r="I700">
            <v>0</v>
          </cell>
          <cell r="J700">
            <v>5452468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17661753</v>
          </cell>
          <cell r="G701">
            <v>0</v>
          </cell>
          <cell r="H701">
            <v>0</v>
          </cell>
          <cell r="I701">
            <v>0</v>
          </cell>
          <cell r="J701">
            <v>17661753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45446279</v>
          </cell>
          <cell r="G702">
            <v>0</v>
          </cell>
          <cell r="H702">
            <v>0</v>
          </cell>
          <cell r="I702">
            <v>0</v>
          </cell>
          <cell r="J702">
            <v>45446279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20464345</v>
          </cell>
          <cell r="G703">
            <v>0</v>
          </cell>
          <cell r="H703">
            <v>0</v>
          </cell>
          <cell r="I703">
            <v>0</v>
          </cell>
          <cell r="J703">
            <v>20464345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13630093</v>
          </cell>
          <cell r="G704">
            <v>0</v>
          </cell>
          <cell r="H704">
            <v>0</v>
          </cell>
          <cell r="I704">
            <v>0</v>
          </cell>
          <cell r="J704">
            <v>13630093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6531860</v>
          </cell>
          <cell r="G705">
            <v>0</v>
          </cell>
          <cell r="H705">
            <v>0</v>
          </cell>
          <cell r="I705">
            <v>0</v>
          </cell>
          <cell r="J705">
            <v>6531860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7534764</v>
          </cell>
          <cell r="G706">
            <v>0</v>
          </cell>
          <cell r="H706">
            <v>0</v>
          </cell>
          <cell r="I706">
            <v>0</v>
          </cell>
          <cell r="J706">
            <v>7534764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7534764</v>
          </cell>
          <cell r="G707">
            <v>0</v>
          </cell>
          <cell r="H707">
            <v>0</v>
          </cell>
          <cell r="I707">
            <v>0</v>
          </cell>
          <cell r="J707">
            <v>7534764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12590912</v>
          </cell>
          <cell r="G708">
            <v>0</v>
          </cell>
          <cell r="H708">
            <v>0</v>
          </cell>
          <cell r="I708">
            <v>0</v>
          </cell>
          <cell r="J708">
            <v>12590912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23546447</v>
          </cell>
          <cell r="G709">
            <v>0</v>
          </cell>
          <cell r="H709">
            <v>0</v>
          </cell>
          <cell r="I709">
            <v>0</v>
          </cell>
          <cell r="J709">
            <v>23546447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31226047</v>
          </cell>
          <cell r="G710">
            <v>0</v>
          </cell>
          <cell r="H710">
            <v>0</v>
          </cell>
          <cell r="I710">
            <v>0</v>
          </cell>
          <cell r="J710">
            <v>31226047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31109781</v>
          </cell>
          <cell r="G711">
            <v>0</v>
          </cell>
          <cell r="H711">
            <v>0</v>
          </cell>
          <cell r="I711">
            <v>0</v>
          </cell>
          <cell r="J711">
            <v>31109781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16693558</v>
          </cell>
          <cell r="G712">
            <v>0</v>
          </cell>
          <cell r="H712">
            <v>0</v>
          </cell>
          <cell r="I712">
            <v>0</v>
          </cell>
          <cell r="J712">
            <v>16693558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674641</v>
          </cell>
          <cell r="G713">
            <v>0</v>
          </cell>
          <cell r="H713">
            <v>0</v>
          </cell>
          <cell r="I713">
            <v>0</v>
          </cell>
          <cell r="J713">
            <v>674641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914672</v>
          </cell>
          <cell r="G714">
            <v>0</v>
          </cell>
          <cell r="H714">
            <v>0</v>
          </cell>
          <cell r="I714">
            <v>0</v>
          </cell>
          <cell r="J714">
            <v>914672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1178860</v>
          </cell>
          <cell r="G715">
            <v>0</v>
          </cell>
          <cell r="H715">
            <v>0</v>
          </cell>
          <cell r="I715">
            <v>0</v>
          </cell>
          <cell r="J715">
            <v>1178860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803883</v>
          </cell>
          <cell r="G716">
            <v>0</v>
          </cell>
          <cell r="H716">
            <v>0</v>
          </cell>
          <cell r="I716">
            <v>0</v>
          </cell>
          <cell r="J716">
            <v>803883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1043915</v>
          </cell>
          <cell r="G717">
            <v>0</v>
          </cell>
          <cell r="H717">
            <v>0</v>
          </cell>
          <cell r="I717">
            <v>0</v>
          </cell>
          <cell r="J717">
            <v>1043915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1566251</v>
          </cell>
          <cell r="G718">
            <v>0</v>
          </cell>
          <cell r="H718">
            <v>0</v>
          </cell>
          <cell r="I718">
            <v>0</v>
          </cell>
          <cell r="J718">
            <v>1566251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3108246</v>
          </cell>
          <cell r="G719">
            <v>0</v>
          </cell>
          <cell r="H719">
            <v>0</v>
          </cell>
          <cell r="I719">
            <v>0</v>
          </cell>
          <cell r="J719">
            <v>3108246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7244400</v>
          </cell>
          <cell r="G720">
            <v>0</v>
          </cell>
          <cell r="H720">
            <v>0</v>
          </cell>
          <cell r="I720">
            <v>0</v>
          </cell>
          <cell r="J720">
            <v>7244400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20500000</v>
          </cell>
          <cell r="G722">
            <v>0</v>
          </cell>
          <cell r="H722">
            <v>0</v>
          </cell>
          <cell r="I722">
            <v>0</v>
          </cell>
          <cell r="J722">
            <v>20500000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1700000</v>
          </cell>
          <cell r="G723">
            <v>0</v>
          </cell>
          <cell r="H723">
            <v>0</v>
          </cell>
          <cell r="I723">
            <v>0</v>
          </cell>
          <cell r="J723">
            <v>1700000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1750000</v>
          </cell>
          <cell r="G724">
            <v>0</v>
          </cell>
          <cell r="H724">
            <v>0</v>
          </cell>
          <cell r="I724">
            <v>0</v>
          </cell>
          <cell r="J724">
            <v>1750000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8500000</v>
          </cell>
          <cell r="G725">
            <v>0</v>
          </cell>
          <cell r="H725">
            <v>0</v>
          </cell>
          <cell r="I725">
            <v>0</v>
          </cell>
          <cell r="J725">
            <v>8500000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10000000</v>
          </cell>
          <cell r="G726">
            <v>0</v>
          </cell>
          <cell r="H726">
            <v>0</v>
          </cell>
          <cell r="I726">
            <v>0</v>
          </cell>
          <cell r="J726">
            <v>10000000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4600000</v>
          </cell>
          <cell r="G727">
            <v>0</v>
          </cell>
          <cell r="H727">
            <v>0</v>
          </cell>
          <cell r="I727">
            <v>0</v>
          </cell>
          <cell r="J727">
            <v>4600000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90960000</v>
          </cell>
          <cell r="G728">
            <v>0</v>
          </cell>
          <cell r="H728">
            <v>0</v>
          </cell>
          <cell r="I728">
            <v>0</v>
          </cell>
          <cell r="J728">
            <v>90960000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14250000</v>
          </cell>
          <cell r="G729">
            <v>0</v>
          </cell>
          <cell r="H729">
            <v>0</v>
          </cell>
          <cell r="I729">
            <v>0</v>
          </cell>
          <cell r="J729">
            <v>14250000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9000000</v>
          </cell>
          <cell r="G730">
            <v>0</v>
          </cell>
          <cell r="H730">
            <v>0</v>
          </cell>
          <cell r="I730">
            <v>0</v>
          </cell>
          <cell r="J730">
            <v>9000000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18000000</v>
          </cell>
          <cell r="G731">
            <v>0</v>
          </cell>
          <cell r="H731">
            <v>0</v>
          </cell>
          <cell r="I731">
            <v>0</v>
          </cell>
          <cell r="J731">
            <v>18000000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4840500</v>
          </cell>
          <cell r="G733">
            <v>0</v>
          </cell>
          <cell r="H733">
            <v>0</v>
          </cell>
          <cell r="I733">
            <v>0</v>
          </cell>
          <cell r="J733">
            <v>4840500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5008500</v>
          </cell>
          <cell r="G734">
            <v>0</v>
          </cell>
          <cell r="H734">
            <v>0</v>
          </cell>
          <cell r="I734">
            <v>0</v>
          </cell>
          <cell r="J734">
            <v>5008500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5323500</v>
          </cell>
          <cell r="G735">
            <v>0</v>
          </cell>
          <cell r="H735">
            <v>0</v>
          </cell>
          <cell r="I735">
            <v>0</v>
          </cell>
          <cell r="J735">
            <v>5323500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5953500</v>
          </cell>
          <cell r="G736">
            <v>0</v>
          </cell>
          <cell r="H736">
            <v>0</v>
          </cell>
          <cell r="I736">
            <v>0</v>
          </cell>
          <cell r="J736">
            <v>5953500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6688500</v>
          </cell>
          <cell r="G737">
            <v>0</v>
          </cell>
          <cell r="H737">
            <v>0</v>
          </cell>
          <cell r="I737">
            <v>0</v>
          </cell>
          <cell r="J737">
            <v>6688500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14563500</v>
          </cell>
          <cell r="G738">
            <v>0</v>
          </cell>
          <cell r="H738">
            <v>0</v>
          </cell>
          <cell r="I738">
            <v>0</v>
          </cell>
          <cell r="J738">
            <v>14563500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16138500</v>
          </cell>
          <cell r="G739">
            <v>0</v>
          </cell>
          <cell r="H739">
            <v>0</v>
          </cell>
          <cell r="I739">
            <v>0</v>
          </cell>
          <cell r="J739">
            <v>16138500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18238500</v>
          </cell>
          <cell r="G740">
            <v>0</v>
          </cell>
          <cell r="H740">
            <v>0</v>
          </cell>
          <cell r="I740">
            <v>0</v>
          </cell>
          <cell r="J740">
            <v>18238500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24538500</v>
          </cell>
          <cell r="G741">
            <v>0</v>
          </cell>
          <cell r="H741">
            <v>0</v>
          </cell>
          <cell r="I741">
            <v>0</v>
          </cell>
          <cell r="J741">
            <v>24538500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24538500</v>
          </cell>
          <cell r="G742">
            <v>0</v>
          </cell>
          <cell r="H742">
            <v>0</v>
          </cell>
          <cell r="I742">
            <v>0</v>
          </cell>
          <cell r="J742">
            <v>24538500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19288500</v>
          </cell>
          <cell r="G743">
            <v>0</v>
          </cell>
          <cell r="H743">
            <v>0</v>
          </cell>
          <cell r="I743">
            <v>0</v>
          </cell>
          <cell r="J743">
            <v>19288500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92725500</v>
          </cell>
          <cell r="G744">
            <v>0</v>
          </cell>
          <cell r="H744">
            <v>0</v>
          </cell>
          <cell r="I744">
            <v>0</v>
          </cell>
          <cell r="J744">
            <v>92725500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88578000</v>
          </cell>
          <cell r="G745">
            <v>0</v>
          </cell>
          <cell r="H745">
            <v>0</v>
          </cell>
          <cell r="I745">
            <v>0</v>
          </cell>
          <cell r="J745">
            <v>88578000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7539000</v>
          </cell>
          <cell r="G746">
            <v>0</v>
          </cell>
          <cell r="H746">
            <v>0</v>
          </cell>
          <cell r="I746">
            <v>0</v>
          </cell>
          <cell r="J746">
            <v>7539000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12925500</v>
          </cell>
          <cell r="G747">
            <v>0</v>
          </cell>
          <cell r="H747">
            <v>0</v>
          </cell>
          <cell r="I747">
            <v>0</v>
          </cell>
          <cell r="J747">
            <v>12925500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6205500</v>
          </cell>
          <cell r="G748">
            <v>0</v>
          </cell>
          <cell r="H748">
            <v>0</v>
          </cell>
          <cell r="I748">
            <v>0</v>
          </cell>
          <cell r="J748">
            <v>6205500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6415500</v>
          </cell>
          <cell r="G749">
            <v>0</v>
          </cell>
          <cell r="H749">
            <v>0</v>
          </cell>
          <cell r="I749">
            <v>0</v>
          </cell>
          <cell r="J749">
            <v>6415500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41748000</v>
          </cell>
          <cell r="G750">
            <v>0</v>
          </cell>
          <cell r="H750">
            <v>0</v>
          </cell>
          <cell r="I750">
            <v>0</v>
          </cell>
          <cell r="J750">
            <v>41748000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6468000</v>
          </cell>
          <cell r="G751">
            <v>0</v>
          </cell>
          <cell r="H751">
            <v>0</v>
          </cell>
          <cell r="I751">
            <v>0</v>
          </cell>
          <cell r="J751">
            <v>6468000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72198000</v>
          </cell>
          <cell r="G752">
            <v>0</v>
          </cell>
          <cell r="H752">
            <v>0</v>
          </cell>
          <cell r="I752">
            <v>0</v>
          </cell>
          <cell r="J752">
            <v>72198000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62748000</v>
          </cell>
          <cell r="G753">
            <v>0</v>
          </cell>
          <cell r="H753">
            <v>0</v>
          </cell>
          <cell r="I753">
            <v>0</v>
          </cell>
          <cell r="J753">
            <v>62748000</v>
          </cell>
          <cell r="K753">
            <v>0</v>
          </cell>
          <cell r="L753">
            <v>0</v>
          </cell>
          <cell r="M753">
            <v>0</v>
          </cell>
        </row>
        <row r="754">
          <cell r="F754">
            <v>22848000</v>
          </cell>
          <cell r="G754">
            <v>0</v>
          </cell>
          <cell r="H754">
            <v>0</v>
          </cell>
          <cell r="I754">
            <v>0</v>
          </cell>
          <cell r="J754">
            <v>22848000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59598000</v>
          </cell>
          <cell r="G755">
            <v>0</v>
          </cell>
          <cell r="H755">
            <v>0</v>
          </cell>
          <cell r="I755">
            <v>0</v>
          </cell>
          <cell r="J755">
            <v>59598000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100800000</v>
          </cell>
          <cell r="G756">
            <v>0</v>
          </cell>
          <cell r="H756">
            <v>0</v>
          </cell>
          <cell r="I756">
            <v>0</v>
          </cell>
          <cell r="J756">
            <v>100800000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157500</v>
          </cell>
          <cell r="G757">
            <v>0</v>
          </cell>
          <cell r="H757">
            <v>0</v>
          </cell>
          <cell r="I757">
            <v>0</v>
          </cell>
          <cell r="J757">
            <v>157500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210000</v>
          </cell>
          <cell r="G758">
            <v>0</v>
          </cell>
          <cell r="H758">
            <v>0</v>
          </cell>
          <cell r="I758">
            <v>0</v>
          </cell>
          <cell r="J758">
            <v>210000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420000</v>
          </cell>
          <cell r="G759">
            <v>0</v>
          </cell>
          <cell r="H759">
            <v>0</v>
          </cell>
          <cell r="I759">
            <v>0</v>
          </cell>
          <cell r="J759">
            <v>420000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231000</v>
          </cell>
          <cell r="G760">
            <v>0</v>
          </cell>
          <cell r="H760">
            <v>0</v>
          </cell>
          <cell r="I760">
            <v>0</v>
          </cell>
          <cell r="J760">
            <v>231000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3360000</v>
          </cell>
          <cell r="G761">
            <v>0</v>
          </cell>
          <cell r="H761">
            <v>0</v>
          </cell>
          <cell r="I761">
            <v>0</v>
          </cell>
          <cell r="J761">
            <v>3360000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43150000</v>
          </cell>
          <cell r="G762">
            <v>0</v>
          </cell>
          <cell r="H762">
            <v>0</v>
          </cell>
          <cell r="I762">
            <v>0</v>
          </cell>
          <cell r="J762">
            <v>43150000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3800000</v>
          </cell>
          <cell r="G764">
            <v>0</v>
          </cell>
          <cell r="H764">
            <v>0</v>
          </cell>
          <cell r="I764">
            <v>0</v>
          </cell>
          <cell r="J764">
            <v>3800000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3100000</v>
          </cell>
          <cell r="G765">
            <v>0</v>
          </cell>
          <cell r="H765">
            <v>0</v>
          </cell>
          <cell r="I765">
            <v>0</v>
          </cell>
          <cell r="J765">
            <v>3100000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820000</v>
          </cell>
          <cell r="G766">
            <v>0</v>
          </cell>
          <cell r="H766">
            <v>0</v>
          </cell>
          <cell r="I766">
            <v>0</v>
          </cell>
          <cell r="J766">
            <v>820000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800000</v>
          </cell>
          <cell r="G767">
            <v>0</v>
          </cell>
          <cell r="H767">
            <v>0</v>
          </cell>
          <cell r="I767">
            <v>0</v>
          </cell>
          <cell r="J767">
            <v>800000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200000</v>
          </cell>
          <cell r="G768">
            <v>0</v>
          </cell>
          <cell r="H768">
            <v>0</v>
          </cell>
          <cell r="I768">
            <v>0</v>
          </cell>
          <cell r="J768">
            <v>200000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1850000</v>
          </cell>
          <cell r="G769">
            <v>0</v>
          </cell>
          <cell r="H769">
            <v>0</v>
          </cell>
          <cell r="I769">
            <v>0</v>
          </cell>
          <cell r="J769">
            <v>1850000</v>
          </cell>
          <cell r="K769">
            <v>0</v>
          </cell>
          <cell r="L769">
            <v>0</v>
          </cell>
          <cell r="M769">
            <v>0</v>
          </cell>
        </row>
        <row r="770">
          <cell r="F770">
            <v>980000</v>
          </cell>
          <cell r="G770">
            <v>0</v>
          </cell>
          <cell r="H770">
            <v>0</v>
          </cell>
          <cell r="I770">
            <v>0</v>
          </cell>
          <cell r="J770">
            <v>980000</v>
          </cell>
          <cell r="K770">
            <v>0</v>
          </cell>
          <cell r="L770">
            <v>0</v>
          </cell>
          <cell r="M770">
            <v>0</v>
          </cell>
        </row>
        <row r="771">
          <cell r="F771">
            <v>900000</v>
          </cell>
          <cell r="G771">
            <v>0</v>
          </cell>
          <cell r="H771">
            <v>0</v>
          </cell>
          <cell r="I771">
            <v>0</v>
          </cell>
          <cell r="J771">
            <v>900000</v>
          </cell>
          <cell r="K771">
            <v>0</v>
          </cell>
          <cell r="L771">
            <v>0</v>
          </cell>
          <cell r="M771">
            <v>0</v>
          </cell>
        </row>
        <row r="772">
          <cell r="F772">
            <v>600000</v>
          </cell>
          <cell r="G772">
            <v>0</v>
          </cell>
          <cell r="H772">
            <v>0</v>
          </cell>
          <cell r="I772">
            <v>0</v>
          </cell>
          <cell r="J772">
            <v>600000</v>
          </cell>
          <cell r="K772">
            <v>0</v>
          </cell>
          <cell r="L772">
            <v>0</v>
          </cell>
          <cell r="M772">
            <v>0</v>
          </cell>
        </row>
        <row r="773">
          <cell r="F773">
            <v>1500000</v>
          </cell>
          <cell r="G773">
            <v>0</v>
          </cell>
          <cell r="H773">
            <v>0</v>
          </cell>
          <cell r="I773">
            <v>0</v>
          </cell>
          <cell r="J773">
            <v>1500000</v>
          </cell>
          <cell r="K773">
            <v>0</v>
          </cell>
          <cell r="L773">
            <v>0</v>
          </cell>
          <cell r="M773">
            <v>0</v>
          </cell>
        </row>
        <row r="774">
          <cell r="F774">
            <v>200000</v>
          </cell>
          <cell r="G774">
            <v>0</v>
          </cell>
          <cell r="H774">
            <v>0</v>
          </cell>
          <cell r="I774">
            <v>0</v>
          </cell>
          <cell r="J774">
            <v>200000</v>
          </cell>
          <cell r="K774">
            <v>0</v>
          </cell>
          <cell r="L774">
            <v>0</v>
          </cell>
          <cell r="M774">
            <v>0</v>
          </cell>
        </row>
        <row r="775">
          <cell r="F775">
            <v>300000</v>
          </cell>
          <cell r="G775">
            <v>0</v>
          </cell>
          <cell r="H775">
            <v>0</v>
          </cell>
          <cell r="I775">
            <v>0</v>
          </cell>
          <cell r="J775">
            <v>300000</v>
          </cell>
          <cell r="K775">
            <v>0</v>
          </cell>
          <cell r="L775">
            <v>0</v>
          </cell>
          <cell r="M775">
            <v>0</v>
          </cell>
        </row>
        <row r="776">
          <cell r="F776">
            <v>100000</v>
          </cell>
          <cell r="G776">
            <v>0</v>
          </cell>
          <cell r="H776">
            <v>0</v>
          </cell>
          <cell r="I776">
            <v>0</v>
          </cell>
          <cell r="J776">
            <v>100000</v>
          </cell>
          <cell r="K776">
            <v>0</v>
          </cell>
          <cell r="L776">
            <v>0</v>
          </cell>
          <cell r="M776">
            <v>0</v>
          </cell>
        </row>
        <row r="777">
          <cell r="F777">
            <v>300000</v>
          </cell>
          <cell r="G777">
            <v>0</v>
          </cell>
          <cell r="H777">
            <v>0</v>
          </cell>
          <cell r="I777">
            <v>0</v>
          </cell>
          <cell r="J777">
            <v>300000</v>
          </cell>
          <cell r="K777">
            <v>0</v>
          </cell>
          <cell r="L777">
            <v>0</v>
          </cell>
          <cell r="M777">
            <v>0</v>
          </cell>
        </row>
        <row r="778">
          <cell r="F778">
            <v>1300000</v>
          </cell>
          <cell r="G778">
            <v>0</v>
          </cell>
          <cell r="H778">
            <v>0</v>
          </cell>
          <cell r="I778">
            <v>0</v>
          </cell>
          <cell r="J778">
            <v>1300000</v>
          </cell>
          <cell r="K778">
            <v>0</v>
          </cell>
          <cell r="L778">
            <v>0</v>
          </cell>
          <cell r="M778">
            <v>0</v>
          </cell>
        </row>
        <row r="779">
          <cell r="F779">
            <v>1500000</v>
          </cell>
          <cell r="G779">
            <v>0</v>
          </cell>
          <cell r="H779">
            <v>0</v>
          </cell>
          <cell r="I779">
            <v>0</v>
          </cell>
          <cell r="J779">
            <v>1500000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1300000</v>
          </cell>
          <cell r="G780">
            <v>0</v>
          </cell>
          <cell r="H780">
            <v>0</v>
          </cell>
          <cell r="I780">
            <v>0</v>
          </cell>
          <cell r="J780">
            <v>1300000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850000</v>
          </cell>
          <cell r="G781">
            <v>0</v>
          </cell>
          <cell r="H781">
            <v>0</v>
          </cell>
          <cell r="I781">
            <v>0</v>
          </cell>
          <cell r="J781">
            <v>850000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4500000</v>
          </cell>
          <cell r="G782">
            <v>0</v>
          </cell>
          <cell r="H782">
            <v>0</v>
          </cell>
          <cell r="I782">
            <v>0</v>
          </cell>
          <cell r="J782">
            <v>4500000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1350000</v>
          </cell>
          <cell r="G783">
            <v>0</v>
          </cell>
          <cell r="H783">
            <v>0</v>
          </cell>
          <cell r="I783">
            <v>0</v>
          </cell>
          <cell r="J783">
            <v>1350000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600000</v>
          </cell>
          <cell r="G784">
            <v>0</v>
          </cell>
          <cell r="H784">
            <v>0</v>
          </cell>
          <cell r="I784">
            <v>0</v>
          </cell>
          <cell r="J784">
            <v>600000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200000</v>
          </cell>
          <cell r="G785">
            <v>0</v>
          </cell>
          <cell r="H785">
            <v>0</v>
          </cell>
          <cell r="I785">
            <v>0</v>
          </cell>
          <cell r="J785">
            <v>200000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1480000</v>
          </cell>
          <cell r="G786">
            <v>0</v>
          </cell>
          <cell r="H786">
            <v>0</v>
          </cell>
          <cell r="I786">
            <v>0</v>
          </cell>
          <cell r="J786">
            <v>1480000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800000</v>
          </cell>
          <cell r="G787">
            <v>0</v>
          </cell>
          <cell r="H787">
            <v>0</v>
          </cell>
          <cell r="I787">
            <v>0</v>
          </cell>
          <cell r="J787">
            <v>800000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250000</v>
          </cell>
          <cell r="G788">
            <v>0</v>
          </cell>
          <cell r="H788">
            <v>0</v>
          </cell>
          <cell r="I788">
            <v>0</v>
          </cell>
          <cell r="J788">
            <v>250000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250000</v>
          </cell>
          <cell r="G789">
            <v>0</v>
          </cell>
          <cell r="H789">
            <v>0</v>
          </cell>
          <cell r="I789">
            <v>0</v>
          </cell>
          <cell r="J789">
            <v>250000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250000</v>
          </cell>
          <cell r="G790">
            <v>0</v>
          </cell>
          <cell r="H790">
            <v>0</v>
          </cell>
          <cell r="I790">
            <v>0</v>
          </cell>
          <cell r="J790">
            <v>250000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5500000</v>
          </cell>
          <cell r="G791">
            <v>0</v>
          </cell>
          <cell r="H791">
            <v>0</v>
          </cell>
          <cell r="I791">
            <v>0</v>
          </cell>
          <cell r="J791">
            <v>5500000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F799">
            <v>500</v>
          </cell>
          <cell r="G799">
            <v>0</v>
          </cell>
          <cell r="H799">
            <v>0</v>
          </cell>
          <cell r="I799">
            <v>0</v>
          </cell>
          <cell r="J799">
            <v>500</v>
          </cell>
          <cell r="K799">
            <v>0</v>
          </cell>
          <cell r="L799">
            <v>0</v>
          </cell>
          <cell r="M799">
            <v>0</v>
          </cell>
        </row>
        <row r="800">
          <cell r="F800">
            <v>6200</v>
          </cell>
          <cell r="G800">
            <v>0</v>
          </cell>
          <cell r="H800">
            <v>0</v>
          </cell>
          <cell r="I800">
            <v>0</v>
          </cell>
          <cell r="J800">
            <v>6200</v>
          </cell>
          <cell r="K800">
            <v>0</v>
          </cell>
          <cell r="L800">
            <v>0</v>
          </cell>
          <cell r="M800">
            <v>0</v>
          </cell>
        </row>
        <row r="801">
          <cell r="F801">
            <v>150000</v>
          </cell>
          <cell r="G801">
            <v>0</v>
          </cell>
          <cell r="H801">
            <v>0</v>
          </cell>
          <cell r="I801">
            <v>0</v>
          </cell>
          <cell r="J801">
            <v>150000</v>
          </cell>
          <cell r="K801">
            <v>0</v>
          </cell>
          <cell r="L801">
            <v>0</v>
          </cell>
          <cell r="M801">
            <v>0</v>
          </cell>
        </row>
        <row r="802">
          <cell r="F802">
            <v>220000</v>
          </cell>
          <cell r="G802">
            <v>0</v>
          </cell>
          <cell r="H802">
            <v>0</v>
          </cell>
          <cell r="I802">
            <v>0</v>
          </cell>
          <cell r="J802">
            <v>220000</v>
          </cell>
          <cell r="K802">
            <v>0</v>
          </cell>
          <cell r="L802">
            <v>0</v>
          </cell>
          <cell r="M802">
            <v>0</v>
          </cell>
        </row>
        <row r="803">
          <cell r="F803">
            <v>220000</v>
          </cell>
          <cell r="G803">
            <v>0</v>
          </cell>
          <cell r="H803">
            <v>0</v>
          </cell>
          <cell r="I803">
            <v>0</v>
          </cell>
          <cell r="J803">
            <v>220000</v>
          </cell>
          <cell r="K803">
            <v>0</v>
          </cell>
          <cell r="L803">
            <v>0</v>
          </cell>
          <cell r="M803">
            <v>0</v>
          </cell>
        </row>
        <row r="804">
          <cell r="F804">
            <v>15000</v>
          </cell>
          <cell r="G804">
            <v>0</v>
          </cell>
          <cell r="H804">
            <v>0</v>
          </cell>
          <cell r="I804">
            <v>0</v>
          </cell>
          <cell r="J804">
            <v>15000</v>
          </cell>
          <cell r="K804">
            <v>0</v>
          </cell>
          <cell r="L804">
            <v>0</v>
          </cell>
          <cell r="M804">
            <v>0</v>
          </cell>
        </row>
        <row r="805">
          <cell r="F805">
            <v>15000</v>
          </cell>
          <cell r="G805">
            <v>0</v>
          </cell>
          <cell r="H805">
            <v>0</v>
          </cell>
          <cell r="I805">
            <v>0</v>
          </cell>
          <cell r="J805">
            <v>15000</v>
          </cell>
          <cell r="K805">
            <v>0</v>
          </cell>
          <cell r="L805">
            <v>0</v>
          </cell>
          <cell r="M805">
            <v>0</v>
          </cell>
        </row>
        <row r="806">
          <cell r="F806">
            <v>20000</v>
          </cell>
          <cell r="G806">
            <v>0</v>
          </cell>
          <cell r="H806">
            <v>0</v>
          </cell>
          <cell r="I806">
            <v>0</v>
          </cell>
          <cell r="J806">
            <v>20000</v>
          </cell>
          <cell r="K806">
            <v>0</v>
          </cell>
          <cell r="L806">
            <v>0</v>
          </cell>
          <cell r="M806">
            <v>0</v>
          </cell>
        </row>
        <row r="807">
          <cell r="F807">
            <v>150000</v>
          </cell>
          <cell r="G807">
            <v>0</v>
          </cell>
          <cell r="H807">
            <v>0</v>
          </cell>
          <cell r="I807">
            <v>0</v>
          </cell>
          <cell r="J807">
            <v>150000</v>
          </cell>
          <cell r="K807">
            <v>0</v>
          </cell>
          <cell r="L807">
            <v>0</v>
          </cell>
          <cell r="M807">
            <v>0</v>
          </cell>
        </row>
        <row r="808">
          <cell r="F808">
            <v>320000</v>
          </cell>
          <cell r="G808">
            <v>0</v>
          </cell>
          <cell r="H808">
            <v>0</v>
          </cell>
          <cell r="I808">
            <v>0</v>
          </cell>
          <cell r="J808">
            <v>320000</v>
          </cell>
          <cell r="K808">
            <v>0</v>
          </cell>
          <cell r="L808">
            <v>0</v>
          </cell>
          <cell r="M808">
            <v>0</v>
          </cell>
        </row>
        <row r="809">
          <cell r="F809">
            <v>50000</v>
          </cell>
          <cell r="G809">
            <v>0</v>
          </cell>
          <cell r="H809">
            <v>0</v>
          </cell>
          <cell r="I809">
            <v>0</v>
          </cell>
          <cell r="J809">
            <v>50000</v>
          </cell>
          <cell r="K809">
            <v>0</v>
          </cell>
          <cell r="L809">
            <v>0</v>
          </cell>
          <cell r="M809">
            <v>0</v>
          </cell>
        </row>
        <row r="810">
          <cell r="F810">
            <v>800000</v>
          </cell>
          <cell r="G810">
            <v>0</v>
          </cell>
          <cell r="H810">
            <v>0</v>
          </cell>
          <cell r="I810">
            <v>0</v>
          </cell>
          <cell r="J810">
            <v>800000</v>
          </cell>
          <cell r="K810">
            <v>0</v>
          </cell>
          <cell r="L810">
            <v>0</v>
          </cell>
          <cell r="M810">
            <v>0</v>
          </cell>
        </row>
        <row r="811"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F813">
            <v>1800000</v>
          </cell>
          <cell r="G813">
            <v>0</v>
          </cell>
          <cell r="H813">
            <v>0</v>
          </cell>
          <cell r="I813">
            <v>0</v>
          </cell>
          <cell r="J813">
            <v>1800000</v>
          </cell>
          <cell r="K813">
            <v>0</v>
          </cell>
          <cell r="L813">
            <v>0</v>
          </cell>
          <cell r="M813">
            <v>0</v>
          </cell>
        </row>
        <row r="814">
          <cell r="F814">
            <v>1800000</v>
          </cell>
          <cell r="G814">
            <v>0</v>
          </cell>
          <cell r="H814">
            <v>0</v>
          </cell>
          <cell r="I814">
            <v>0</v>
          </cell>
          <cell r="J814">
            <v>1800000</v>
          </cell>
          <cell r="K814">
            <v>0</v>
          </cell>
          <cell r="L814">
            <v>0</v>
          </cell>
          <cell r="M814">
            <v>0</v>
          </cell>
        </row>
        <row r="815">
          <cell r="F815">
            <v>1150000</v>
          </cell>
          <cell r="G815">
            <v>0</v>
          </cell>
          <cell r="H815">
            <v>0</v>
          </cell>
          <cell r="I815">
            <v>0</v>
          </cell>
          <cell r="J815">
            <v>1150000</v>
          </cell>
          <cell r="K815">
            <v>0</v>
          </cell>
          <cell r="L815">
            <v>0</v>
          </cell>
          <cell r="M815">
            <v>0</v>
          </cell>
        </row>
        <row r="816">
          <cell r="F816">
            <v>800000</v>
          </cell>
          <cell r="G816">
            <v>0</v>
          </cell>
          <cell r="H816">
            <v>0</v>
          </cell>
          <cell r="I816">
            <v>0</v>
          </cell>
          <cell r="J816">
            <v>800000</v>
          </cell>
          <cell r="K816">
            <v>0</v>
          </cell>
          <cell r="L816">
            <v>0</v>
          </cell>
          <cell r="M816">
            <v>0</v>
          </cell>
        </row>
        <row r="817">
          <cell r="F817">
            <v>350000</v>
          </cell>
          <cell r="G817">
            <v>0</v>
          </cell>
          <cell r="H817">
            <v>0</v>
          </cell>
          <cell r="I817">
            <v>0</v>
          </cell>
          <cell r="J817">
            <v>350000</v>
          </cell>
          <cell r="K817">
            <v>0</v>
          </cell>
          <cell r="L817">
            <v>0</v>
          </cell>
          <cell r="M817">
            <v>0</v>
          </cell>
        </row>
        <row r="818">
          <cell r="F818">
            <v>2600000</v>
          </cell>
          <cell r="G818">
            <v>0</v>
          </cell>
          <cell r="H818">
            <v>0</v>
          </cell>
          <cell r="I818">
            <v>0</v>
          </cell>
          <cell r="J818">
            <v>2600000</v>
          </cell>
          <cell r="K818">
            <v>0</v>
          </cell>
          <cell r="L818">
            <v>0</v>
          </cell>
          <cell r="M818">
            <v>0</v>
          </cell>
        </row>
        <row r="819">
          <cell r="F819">
            <v>1400000</v>
          </cell>
          <cell r="G819">
            <v>0</v>
          </cell>
          <cell r="H819">
            <v>0</v>
          </cell>
          <cell r="I819">
            <v>0</v>
          </cell>
          <cell r="J819">
            <v>1400000</v>
          </cell>
          <cell r="K819">
            <v>0</v>
          </cell>
          <cell r="L819">
            <v>0</v>
          </cell>
          <cell r="M819">
            <v>0</v>
          </cell>
        </row>
        <row r="820">
          <cell r="F820">
            <v>300000</v>
          </cell>
          <cell r="G820">
            <v>0</v>
          </cell>
          <cell r="H820">
            <v>0</v>
          </cell>
          <cell r="I820">
            <v>0</v>
          </cell>
          <cell r="J820">
            <v>300000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50000</v>
          </cell>
          <cell r="G821">
            <v>0</v>
          </cell>
          <cell r="H821">
            <v>0</v>
          </cell>
          <cell r="I821">
            <v>0</v>
          </cell>
          <cell r="J821">
            <v>50000</v>
          </cell>
          <cell r="K821">
            <v>0</v>
          </cell>
          <cell r="L821">
            <v>0</v>
          </cell>
          <cell r="M821">
            <v>0</v>
          </cell>
        </row>
        <row r="822">
          <cell r="F822">
            <v>1300000</v>
          </cell>
          <cell r="G822">
            <v>0</v>
          </cell>
          <cell r="H822">
            <v>0</v>
          </cell>
          <cell r="I822">
            <v>0</v>
          </cell>
          <cell r="J822">
            <v>1300000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1100000</v>
          </cell>
          <cell r="G823">
            <v>0</v>
          </cell>
          <cell r="H823">
            <v>0</v>
          </cell>
          <cell r="I823">
            <v>0</v>
          </cell>
          <cell r="J823">
            <v>1100000</v>
          </cell>
          <cell r="K823">
            <v>0</v>
          </cell>
          <cell r="L823">
            <v>0</v>
          </cell>
          <cell r="M823">
            <v>0</v>
          </cell>
        </row>
        <row r="824">
          <cell r="F824">
            <v>200000</v>
          </cell>
          <cell r="G824">
            <v>0</v>
          </cell>
          <cell r="H824">
            <v>0</v>
          </cell>
          <cell r="I824">
            <v>0</v>
          </cell>
          <cell r="J824">
            <v>200000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620000</v>
          </cell>
          <cell r="G825">
            <v>0</v>
          </cell>
          <cell r="H825">
            <v>0</v>
          </cell>
          <cell r="I825">
            <v>0</v>
          </cell>
          <cell r="J825">
            <v>620000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1800000</v>
          </cell>
          <cell r="G826">
            <v>0</v>
          </cell>
          <cell r="H826">
            <v>0</v>
          </cell>
          <cell r="I826">
            <v>0</v>
          </cell>
          <cell r="J826">
            <v>1800000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600000</v>
          </cell>
          <cell r="G827">
            <v>0</v>
          </cell>
          <cell r="H827">
            <v>0</v>
          </cell>
          <cell r="I827">
            <v>0</v>
          </cell>
          <cell r="J827">
            <v>600000</v>
          </cell>
          <cell r="K827">
            <v>0</v>
          </cell>
          <cell r="L827">
            <v>0</v>
          </cell>
          <cell r="M827">
            <v>0</v>
          </cell>
        </row>
        <row r="828">
          <cell r="F828">
            <v>1200000</v>
          </cell>
          <cell r="G828">
            <v>0</v>
          </cell>
          <cell r="H828">
            <v>0</v>
          </cell>
          <cell r="I828">
            <v>0</v>
          </cell>
          <cell r="J828">
            <v>1200000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3200000</v>
          </cell>
          <cell r="G829">
            <v>0</v>
          </cell>
          <cell r="H829">
            <v>0</v>
          </cell>
          <cell r="I829">
            <v>0</v>
          </cell>
          <cell r="J829">
            <v>3200000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2000000</v>
          </cell>
          <cell r="G830">
            <v>0</v>
          </cell>
          <cell r="H830">
            <v>0</v>
          </cell>
          <cell r="I830">
            <v>0</v>
          </cell>
          <cell r="J830">
            <v>2000000</v>
          </cell>
          <cell r="K830">
            <v>0</v>
          </cell>
          <cell r="L830">
            <v>0</v>
          </cell>
          <cell r="M830">
            <v>0</v>
          </cell>
        </row>
        <row r="831">
          <cell r="F831">
            <v>300000</v>
          </cell>
          <cell r="G831">
            <v>0</v>
          </cell>
          <cell r="H831">
            <v>0</v>
          </cell>
          <cell r="I831">
            <v>0</v>
          </cell>
          <cell r="J831">
            <v>300000</v>
          </cell>
          <cell r="K831">
            <v>0</v>
          </cell>
          <cell r="L831">
            <v>0</v>
          </cell>
          <cell r="M831">
            <v>0</v>
          </cell>
        </row>
        <row r="832">
          <cell r="F832">
            <v>800000</v>
          </cell>
          <cell r="G832">
            <v>0</v>
          </cell>
          <cell r="H832">
            <v>0</v>
          </cell>
          <cell r="I832">
            <v>0</v>
          </cell>
          <cell r="J832">
            <v>800000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2300000</v>
          </cell>
          <cell r="G833">
            <v>0</v>
          </cell>
          <cell r="H833">
            <v>0</v>
          </cell>
          <cell r="I833">
            <v>0</v>
          </cell>
          <cell r="J833">
            <v>2300000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5000000</v>
          </cell>
          <cell r="G834">
            <v>0</v>
          </cell>
          <cell r="H834">
            <v>0</v>
          </cell>
          <cell r="I834">
            <v>0</v>
          </cell>
          <cell r="J834">
            <v>5000000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1200000</v>
          </cell>
          <cell r="G835">
            <v>0</v>
          </cell>
          <cell r="H835">
            <v>0</v>
          </cell>
          <cell r="I835">
            <v>0</v>
          </cell>
          <cell r="J835">
            <v>1200000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1000000</v>
          </cell>
          <cell r="G836">
            <v>0</v>
          </cell>
          <cell r="H836">
            <v>0</v>
          </cell>
          <cell r="I836">
            <v>0</v>
          </cell>
          <cell r="J836">
            <v>1000000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2500000</v>
          </cell>
          <cell r="G837">
            <v>0</v>
          </cell>
          <cell r="H837">
            <v>0</v>
          </cell>
          <cell r="I837">
            <v>0</v>
          </cell>
          <cell r="J837">
            <v>2500000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25000000</v>
          </cell>
          <cell r="G838">
            <v>0</v>
          </cell>
          <cell r="H838">
            <v>0</v>
          </cell>
          <cell r="I838">
            <v>0</v>
          </cell>
          <cell r="J838">
            <v>25000000</v>
          </cell>
          <cell r="K838">
            <v>0</v>
          </cell>
          <cell r="L838">
            <v>0</v>
          </cell>
          <cell r="M838">
            <v>0</v>
          </cell>
        </row>
        <row r="839"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3800000</v>
          </cell>
          <cell r="G840">
            <v>0</v>
          </cell>
          <cell r="H840">
            <v>0</v>
          </cell>
          <cell r="I840">
            <v>0</v>
          </cell>
          <cell r="J840">
            <v>3800000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2600000</v>
          </cell>
          <cell r="G841">
            <v>0</v>
          </cell>
          <cell r="H841">
            <v>0</v>
          </cell>
          <cell r="I841">
            <v>0</v>
          </cell>
          <cell r="J841">
            <v>2600000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2400000</v>
          </cell>
          <cell r="G842">
            <v>0</v>
          </cell>
          <cell r="H842">
            <v>0</v>
          </cell>
          <cell r="I842">
            <v>0</v>
          </cell>
          <cell r="J842">
            <v>2400000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3100000</v>
          </cell>
          <cell r="G843">
            <v>0</v>
          </cell>
          <cell r="H843">
            <v>0</v>
          </cell>
          <cell r="I843">
            <v>0</v>
          </cell>
          <cell r="J843">
            <v>3100000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1800000</v>
          </cell>
          <cell r="G844">
            <v>0</v>
          </cell>
          <cell r="H844">
            <v>0</v>
          </cell>
          <cell r="I844">
            <v>0</v>
          </cell>
          <cell r="J844">
            <v>1800000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1100000</v>
          </cell>
          <cell r="G845">
            <v>0</v>
          </cell>
          <cell r="H845">
            <v>0</v>
          </cell>
          <cell r="I845">
            <v>0</v>
          </cell>
          <cell r="J845">
            <v>1100000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3600000</v>
          </cell>
          <cell r="G846">
            <v>0</v>
          </cell>
          <cell r="H846">
            <v>0</v>
          </cell>
          <cell r="I846">
            <v>0</v>
          </cell>
          <cell r="J846">
            <v>3600000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3400000</v>
          </cell>
          <cell r="G847">
            <v>0</v>
          </cell>
          <cell r="H847">
            <v>0</v>
          </cell>
          <cell r="I847">
            <v>0</v>
          </cell>
          <cell r="J847">
            <v>3400000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4100000</v>
          </cell>
          <cell r="G848">
            <v>0</v>
          </cell>
          <cell r="H848">
            <v>0</v>
          </cell>
          <cell r="I848">
            <v>0</v>
          </cell>
          <cell r="J848">
            <v>4100000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1542000</v>
          </cell>
          <cell r="G849">
            <v>0</v>
          </cell>
          <cell r="H849">
            <v>0</v>
          </cell>
          <cell r="I849">
            <v>0</v>
          </cell>
          <cell r="J849">
            <v>1542000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1600000</v>
          </cell>
          <cell r="G850">
            <v>0</v>
          </cell>
          <cell r="H850">
            <v>0</v>
          </cell>
          <cell r="I850">
            <v>0</v>
          </cell>
          <cell r="J850">
            <v>1600000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4800000</v>
          </cell>
          <cell r="G851">
            <v>0</v>
          </cell>
          <cell r="H851">
            <v>0</v>
          </cell>
          <cell r="I851">
            <v>0</v>
          </cell>
          <cell r="J851">
            <v>4800000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800000</v>
          </cell>
          <cell r="G852">
            <v>0</v>
          </cell>
          <cell r="H852">
            <v>0</v>
          </cell>
          <cell r="I852">
            <v>0</v>
          </cell>
          <cell r="J852">
            <v>800000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6400000</v>
          </cell>
          <cell r="G853">
            <v>0</v>
          </cell>
          <cell r="H853">
            <v>0</v>
          </cell>
          <cell r="I853">
            <v>0</v>
          </cell>
          <cell r="J853">
            <v>6400000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6600000</v>
          </cell>
          <cell r="G854">
            <v>0</v>
          </cell>
          <cell r="H854">
            <v>0</v>
          </cell>
          <cell r="I854">
            <v>0</v>
          </cell>
          <cell r="J854">
            <v>6600000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5616000</v>
          </cell>
          <cell r="G855">
            <v>0</v>
          </cell>
          <cell r="H855">
            <v>0</v>
          </cell>
          <cell r="I855">
            <v>0</v>
          </cell>
          <cell r="J855">
            <v>5616000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480000</v>
          </cell>
          <cell r="G856">
            <v>0</v>
          </cell>
          <cell r="H856">
            <v>0</v>
          </cell>
          <cell r="I856">
            <v>0</v>
          </cell>
          <cell r="J856">
            <v>480000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860000</v>
          </cell>
          <cell r="G857">
            <v>0</v>
          </cell>
          <cell r="H857">
            <v>0</v>
          </cell>
          <cell r="I857">
            <v>0</v>
          </cell>
          <cell r="J857">
            <v>860000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1450000</v>
          </cell>
          <cell r="G858">
            <v>0</v>
          </cell>
          <cell r="H858">
            <v>0</v>
          </cell>
          <cell r="I858">
            <v>0</v>
          </cell>
          <cell r="J858">
            <v>1450000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320000</v>
          </cell>
          <cell r="G859">
            <v>0</v>
          </cell>
          <cell r="H859">
            <v>0</v>
          </cell>
          <cell r="I859">
            <v>0</v>
          </cell>
          <cell r="J859">
            <v>320000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730000</v>
          </cell>
          <cell r="G860">
            <v>0</v>
          </cell>
          <cell r="H860">
            <v>0</v>
          </cell>
          <cell r="I860">
            <v>0</v>
          </cell>
          <cell r="J860">
            <v>730000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5285000</v>
          </cell>
          <cell r="G861">
            <v>0</v>
          </cell>
          <cell r="H861">
            <v>0</v>
          </cell>
          <cell r="I861">
            <v>0</v>
          </cell>
          <cell r="J861">
            <v>5285000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867000</v>
          </cell>
          <cell r="G862">
            <v>0</v>
          </cell>
          <cell r="H862">
            <v>0</v>
          </cell>
          <cell r="I862">
            <v>0</v>
          </cell>
          <cell r="J862">
            <v>867000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784000</v>
          </cell>
          <cell r="G863">
            <v>0</v>
          </cell>
          <cell r="H863">
            <v>0</v>
          </cell>
          <cell r="I863">
            <v>0</v>
          </cell>
          <cell r="J863">
            <v>784000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1250000</v>
          </cell>
          <cell r="G864">
            <v>0</v>
          </cell>
          <cell r="H864">
            <v>0</v>
          </cell>
          <cell r="I864">
            <v>0</v>
          </cell>
          <cell r="J864">
            <v>1250000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887000</v>
          </cell>
          <cell r="G865">
            <v>0</v>
          </cell>
          <cell r="H865">
            <v>0</v>
          </cell>
          <cell r="I865">
            <v>0</v>
          </cell>
          <cell r="J865">
            <v>887000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1287000</v>
          </cell>
          <cell r="G866">
            <v>0</v>
          </cell>
          <cell r="H866">
            <v>0</v>
          </cell>
          <cell r="I866">
            <v>0</v>
          </cell>
          <cell r="J866">
            <v>1287000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923000</v>
          </cell>
          <cell r="G867">
            <v>0</v>
          </cell>
          <cell r="H867">
            <v>0</v>
          </cell>
          <cell r="I867">
            <v>0</v>
          </cell>
          <cell r="J867">
            <v>923000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1996000</v>
          </cell>
          <cell r="G869">
            <v>0</v>
          </cell>
          <cell r="H869">
            <v>0</v>
          </cell>
          <cell r="I869">
            <v>0</v>
          </cell>
          <cell r="J869">
            <v>1996000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5875000</v>
          </cell>
          <cell r="G870">
            <v>0</v>
          </cell>
          <cell r="H870">
            <v>0</v>
          </cell>
          <cell r="I870">
            <v>0</v>
          </cell>
          <cell r="J870">
            <v>5875000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58785000</v>
          </cell>
          <cell r="G871">
            <v>0</v>
          </cell>
          <cell r="H871">
            <v>0</v>
          </cell>
          <cell r="I871">
            <v>0</v>
          </cell>
          <cell r="J871">
            <v>58785000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1890000</v>
          </cell>
          <cell r="G872">
            <v>0</v>
          </cell>
          <cell r="H872">
            <v>0</v>
          </cell>
          <cell r="I872">
            <v>0</v>
          </cell>
          <cell r="J872">
            <v>1890000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15763000</v>
          </cell>
          <cell r="G873">
            <v>0</v>
          </cell>
          <cell r="H873">
            <v>0</v>
          </cell>
          <cell r="I873">
            <v>0</v>
          </cell>
          <cell r="J873">
            <v>15763000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1945000</v>
          </cell>
          <cell r="G874">
            <v>0</v>
          </cell>
          <cell r="H874">
            <v>0</v>
          </cell>
          <cell r="I874">
            <v>0</v>
          </cell>
          <cell r="J874">
            <v>1945000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6100000</v>
          </cell>
          <cell r="G875">
            <v>0</v>
          </cell>
          <cell r="H875">
            <v>0</v>
          </cell>
          <cell r="I875">
            <v>0</v>
          </cell>
          <cell r="J875">
            <v>6100000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8943000</v>
          </cell>
          <cell r="G876">
            <v>0</v>
          </cell>
          <cell r="H876">
            <v>0</v>
          </cell>
          <cell r="I876">
            <v>0</v>
          </cell>
          <cell r="J876">
            <v>8943000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8456000</v>
          </cell>
          <cell r="G877">
            <v>0</v>
          </cell>
          <cell r="H877">
            <v>0</v>
          </cell>
          <cell r="I877">
            <v>0</v>
          </cell>
          <cell r="J877">
            <v>8456000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32300000</v>
          </cell>
          <cell r="G878">
            <v>0</v>
          </cell>
          <cell r="H878">
            <v>0</v>
          </cell>
          <cell r="I878">
            <v>0</v>
          </cell>
          <cell r="J878">
            <v>32300000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18500000</v>
          </cell>
          <cell r="G879">
            <v>0</v>
          </cell>
          <cell r="H879">
            <v>0</v>
          </cell>
          <cell r="I879">
            <v>0</v>
          </cell>
          <cell r="J879">
            <v>18500000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5500000</v>
          </cell>
          <cell r="G880">
            <v>0</v>
          </cell>
          <cell r="H880">
            <v>0</v>
          </cell>
          <cell r="I880">
            <v>0</v>
          </cell>
          <cell r="J880">
            <v>5500000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599333</v>
          </cell>
          <cell r="G881">
            <v>0</v>
          </cell>
          <cell r="H881">
            <v>221075</v>
          </cell>
          <cell r="I881">
            <v>0</v>
          </cell>
          <cell r="J881">
            <v>375940</v>
          </cell>
          <cell r="K881">
            <v>0</v>
          </cell>
          <cell r="L881">
            <v>2318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288714</v>
          </cell>
          <cell r="G884">
            <v>0</v>
          </cell>
          <cell r="H884">
            <v>152679</v>
          </cell>
          <cell r="I884">
            <v>0</v>
          </cell>
          <cell r="J884">
            <v>134446</v>
          </cell>
          <cell r="K884">
            <v>0</v>
          </cell>
          <cell r="L884">
            <v>1589</v>
          </cell>
          <cell r="M884">
            <v>0</v>
          </cell>
        </row>
        <row r="885">
          <cell r="F885">
            <v>1503846</v>
          </cell>
          <cell r="G885">
            <v>0</v>
          </cell>
          <cell r="H885">
            <v>626751</v>
          </cell>
          <cell r="I885">
            <v>0</v>
          </cell>
          <cell r="J885">
            <v>864264</v>
          </cell>
          <cell r="K885">
            <v>0</v>
          </cell>
          <cell r="L885">
            <v>12831</v>
          </cell>
          <cell r="M885">
            <v>0</v>
          </cell>
        </row>
        <row r="886">
          <cell r="F886">
            <v>1165</v>
          </cell>
          <cell r="G886">
            <v>0</v>
          </cell>
          <cell r="H886">
            <v>790</v>
          </cell>
          <cell r="I886">
            <v>0</v>
          </cell>
          <cell r="J886">
            <v>200</v>
          </cell>
          <cell r="K886">
            <v>0</v>
          </cell>
          <cell r="L886">
            <v>175</v>
          </cell>
          <cell r="M886">
            <v>0</v>
          </cell>
        </row>
        <row r="887">
          <cell r="F887">
            <v>2693</v>
          </cell>
          <cell r="G887">
            <v>0</v>
          </cell>
          <cell r="H887">
            <v>1901</v>
          </cell>
          <cell r="I887">
            <v>0</v>
          </cell>
          <cell r="J887">
            <v>338</v>
          </cell>
          <cell r="K887">
            <v>0</v>
          </cell>
          <cell r="L887">
            <v>454</v>
          </cell>
          <cell r="M887">
            <v>0</v>
          </cell>
        </row>
        <row r="888">
          <cell r="F888">
            <v>123240</v>
          </cell>
          <cell r="G888">
            <v>0</v>
          </cell>
          <cell r="H888">
            <v>100038</v>
          </cell>
          <cell r="I888">
            <v>0</v>
          </cell>
          <cell r="J888">
            <v>20544</v>
          </cell>
          <cell r="K888">
            <v>0</v>
          </cell>
          <cell r="L888">
            <v>2658</v>
          </cell>
          <cell r="M888">
            <v>0</v>
          </cell>
        </row>
        <row r="889">
          <cell r="F889">
            <v>33955</v>
          </cell>
          <cell r="G889">
            <v>0</v>
          </cell>
          <cell r="H889">
            <v>27632</v>
          </cell>
          <cell r="I889">
            <v>0</v>
          </cell>
          <cell r="J889">
            <v>2397</v>
          </cell>
          <cell r="K889">
            <v>0</v>
          </cell>
          <cell r="L889">
            <v>3926</v>
          </cell>
          <cell r="M889">
            <v>0</v>
          </cell>
        </row>
        <row r="890">
          <cell r="F890">
            <v>85190</v>
          </cell>
          <cell r="G890">
            <v>0</v>
          </cell>
          <cell r="H890">
            <v>46743</v>
          </cell>
          <cell r="I890">
            <v>0</v>
          </cell>
          <cell r="J890">
            <v>36851</v>
          </cell>
          <cell r="K890">
            <v>0</v>
          </cell>
          <cell r="L890">
            <v>1596</v>
          </cell>
          <cell r="M890">
            <v>0</v>
          </cell>
        </row>
        <row r="891">
          <cell r="F891">
            <v>102685</v>
          </cell>
          <cell r="G891">
            <v>0</v>
          </cell>
          <cell r="H891">
            <v>56091</v>
          </cell>
          <cell r="I891">
            <v>0</v>
          </cell>
          <cell r="J891">
            <v>46403</v>
          </cell>
          <cell r="K891">
            <v>0</v>
          </cell>
          <cell r="L891">
            <v>191</v>
          </cell>
          <cell r="M891">
            <v>0</v>
          </cell>
        </row>
        <row r="892">
          <cell r="F892">
            <v>144831</v>
          </cell>
          <cell r="G892">
            <v>0</v>
          </cell>
          <cell r="H892">
            <v>76658</v>
          </cell>
          <cell r="I892">
            <v>0</v>
          </cell>
          <cell r="J892">
            <v>65555</v>
          </cell>
          <cell r="K892">
            <v>0</v>
          </cell>
          <cell r="L892">
            <v>2618</v>
          </cell>
          <cell r="M892">
            <v>0</v>
          </cell>
        </row>
        <row r="893">
          <cell r="F893">
            <v>33875</v>
          </cell>
          <cell r="G893">
            <v>0</v>
          </cell>
          <cell r="H893">
            <v>27631</v>
          </cell>
          <cell r="I893">
            <v>0</v>
          </cell>
          <cell r="J893">
            <v>2318</v>
          </cell>
          <cell r="K893">
            <v>0</v>
          </cell>
          <cell r="L893">
            <v>3926</v>
          </cell>
          <cell r="M893">
            <v>0</v>
          </cell>
        </row>
        <row r="894">
          <cell r="F894">
            <v>410702</v>
          </cell>
          <cell r="G894">
            <v>0</v>
          </cell>
          <cell r="H894">
            <v>126896</v>
          </cell>
          <cell r="I894">
            <v>0</v>
          </cell>
          <cell r="J894">
            <v>280000</v>
          </cell>
          <cell r="K894">
            <v>0</v>
          </cell>
          <cell r="L894">
            <v>3806</v>
          </cell>
          <cell r="M894">
            <v>0</v>
          </cell>
        </row>
        <row r="895"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</row>
        <row r="896">
          <cell r="F896">
            <v>568</v>
          </cell>
          <cell r="G896">
            <v>0</v>
          </cell>
          <cell r="H896">
            <v>210</v>
          </cell>
          <cell r="I896">
            <v>0</v>
          </cell>
          <cell r="J896">
            <v>131</v>
          </cell>
          <cell r="K896">
            <v>0</v>
          </cell>
          <cell r="L896">
            <v>227</v>
          </cell>
          <cell r="M896">
            <v>0</v>
          </cell>
        </row>
        <row r="897">
          <cell r="F897">
            <v>1978</v>
          </cell>
          <cell r="G897">
            <v>0</v>
          </cell>
          <cell r="H897">
            <v>1642</v>
          </cell>
          <cell r="I897">
            <v>0</v>
          </cell>
          <cell r="J897">
            <v>99</v>
          </cell>
          <cell r="K897">
            <v>0</v>
          </cell>
          <cell r="L897">
            <v>237</v>
          </cell>
          <cell r="M897">
            <v>0</v>
          </cell>
        </row>
        <row r="898"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</row>
        <row r="899">
          <cell r="F899">
            <v>26145</v>
          </cell>
          <cell r="G899">
            <v>0</v>
          </cell>
          <cell r="H899">
            <v>15913</v>
          </cell>
          <cell r="I899">
            <v>0</v>
          </cell>
          <cell r="J899">
            <v>9655</v>
          </cell>
          <cell r="K899">
            <v>0</v>
          </cell>
          <cell r="L899">
            <v>577</v>
          </cell>
          <cell r="M899">
            <v>0</v>
          </cell>
        </row>
        <row r="900">
          <cell r="F900">
            <v>63392</v>
          </cell>
          <cell r="G900">
            <v>0</v>
          </cell>
          <cell r="H900">
            <v>20552</v>
          </cell>
          <cell r="I900">
            <v>0</v>
          </cell>
          <cell r="J900">
            <v>42805</v>
          </cell>
          <cell r="K900">
            <v>0</v>
          </cell>
          <cell r="L900">
            <v>35</v>
          </cell>
          <cell r="M900">
            <v>0</v>
          </cell>
        </row>
        <row r="901">
          <cell r="F901">
            <v>59459</v>
          </cell>
          <cell r="G901">
            <v>0</v>
          </cell>
          <cell r="H901">
            <v>18619</v>
          </cell>
          <cell r="I901">
            <v>0</v>
          </cell>
          <cell r="J901">
            <v>40840</v>
          </cell>
          <cell r="K901">
            <v>0</v>
          </cell>
          <cell r="L901">
            <v>0</v>
          </cell>
          <cell r="M901">
            <v>0</v>
          </cell>
        </row>
        <row r="902">
          <cell r="F902">
            <v>44260</v>
          </cell>
          <cell r="G902">
            <v>0</v>
          </cell>
          <cell r="H902">
            <v>0</v>
          </cell>
          <cell r="I902">
            <v>0</v>
          </cell>
          <cell r="J902">
            <v>44260</v>
          </cell>
          <cell r="K902">
            <v>0</v>
          </cell>
          <cell r="L902">
            <v>0</v>
          </cell>
          <cell r="M902">
            <v>0</v>
          </cell>
        </row>
        <row r="903">
          <cell r="F903">
            <v>7209</v>
          </cell>
          <cell r="G903">
            <v>0</v>
          </cell>
          <cell r="H903">
            <v>68</v>
          </cell>
          <cell r="I903">
            <v>0</v>
          </cell>
          <cell r="J903">
            <v>7042</v>
          </cell>
          <cell r="K903">
            <v>0</v>
          </cell>
          <cell r="L903">
            <v>99</v>
          </cell>
          <cell r="M903">
            <v>0</v>
          </cell>
        </row>
        <row r="904">
          <cell r="F904">
            <v>11773</v>
          </cell>
          <cell r="G904">
            <v>0</v>
          </cell>
          <cell r="H904">
            <v>10047</v>
          </cell>
          <cell r="I904">
            <v>0</v>
          </cell>
          <cell r="J904">
            <v>1726</v>
          </cell>
          <cell r="K904">
            <v>0</v>
          </cell>
          <cell r="L904">
            <v>0</v>
          </cell>
          <cell r="M904">
            <v>0</v>
          </cell>
        </row>
        <row r="905">
          <cell r="F905">
            <v>11742</v>
          </cell>
          <cell r="G905">
            <v>0</v>
          </cell>
          <cell r="H905">
            <v>8370</v>
          </cell>
          <cell r="I905">
            <v>0</v>
          </cell>
          <cell r="J905">
            <v>3372</v>
          </cell>
          <cell r="K905">
            <v>0</v>
          </cell>
          <cell r="L905">
            <v>0</v>
          </cell>
          <cell r="M905">
            <v>0</v>
          </cell>
        </row>
        <row r="906">
          <cell r="F906">
            <v>284747</v>
          </cell>
          <cell r="G906">
            <v>0</v>
          </cell>
          <cell r="H906">
            <v>281547</v>
          </cell>
          <cell r="I906">
            <v>0</v>
          </cell>
          <cell r="J906">
            <v>3200</v>
          </cell>
          <cell r="K906">
            <v>0</v>
          </cell>
          <cell r="L906">
            <v>0</v>
          </cell>
          <cell r="M906">
            <v>0</v>
          </cell>
        </row>
        <row r="907">
          <cell r="F907">
            <v>2084654</v>
          </cell>
          <cell r="G907">
            <v>0</v>
          </cell>
          <cell r="H907">
            <v>1967462</v>
          </cell>
          <cell r="I907">
            <v>0</v>
          </cell>
          <cell r="J907">
            <v>49747</v>
          </cell>
          <cell r="K907">
            <v>0</v>
          </cell>
          <cell r="L907">
            <v>67445</v>
          </cell>
          <cell r="M907">
            <v>0</v>
          </cell>
        </row>
        <row r="908">
          <cell r="F908">
            <v>17363</v>
          </cell>
          <cell r="G908">
            <v>0</v>
          </cell>
          <cell r="H908">
            <v>12072</v>
          </cell>
          <cell r="I908">
            <v>0</v>
          </cell>
          <cell r="J908">
            <v>5291</v>
          </cell>
          <cell r="K908">
            <v>0</v>
          </cell>
          <cell r="L908">
            <v>0</v>
          </cell>
          <cell r="M908">
            <v>0</v>
          </cell>
        </row>
        <row r="909">
          <cell r="F909">
            <v>20790</v>
          </cell>
          <cell r="G909">
            <v>0</v>
          </cell>
          <cell r="H909">
            <v>20552</v>
          </cell>
          <cell r="I909">
            <v>0</v>
          </cell>
          <cell r="J909">
            <v>203</v>
          </cell>
          <cell r="K909">
            <v>0</v>
          </cell>
          <cell r="L909">
            <v>35</v>
          </cell>
          <cell r="M909">
            <v>0</v>
          </cell>
        </row>
        <row r="910">
          <cell r="F910">
            <v>250</v>
          </cell>
          <cell r="G910">
            <v>0</v>
          </cell>
          <cell r="H910">
            <v>0</v>
          </cell>
          <cell r="I910">
            <v>0</v>
          </cell>
          <cell r="J910">
            <v>250</v>
          </cell>
          <cell r="K910">
            <v>0</v>
          </cell>
          <cell r="L910">
            <v>0</v>
          </cell>
          <cell r="M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</row>
        <row r="912"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</row>
        <row r="913">
          <cell r="F913">
            <v>2700</v>
          </cell>
          <cell r="G913">
            <v>0</v>
          </cell>
          <cell r="H913">
            <v>0</v>
          </cell>
          <cell r="I913">
            <v>0</v>
          </cell>
          <cell r="J913">
            <v>2700</v>
          </cell>
          <cell r="K913">
            <v>0</v>
          </cell>
          <cell r="L913">
            <v>0</v>
          </cell>
          <cell r="M913">
            <v>0</v>
          </cell>
        </row>
        <row r="914">
          <cell r="F914">
            <v>320</v>
          </cell>
          <cell r="G914">
            <v>0</v>
          </cell>
          <cell r="H914">
            <v>0</v>
          </cell>
          <cell r="I914">
            <v>0</v>
          </cell>
          <cell r="J914">
            <v>320</v>
          </cell>
          <cell r="K914">
            <v>0</v>
          </cell>
          <cell r="L914">
            <v>0</v>
          </cell>
          <cell r="M914">
            <v>0</v>
          </cell>
        </row>
        <row r="915">
          <cell r="F915">
            <v>258</v>
          </cell>
          <cell r="G915">
            <v>0</v>
          </cell>
          <cell r="H915">
            <v>0</v>
          </cell>
          <cell r="I915">
            <v>0</v>
          </cell>
          <cell r="J915">
            <v>258</v>
          </cell>
          <cell r="K915">
            <v>0</v>
          </cell>
          <cell r="L915">
            <v>0</v>
          </cell>
          <cell r="M915">
            <v>0</v>
          </cell>
        </row>
        <row r="916">
          <cell r="F916">
            <v>253</v>
          </cell>
          <cell r="G916">
            <v>0</v>
          </cell>
          <cell r="H916">
            <v>0</v>
          </cell>
          <cell r="I916">
            <v>0</v>
          </cell>
          <cell r="J916">
            <v>253</v>
          </cell>
          <cell r="K916">
            <v>0</v>
          </cell>
          <cell r="L916">
            <v>0</v>
          </cell>
          <cell r="M916">
            <v>0</v>
          </cell>
        </row>
        <row r="917">
          <cell r="F917">
            <v>320</v>
          </cell>
          <cell r="G917">
            <v>0</v>
          </cell>
          <cell r="H917">
            <v>0</v>
          </cell>
          <cell r="I917">
            <v>0</v>
          </cell>
          <cell r="J917">
            <v>320</v>
          </cell>
          <cell r="K917">
            <v>0</v>
          </cell>
          <cell r="L917">
            <v>0</v>
          </cell>
          <cell r="M917">
            <v>0</v>
          </cell>
        </row>
        <row r="918">
          <cell r="F918">
            <v>2040</v>
          </cell>
          <cell r="G918">
            <v>0</v>
          </cell>
          <cell r="H918">
            <v>0</v>
          </cell>
          <cell r="I918">
            <v>0</v>
          </cell>
          <cell r="J918">
            <v>2040</v>
          </cell>
          <cell r="K918">
            <v>0</v>
          </cell>
          <cell r="L918">
            <v>0</v>
          </cell>
          <cell r="M918">
            <v>0</v>
          </cell>
        </row>
        <row r="919">
          <cell r="F919">
            <v>375</v>
          </cell>
          <cell r="G919">
            <v>0</v>
          </cell>
          <cell r="H919">
            <v>0</v>
          </cell>
          <cell r="I919">
            <v>0</v>
          </cell>
          <cell r="J919">
            <v>375</v>
          </cell>
          <cell r="K919">
            <v>0</v>
          </cell>
          <cell r="L919">
            <v>0</v>
          </cell>
          <cell r="M919">
            <v>0</v>
          </cell>
        </row>
        <row r="920">
          <cell r="F920">
            <v>435</v>
          </cell>
          <cell r="G920">
            <v>0</v>
          </cell>
          <cell r="H920">
            <v>0</v>
          </cell>
          <cell r="I920">
            <v>0</v>
          </cell>
          <cell r="J920">
            <v>435</v>
          </cell>
          <cell r="K920">
            <v>0</v>
          </cell>
          <cell r="L920">
            <v>0</v>
          </cell>
          <cell r="M920">
            <v>0</v>
          </cell>
        </row>
        <row r="921">
          <cell r="F921">
            <v>355</v>
          </cell>
          <cell r="G921">
            <v>0</v>
          </cell>
          <cell r="H921">
            <v>0</v>
          </cell>
          <cell r="I921">
            <v>0</v>
          </cell>
          <cell r="J921">
            <v>355</v>
          </cell>
          <cell r="K921">
            <v>0</v>
          </cell>
          <cell r="L921">
            <v>0</v>
          </cell>
          <cell r="M921">
            <v>0</v>
          </cell>
        </row>
        <row r="922">
          <cell r="F922">
            <v>377</v>
          </cell>
          <cell r="G922">
            <v>0</v>
          </cell>
          <cell r="H922">
            <v>0</v>
          </cell>
          <cell r="I922">
            <v>0</v>
          </cell>
          <cell r="J922">
            <v>377</v>
          </cell>
          <cell r="K922">
            <v>0</v>
          </cell>
          <cell r="L922">
            <v>0</v>
          </cell>
          <cell r="M922">
            <v>0</v>
          </cell>
        </row>
        <row r="923">
          <cell r="F923">
            <v>445</v>
          </cell>
          <cell r="G923">
            <v>0</v>
          </cell>
          <cell r="H923">
            <v>0</v>
          </cell>
          <cell r="I923">
            <v>0</v>
          </cell>
          <cell r="J923">
            <v>445</v>
          </cell>
          <cell r="K923">
            <v>0</v>
          </cell>
          <cell r="L923">
            <v>0</v>
          </cell>
          <cell r="M923">
            <v>0</v>
          </cell>
        </row>
        <row r="924">
          <cell r="F924">
            <v>1500</v>
          </cell>
          <cell r="G924">
            <v>0</v>
          </cell>
          <cell r="H924">
            <v>591</v>
          </cell>
          <cell r="I924">
            <v>0</v>
          </cell>
          <cell r="J924">
            <v>869</v>
          </cell>
          <cell r="K924">
            <v>0</v>
          </cell>
          <cell r="L924">
            <v>40</v>
          </cell>
          <cell r="M924">
            <v>0</v>
          </cell>
        </row>
        <row r="925">
          <cell r="F925">
            <v>55300</v>
          </cell>
          <cell r="G925">
            <v>0</v>
          </cell>
          <cell r="H925">
            <v>35924</v>
          </cell>
          <cell r="I925">
            <v>0</v>
          </cell>
          <cell r="J925">
            <v>6314</v>
          </cell>
          <cell r="K925">
            <v>0</v>
          </cell>
          <cell r="L925">
            <v>13062</v>
          </cell>
          <cell r="M925">
            <v>0</v>
          </cell>
        </row>
        <row r="926">
          <cell r="F926">
            <v>61939</v>
          </cell>
          <cell r="G926">
            <v>0</v>
          </cell>
          <cell r="H926">
            <v>38982</v>
          </cell>
          <cell r="I926">
            <v>0</v>
          </cell>
          <cell r="J926">
            <v>7638</v>
          </cell>
          <cell r="K926">
            <v>0</v>
          </cell>
          <cell r="L926">
            <v>15319</v>
          </cell>
          <cell r="M926">
            <v>0</v>
          </cell>
        </row>
        <row r="927">
          <cell r="F927">
            <v>9974</v>
          </cell>
          <cell r="G927">
            <v>0</v>
          </cell>
          <cell r="H927">
            <v>9902</v>
          </cell>
          <cell r="I927">
            <v>0</v>
          </cell>
          <cell r="J927">
            <v>13</v>
          </cell>
          <cell r="K927">
            <v>0</v>
          </cell>
          <cell r="L927">
            <v>59</v>
          </cell>
          <cell r="M927">
            <v>0</v>
          </cell>
        </row>
        <row r="928">
          <cell r="F928">
            <v>18365</v>
          </cell>
          <cell r="G928">
            <v>0</v>
          </cell>
          <cell r="H928">
            <v>17701</v>
          </cell>
          <cell r="I928">
            <v>0</v>
          </cell>
          <cell r="J928">
            <v>524</v>
          </cell>
          <cell r="K928">
            <v>0</v>
          </cell>
          <cell r="L928">
            <v>140</v>
          </cell>
          <cell r="M928">
            <v>0</v>
          </cell>
        </row>
        <row r="929">
          <cell r="F929">
            <v>2117</v>
          </cell>
          <cell r="G929">
            <v>0</v>
          </cell>
          <cell r="H929">
            <v>1311</v>
          </cell>
          <cell r="I929">
            <v>0</v>
          </cell>
          <cell r="J929">
            <v>262</v>
          </cell>
          <cell r="K929">
            <v>0</v>
          </cell>
          <cell r="L929">
            <v>544</v>
          </cell>
          <cell r="M929">
            <v>0</v>
          </cell>
        </row>
        <row r="930">
          <cell r="F930">
            <v>2094</v>
          </cell>
          <cell r="G930">
            <v>0</v>
          </cell>
          <cell r="H930">
            <v>1287</v>
          </cell>
          <cell r="I930">
            <v>0</v>
          </cell>
          <cell r="J930">
            <v>285</v>
          </cell>
          <cell r="K930">
            <v>0</v>
          </cell>
          <cell r="L930">
            <v>522</v>
          </cell>
          <cell r="M930">
            <v>0</v>
          </cell>
        </row>
        <row r="931">
          <cell r="F931">
            <v>280000</v>
          </cell>
          <cell r="G931">
            <v>0</v>
          </cell>
          <cell r="H931">
            <v>0</v>
          </cell>
          <cell r="I931">
            <v>0</v>
          </cell>
          <cell r="J931">
            <v>280000</v>
          </cell>
          <cell r="K931">
            <v>0</v>
          </cell>
          <cell r="L931">
            <v>0</v>
          </cell>
          <cell r="M931">
            <v>0</v>
          </cell>
        </row>
        <row r="932">
          <cell r="F932">
            <v>250000</v>
          </cell>
          <cell r="G932">
            <v>0</v>
          </cell>
          <cell r="H932">
            <v>0</v>
          </cell>
          <cell r="I932">
            <v>0</v>
          </cell>
          <cell r="J932">
            <v>250000</v>
          </cell>
          <cell r="K932">
            <v>0</v>
          </cell>
          <cell r="L932">
            <v>0</v>
          </cell>
          <cell r="M932">
            <v>0</v>
          </cell>
        </row>
        <row r="933"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</row>
        <row r="934"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</row>
        <row r="935"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</row>
        <row r="937"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</row>
        <row r="948">
          <cell r="F948">
            <v>49296</v>
          </cell>
          <cell r="G948">
            <v>0</v>
          </cell>
          <cell r="H948">
            <v>49296</v>
          </cell>
          <cell r="I948">
            <v>0</v>
          </cell>
        </row>
        <row r="949">
          <cell r="F949">
            <v>62694</v>
          </cell>
          <cell r="G949">
            <v>0</v>
          </cell>
          <cell r="H949">
            <v>62694</v>
          </cell>
          <cell r="I949">
            <v>0</v>
          </cell>
        </row>
        <row r="950">
          <cell r="F950">
            <v>70455</v>
          </cell>
          <cell r="G950">
            <v>0</v>
          </cell>
          <cell r="H950">
            <v>70455</v>
          </cell>
          <cell r="I950">
            <v>0</v>
          </cell>
        </row>
        <row r="951">
          <cell r="F951">
            <v>111738</v>
          </cell>
          <cell r="G951">
            <v>0</v>
          </cell>
          <cell r="H951">
            <v>111738</v>
          </cell>
          <cell r="I951">
            <v>0</v>
          </cell>
        </row>
        <row r="952">
          <cell r="F952">
            <v>53292</v>
          </cell>
          <cell r="G952">
            <v>0</v>
          </cell>
          <cell r="H952">
            <v>53292</v>
          </cell>
          <cell r="I952">
            <v>0</v>
          </cell>
        </row>
        <row r="953">
          <cell r="F953">
            <v>182333</v>
          </cell>
          <cell r="G953">
            <v>0</v>
          </cell>
          <cell r="H953">
            <v>182333</v>
          </cell>
          <cell r="I953">
            <v>0</v>
          </cell>
        </row>
        <row r="954">
          <cell r="F954">
            <v>56174</v>
          </cell>
          <cell r="G954">
            <v>0</v>
          </cell>
          <cell r="H954">
            <v>56174</v>
          </cell>
          <cell r="I954">
            <v>0</v>
          </cell>
        </row>
        <row r="955">
          <cell r="F955">
            <v>34360</v>
          </cell>
          <cell r="G955">
            <v>0</v>
          </cell>
          <cell r="H955">
            <v>34360</v>
          </cell>
          <cell r="I955">
            <v>0</v>
          </cell>
        </row>
        <row r="956">
          <cell r="F956">
            <v>80630</v>
          </cell>
          <cell r="G956">
            <v>0</v>
          </cell>
          <cell r="H956">
            <v>80630</v>
          </cell>
          <cell r="I956">
            <v>0</v>
          </cell>
        </row>
        <row r="957">
          <cell r="F957">
            <v>56623</v>
          </cell>
          <cell r="G957">
            <v>34540</v>
          </cell>
          <cell r="H957">
            <v>56623</v>
          </cell>
          <cell r="I957">
            <v>34540</v>
          </cell>
        </row>
        <row r="958">
          <cell r="F958">
            <v>83279</v>
          </cell>
          <cell r="G958">
            <v>0</v>
          </cell>
          <cell r="H958">
            <v>83279</v>
          </cell>
          <cell r="I958">
            <v>0</v>
          </cell>
        </row>
        <row r="959">
          <cell r="F959">
            <v>96205</v>
          </cell>
          <cell r="G959">
            <v>92356</v>
          </cell>
          <cell r="H959">
            <v>96205</v>
          </cell>
          <cell r="I959">
            <v>92356</v>
          </cell>
        </row>
        <row r="960">
          <cell r="F960">
            <v>50160</v>
          </cell>
          <cell r="G960">
            <v>0</v>
          </cell>
          <cell r="H960">
            <v>50160</v>
          </cell>
          <cell r="I960">
            <v>0</v>
          </cell>
        </row>
        <row r="961">
          <cell r="F961">
            <v>68225</v>
          </cell>
          <cell r="G961">
            <v>0</v>
          </cell>
          <cell r="H961">
            <v>68225</v>
          </cell>
          <cell r="I961">
            <v>0</v>
          </cell>
        </row>
        <row r="962">
          <cell r="F962">
            <v>89331</v>
          </cell>
          <cell r="G962">
            <v>0</v>
          </cell>
          <cell r="H962">
            <v>89331</v>
          </cell>
          <cell r="I962">
            <v>0</v>
          </cell>
        </row>
        <row r="963">
          <cell r="F963">
            <v>85223</v>
          </cell>
          <cell r="G963">
            <v>0</v>
          </cell>
          <cell r="H963">
            <v>85223</v>
          </cell>
          <cell r="I963">
            <v>0</v>
          </cell>
        </row>
        <row r="964">
          <cell r="F964">
            <v>0</v>
          </cell>
          <cell r="G964">
            <v>0</v>
          </cell>
          <cell r="H964">
            <v>0</v>
          </cell>
          <cell r="I964">
            <v>0</v>
          </cell>
        </row>
        <row r="965">
          <cell r="F965">
            <v>0</v>
          </cell>
          <cell r="G965">
            <v>0</v>
          </cell>
          <cell r="H965">
            <v>0</v>
          </cell>
          <cell r="I965">
            <v>0</v>
          </cell>
        </row>
        <row r="966">
          <cell r="F966">
            <v>0</v>
          </cell>
          <cell r="G966">
            <v>0</v>
          </cell>
          <cell r="H966">
            <v>0</v>
          </cell>
          <cell r="I966">
            <v>0</v>
          </cell>
        </row>
        <row r="967">
          <cell r="F967">
            <v>0</v>
          </cell>
          <cell r="G967">
            <v>0</v>
          </cell>
          <cell r="H967">
            <v>0</v>
          </cell>
          <cell r="I967">
            <v>0</v>
          </cell>
        </row>
        <row r="968">
          <cell r="F968">
            <v>53292</v>
          </cell>
          <cell r="G968">
            <v>0</v>
          </cell>
          <cell r="H968">
            <v>53292</v>
          </cell>
          <cell r="I968">
            <v>0</v>
          </cell>
        </row>
        <row r="969">
          <cell r="F969">
            <v>66149</v>
          </cell>
          <cell r="G969">
            <v>0</v>
          </cell>
          <cell r="H969">
            <v>66149</v>
          </cell>
          <cell r="I969">
            <v>0</v>
          </cell>
        </row>
        <row r="970">
          <cell r="F970">
            <v>34360</v>
          </cell>
          <cell r="G970">
            <v>0</v>
          </cell>
          <cell r="H970">
            <v>34360</v>
          </cell>
          <cell r="I970">
            <v>0</v>
          </cell>
        </row>
        <row r="971">
          <cell r="F971">
            <v>52839</v>
          </cell>
          <cell r="G971">
            <v>0</v>
          </cell>
          <cell r="H971">
            <v>52839</v>
          </cell>
          <cell r="I971">
            <v>0</v>
          </cell>
        </row>
        <row r="972">
          <cell r="F972">
            <v>56517</v>
          </cell>
          <cell r="G972">
            <v>0</v>
          </cell>
          <cell r="H972">
            <v>56517</v>
          </cell>
          <cell r="I972">
            <v>0</v>
          </cell>
        </row>
        <row r="973">
          <cell r="F973">
            <v>42524</v>
          </cell>
          <cell r="G973">
            <v>0</v>
          </cell>
          <cell r="H973">
            <v>42524</v>
          </cell>
          <cell r="I973">
            <v>0</v>
          </cell>
        </row>
        <row r="974">
          <cell r="F974">
            <v>49296</v>
          </cell>
          <cell r="G974">
            <v>0</v>
          </cell>
          <cell r="H974">
            <v>49296</v>
          </cell>
          <cell r="I974">
            <v>0</v>
          </cell>
        </row>
        <row r="975">
          <cell r="F975">
            <v>0</v>
          </cell>
          <cell r="G975">
            <v>0</v>
          </cell>
          <cell r="H975">
            <v>0</v>
          </cell>
          <cell r="I975">
            <v>0</v>
          </cell>
        </row>
        <row r="976">
          <cell r="F976">
            <v>0</v>
          </cell>
          <cell r="G976">
            <v>0</v>
          </cell>
          <cell r="H976">
            <v>0</v>
          </cell>
          <cell r="I976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Y-WORK"/>
    </sheetNames>
    <sheetDataSet>
      <sheetData sheetId="0" refreshError="1"/>
      <sheetData sheetId="1" refreshError="1"/>
      <sheetData sheetId="2">
        <row r="22">
          <cell r="A22">
            <v>1</v>
          </cell>
          <cell r="B22" t="str">
            <v>전선</v>
          </cell>
          <cell r="C22" t="str">
            <v>GV 3.5㎟</v>
          </cell>
          <cell r="D22">
            <v>1.1000000000000001</v>
          </cell>
          <cell r="E22" t="str">
            <v>m</v>
          </cell>
          <cell r="F22">
            <v>30</v>
          </cell>
          <cell r="G22">
            <v>790</v>
          </cell>
          <cell r="I22">
            <v>479</v>
          </cell>
          <cell r="J22">
            <v>270</v>
          </cell>
          <cell r="K22">
            <v>297</v>
          </cell>
          <cell r="M22">
            <v>14</v>
          </cell>
          <cell r="N22" t="str">
            <v>잡재료비</v>
          </cell>
          <cell r="O22" t="str">
            <v>배선의 5%</v>
          </cell>
          <cell r="P22">
            <v>1</v>
          </cell>
          <cell r="Q22" t="str">
            <v>식</v>
          </cell>
          <cell r="W22">
            <v>14</v>
          </cell>
          <cell r="AM22">
            <v>1</v>
          </cell>
          <cell r="AN22">
            <v>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3-72</v>
          </cell>
          <cell r="BC22">
            <v>1</v>
          </cell>
        </row>
        <row r="23">
          <cell r="A23">
            <v>2</v>
          </cell>
          <cell r="B23" t="str">
            <v>전선</v>
          </cell>
          <cell r="C23" t="str">
            <v>GV 5.5㎟</v>
          </cell>
          <cell r="D23">
            <v>1.1000000000000001</v>
          </cell>
          <cell r="E23" t="str">
            <v>m</v>
          </cell>
          <cell r="F23">
            <v>30</v>
          </cell>
          <cell r="G23">
            <v>896</v>
          </cell>
          <cell r="I23">
            <v>479</v>
          </cell>
          <cell r="J23">
            <v>367</v>
          </cell>
          <cell r="K23">
            <v>403</v>
          </cell>
          <cell r="M23">
            <v>14</v>
          </cell>
          <cell r="N23" t="str">
            <v>잡재료비</v>
          </cell>
          <cell r="O23" t="str">
            <v>배선의 5%</v>
          </cell>
          <cell r="P23">
            <v>1</v>
          </cell>
          <cell r="Q23" t="str">
            <v>식</v>
          </cell>
          <cell r="W23">
            <v>20</v>
          </cell>
          <cell r="AM23">
            <v>1</v>
          </cell>
          <cell r="AN23">
            <v>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3-72</v>
          </cell>
          <cell r="BC23">
            <v>1</v>
          </cell>
        </row>
        <row r="24">
          <cell r="A24">
            <v>3</v>
          </cell>
          <cell r="B24" t="str">
            <v>전선</v>
          </cell>
          <cell r="C24" t="str">
            <v>GV 8㎟</v>
          </cell>
          <cell r="D24">
            <v>1.1000000000000001</v>
          </cell>
          <cell r="E24" t="str">
            <v>m</v>
          </cell>
          <cell r="F24">
            <v>30</v>
          </cell>
          <cell r="G24">
            <v>1110</v>
          </cell>
          <cell r="I24">
            <v>479</v>
          </cell>
          <cell r="J24">
            <v>561</v>
          </cell>
          <cell r="K24">
            <v>617</v>
          </cell>
          <cell r="M24">
            <v>14</v>
          </cell>
          <cell r="N24" t="str">
            <v>잡재료비</v>
          </cell>
          <cell r="O24" t="str">
            <v>배선의 5%</v>
          </cell>
          <cell r="P24">
            <v>1</v>
          </cell>
          <cell r="Q24" t="str">
            <v>식</v>
          </cell>
          <cell r="W24">
            <v>30</v>
          </cell>
          <cell r="AM24">
            <v>1</v>
          </cell>
          <cell r="AN24">
            <v>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3-72</v>
          </cell>
          <cell r="BC24">
            <v>1</v>
          </cell>
        </row>
        <row r="25">
          <cell r="A25">
            <v>4</v>
          </cell>
          <cell r="B25" t="str">
            <v>전선</v>
          </cell>
          <cell r="C25" t="str">
            <v>GV 14㎟</v>
          </cell>
          <cell r="D25">
            <v>1.1000000000000001</v>
          </cell>
          <cell r="E25" t="str">
            <v>m</v>
          </cell>
          <cell r="F25">
            <v>30</v>
          </cell>
          <cell r="G25">
            <v>1533</v>
          </cell>
          <cell r="I25">
            <v>479</v>
          </cell>
          <cell r="J25">
            <v>946</v>
          </cell>
          <cell r="K25">
            <v>1040</v>
          </cell>
          <cell r="M25">
            <v>14</v>
          </cell>
          <cell r="N25" t="str">
            <v>잡재료비</v>
          </cell>
          <cell r="O25" t="str">
            <v>배선의 5%</v>
          </cell>
          <cell r="P25">
            <v>1</v>
          </cell>
          <cell r="Q25" t="str">
            <v>식</v>
          </cell>
          <cell r="W25">
            <v>52</v>
          </cell>
          <cell r="AM25">
            <v>1</v>
          </cell>
          <cell r="AN25">
            <v>1</v>
          </cell>
          <cell r="AO25">
            <v>1</v>
          </cell>
          <cell r="AP25" t="str">
            <v>내선전공</v>
          </cell>
          <cell r="AQ25">
            <v>0.01</v>
          </cell>
          <cell r="BB25" t="str">
            <v>전 3-72</v>
          </cell>
          <cell r="BC25">
            <v>1</v>
          </cell>
        </row>
        <row r="26">
          <cell r="A26">
            <v>5</v>
          </cell>
          <cell r="B26" t="str">
            <v>전선</v>
          </cell>
          <cell r="C26" t="str">
            <v>GV 22㎟</v>
          </cell>
          <cell r="D26">
            <v>1.1000000000000001</v>
          </cell>
          <cell r="E26" t="str">
            <v>m</v>
          </cell>
          <cell r="F26">
            <v>30</v>
          </cell>
          <cell r="G26">
            <v>2035</v>
          </cell>
          <cell r="I26">
            <v>574</v>
          </cell>
          <cell r="J26">
            <v>1313</v>
          </cell>
          <cell r="K26">
            <v>1444</v>
          </cell>
          <cell r="M26">
            <v>17</v>
          </cell>
          <cell r="N26" t="str">
            <v>잡재료비</v>
          </cell>
          <cell r="O26" t="str">
            <v>배선의 5%</v>
          </cell>
          <cell r="P26">
            <v>1</v>
          </cell>
          <cell r="Q26" t="str">
            <v>식</v>
          </cell>
          <cell r="W26">
            <v>72</v>
          </cell>
          <cell r="AM26">
            <v>1</v>
          </cell>
          <cell r="AN26">
            <v>1</v>
          </cell>
          <cell r="AO26">
            <v>1</v>
          </cell>
          <cell r="AP26" t="str">
            <v>내선전공</v>
          </cell>
          <cell r="AQ26">
            <v>1.2E-2</v>
          </cell>
          <cell r="BB26" t="str">
            <v>전 3-72</v>
          </cell>
          <cell r="BC26">
            <v>1</v>
          </cell>
        </row>
        <row r="27">
          <cell r="B27" t="str">
            <v>전선</v>
          </cell>
          <cell r="C27" t="str">
            <v>GV 38㎟</v>
          </cell>
          <cell r="D27">
            <v>1.1000000000000001</v>
          </cell>
          <cell r="E27" t="str">
            <v>m</v>
          </cell>
          <cell r="F27">
            <v>30</v>
          </cell>
          <cell r="G27">
            <v>2826</v>
          </cell>
          <cell r="I27">
            <v>574</v>
          </cell>
          <cell r="J27">
            <v>2032</v>
          </cell>
          <cell r="K27">
            <v>2235</v>
          </cell>
          <cell r="M27">
            <v>17</v>
          </cell>
          <cell r="N27" t="str">
            <v>잡재료비</v>
          </cell>
          <cell r="O27" t="str">
            <v>배선의 5%</v>
          </cell>
          <cell r="P27">
            <v>1</v>
          </cell>
          <cell r="Q27" t="str">
            <v>식</v>
          </cell>
          <cell r="W27">
            <v>111</v>
          </cell>
          <cell r="AM27">
            <v>1</v>
          </cell>
          <cell r="AN27">
            <v>1</v>
          </cell>
          <cell r="AO27">
            <v>1</v>
          </cell>
          <cell r="AP27" t="str">
            <v>내선전공</v>
          </cell>
          <cell r="AQ27">
            <v>1.2E-2</v>
          </cell>
          <cell r="BB27" t="str">
            <v>전 3-76</v>
          </cell>
          <cell r="BC27">
            <v>1</v>
          </cell>
        </row>
        <row r="28">
          <cell r="A28">
            <v>6</v>
          </cell>
          <cell r="B28" t="str">
            <v>전선</v>
          </cell>
          <cell r="C28" t="str">
            <v>GV 60㎟</v>
          </cell>
          <cell r="D28">
            <v>1.1000000000000001</v>
          </cell>
          <cell r="E28" t="str">
            <v>m</v>
          </cell>
          <cell r="F28">
            <v>30</v>
          </cell>
          <cell r="G28">
            <v>4179</v>
          </cell>
          <cell r="I28">
            <v>718</v>
          </cell>
          <cell r="J28">
            <v>3128</v>
          </cell>
          <cell r="K28">
            <v>3440</v>
          </cell>
          <cell r="M28">
            <v>21</v>
          </cell>
          <cell r="N28" t="str">
            <v>잡재료비</v>
          </cell>
          <cell r="O28" t="str">
            <v>배선의 5%</v>
          </cell>
          <cell r="P28">
            <v>1</v>
          </cell>
          <cell r="Q28" t="str">
            <v>식</v>
          </cell>
          <cell r="W28">
            <v>172</v>
          </cell>
          <cell r="AM28">
            <v>1</v>
          </cell>
          <cell r="AN28">
            <v>1</v>
          </cell>
          <cell r="AO28">
            <v>1</v>
          </cell>
          <cell r="AP28" t="str">
            <v>내선전공</v>
          </cell>
          <cell r="AQ28">
            <v>1.4999999999999999E-2</v>
          </cell>
          <cell r="BB28" t="str">
            <v>전 3-72</v>
          </cell>
          <cell r="BC28">
            <v>1</v>
          </cell>
        </row>
        <row r="29">
          <cell r="B29" t="str">
            <v>전선</v>
          </cell>
          <cell r="C29" t="str">
            <v>GV 80㎟</v>
          </cell>
          <cell r="D29">
            <v>1.1000000000000001</v>
          </cell>
          <cell r="E29" t="str">
            <v>m</v>
          </cell>
          <cell r="F29">
            <v>30</v>
          </cell>
          <cell r="G29">
            <v>7401</v>
          </cell>
          <cell r="I29">
            <v>7186</v>
          </cell>
          <cell r="K29">
            <v>0</v>
          </cell>
          <cell r="M29">
            <v>215</v>
          </cell>
          <cell r="N29" t="str">
            <v>잡재료비</v>
          </cell>
          <cell r="O29" t="str">
            <v>배선의 5%</v>
          </cell>
          <cell r="P29">
            <v>1</v>
          </cell>
          <cell r="Q29" t="str">
            <v>식</v>
          </cell>
          <cell r="W29">
            <v>0</v>
          </cell>
          <cell r="AM29">
            <v>1</v>
          </cell>
          <cell r="AN29">
            <v>1</v>
          </cell>
          <cell r="AO29">
            <v>1</v>
          </cell>
          <cell r="AP29" t="str">
            <v>내선전공</v>
          </cell>
          <cell r="AQ29">
            <v>0.15</v>
          </cell>
          <cell r="BB29" t="str">
            <v>전 3-76</v>
          </cell>
          <cell r="BC29">
            <v>1</v>
          </cell>
        </row>
        <row r="30">
          <cell r="A30">
            <v>7</v>
          </cell>
          <cell r="B30" t="str">
            <v>전선</v>
          </cell>
          <cell r="C30" t="str">
            <v>GV 100㎟</v>
          </cell>
          <cell r="D30">
            <v>1.1000000000000001</v>
          </cell>
          <cell r="E30" t="str">
            <v>m</v>
          </cell>
          <cell r="F30">
            <v>30</v>
          </cell>
          <cell r="G30">
            <v>6046</v>
          </cell>
          <cell r="I30">
            <v>958</v>
          </cell>
          <cell r="J30">
            <v>4600</v>
          </cell>
          <cell r="K30">
            <v>5060</v>
          </cell>
          <cell r="M30">
            <v>28</v>
          </cell>
          <cell r="N30" t="str">
            <v>잡재료비</v>
          </cell>
          <cell r="O30" t="str">
            <v>배선의 5%</v>
          </cell>
          <cell r="P30">
            <v>1</v>
          </cell>
          <cell r="Q30" t="str">
            <v>식</v>
          </cell>
          <cell r="W30">
            <v>253</v>
          </cell>
          <cell r="AM30">
            <v>1</v>
          </cell>
          <cell r="AN30">
            <v>1</v>
          </cell>
          <cell r="AO30">
            <v>1</v>
          </cell>
          <cell r="AP30" t="str">
            <v>내선전공</v>
          </cell>
          <cell r="AQ30">
            <v>0.02</v>
          </cell>
          <cell r="BB30" t="str">
            <v>전 3-72</v>
          </cell>
          <cell r="BC30">
            <v>1</v>
          </cell>
        </row>
        <row r="31">
          <cell r="A31">
            <v>8</v>
          </cell>
          <cell r="B31" t="str">
            <v>전선</v>
          </cell>
          <cell r="C31" t="str">
            <v>GV 150㎟</v>
          </cell>
          <cell r="D31">
            <v>1.1000000000000001</v>
          </cell>
          <cell r="E31" t="str">
            <v>m</v>
          </cell>
          <cell r="F31">
            <v>30</v>
          </cell>
          <cell r="G31">
            <v>9190</v>
          </cell>
          <cell r="I31">
            <v>958</v>
          </cell>
          <cell r="J31">
            <v>7459</v>
          </cell>
          <cell r="K31">
            <v>8204</v>
          </cell>
          <cell r="M31">
            <v>28</v>
          </cell>
          <cell r="N31" t="str">
            <v>잡재료비</v>
          </cell>
          <cell r="O31" t="str">
            <v>배선의 5%</v>
          </cell>
          <cell r="P31">
            <v>1</v>
          </cell>
          <cell r="Q31" t="str">
            <v>식</v>
          </cell>
          <cell r="W31">
            <v>410</v>
          </cell>
          <cell r="AM31">
            <v>1</v>
          </cell>
          <cell r="AN31">
            <v>1</v>
          </cell>
          <cell r="AO31">
            <v>1</v>
          </cell>
          <cell r="AP31" t="str">
            <v>내선전공</v>
          </cell>
          <cell r="AQ31">
            <v>0.02</v>
          </cell>
          <cell r="BB31" t="str">
            <v>전 3-72</v>
          </cell>
          <cell r="BC31">
            <v>1</v>
          </cell>
        </row>
        <row r="32">
          <cell r="B32" t="str">
            <v>전선</v>
          </cell>
          <cell r="C32" t="str">
            <v>GV 200㎟</v>
          </cell>
          <cell r="D32">
            <v>1.1000000000000001</v>
          </cell>
          <cell r="E32" t="str">
            <v>m</v>
          </cell>
          <cell r="F32">
            <v>30</v>
          </cell>
          <cell r="G32">
            <v>1232</v>
          </cell>
          <cell r="I32">
            <v>1197</v>
          </cell>
          <cell r="K32">
            <v>0</v>
          </cell>
          <cell r="M32">
            <v>35</v>
          </cell>
          <cell r="N32" t="str">
            <v>잡재료비</v>
          </cell>
          <cell r="O32" t="str">
            <v>배선의 5%</v>
          </cell>
          <cell r="P32">
            <v>1</v>
          </cell>
          <cell r="Q32" t="str">
            <v>식</v>
          </cell>
          <cell r="W32">
            <v>0</v>
          </cell>
          <cell r="AM32">
            <v>1</v>
          </cell>
          <cell r="AN32">
            <v>1</v>
          </cell>
          <cell r="AO32">
            <v>1</v>
          </cell>
          <cell r="AP32" t="str">
            <v>내선전공</v>
          </cell>
          <cell r="AQ32">
            <v>2.5000000000000001E-2</v>
          </cell>
          <cell r="BB32" t="str">
            <v>전 3-76</v>
          </cell>
          <cell r="BC32">
            <v>1</v>
          </cell>
        </row>
        <row r="33">
          <cell r="B33" t="str">
            <v>전선</v>
          </cell>
          <cell r="C33" t="str">
            <v>GV 325㎟</v>
          </cell>
          <cell r="D33">
            <v>1.1000000000000001</v>
          </cell>
          <cell r="E33" t="str">
            <v>m</v>
          </cell>
          <cell r="F33">
            <v>30</v>
          </cell>
          <cell r="G33">
            <v>1232</v>
          </cell>
          <cell r="I33">
            <v>1197</v>
          </cell>
          <cell r="K33">
            <v>0</v>
          </cell>
          <cell r="M33">
            <v>35</v>
          </cell>
          <cell r="N33" t="str">
            <v>잡재료비</v>
          </cell>
          <cell r="O33" t="str">
            <v>배선의 5%</v>
          </cell>
          <cell r="P33">
            <v>1</v>
          </cell>
          <cell r="Q33" t="str">
            <v>식</v>
          </cell>
          <cell r="W33">
            <v>0</v>
          </cell>
          <cell r="AM33">
            <v>1</v>
          </cell>
          <cell r="AN33">
            <v>1</v>
          </cell>
          <cell r="AO33">
            <v>1</v>
          </cell>
          <cell r="AP33" t="str">
            <v>내선전공</v>
          </cell>
          <cell r="AQ33">
            <v>2.5000000000000001E-2</v>
          </cell>
          <cell r="BB33" t="str">
            <v>전 3-76</v>
          </cell>
          <cell r="BC33">
            <v>1</v>
          </cell>
        </row>
        <row r="34">
          <cell r="B34" t="str">
            <v>전선</v>
          </cell>
          <cell r="C34" t="str">
            <v>BC 5.5㎟</v>
          </cell>
          <cell r="D34">
            <v>1.1000000000000001</v>
          </cell>
          <cell r="E34" t="str">
            <v>m</v>
          </cell>
          <cell r="F34">
            <v>50</v>
          </cell>
          <cell r="G34">
            <v>493</v>
          </cell>
          <cell r="I34">
            <v>479</v>
          </cell>
          <cell r="K34">
            <v>0</v>
          </cell>
          <cell r="M34">
            <v>14</v>
          </cell>
          <cell r="N34" t="str">
            <v>잡재료비</v>
          </cell>
          <cell r="O34" t="str">
            <v>배선의 5%</v>
          </cell>
          <cell r="P34">
            <v>1</v>
          </cell>
          <cell r="Q34" t="str">
            <v>식</v>
          </cell>
          <cell r="W34">
            <v>0</v>
          </cell>
          <cell r="AM34">
            <v>1</v>
          </cell>
          <cell r="AN34">
            <v>1</v>
          </cell>
          <cell r="AO34">
            <v>1</v>
          </cell>
          <cell r="AP34" t="str">
            <v>내선전공</v>
          </cell>
          <cell r="AQ34">
            <v>0.01</v>
          </cell>
          <cell r="BB34" t="str">
            <v>전 3-76</v>
          </cell>
          <cell r="BC34">
            <v>1</v>
          </cell>
        </row>
        <row r="35">
          <cell r="B35" t="str">
            <v>전선</v>
          </cell>
          <cell r="C35" t="str">
            <v>BC 14㎟</v>
          </cell>
          <cell r="D35">
            <v>1.1000000000000001</v>
          </cell>
          <cell r="E35" t="str">
            <v>m</v>
          </cell>
          <cell r="F35">
            <v>50</v>
          </cell>
          <cell r="G35">
            <v>493</v>
          </cell>
          <cell r="I35">
            <v>479</v>
          </cell>
          <cell r="K35">
            <v>0</v>
          </cell>
          <cell r="M35">
            <v>14</v>
          </cell>
          <cell r="N35" t="str">
            <v>잡재료비</v>
          </cell>
          <cell r="O35" t="str">
            <v>배선의 5%</v>
          </cell>
          <cell r="P35">
            <v>1</v>
          </cell>
          <cell r="Q35" t="str">
            <v>식</v>
          </cell>
          <cell r="W35">
            <v>0</v>
          </cell>
          <cell r="AM35">
            <v>1</v>
          </cell>
          <cell r="AN35">
            <v>1</v>
          </cell>
          <cell r="AO35">
            <v>1</v>
          </cell>
          <cell r="AP35" t="str">
            <v>내선전공</v>
          </cell>
          <cell r="AQ35">
            <v>0.01</v>
          </cell>
          <cell r="BB35" t="str">
            <v>전 3-76</v>
          </cell>
          <cell r="BC35">
            <v>1</v>
          </cell>
        </row>
        <row r="36">
          <cell r="B36" t="str">
            <v>전선</v>
          </cell>
          <cell r="C36" t="str">
            <v>BC 22㎟</v>
          </cell>
          <cell r="D36">
            <v>1.1000000000000001</v>
          </cell>
          <cell r="E36" t="str">
            <v>m</v>
          </cell>
          <cell r="F36">
            <v>50</v>
          </cell>
          <cell r="G36">
            <v>591</v>
          </cell>
          <cell r="I36">
            <v>574</v>
          </cell>
          <cell r="K36">
            <v>0</v>
          </cell>
          <cell r="M36">
            <v>17</v>
          </cell>
          <cell r="N36" t="str">
            <v>잡재료비</v>
          </cell>
          <cell r="O36" t="str">
            <v>배선의 5%</v>
          </cell>
          <cell r="P36">
            <v>1</v>
          </cell>
          <cell r="Q36" t="str">
            <v>식</v>
          </cell>
          <cell r="W36">
            <v>0</v>
          </cell>
          <cell r="AM36">
            <v>1</v>
          </cell>
          <cell r="AN36">
            <v>1</v>
          </cell>
          <cell r="AO36">
            <v>1</v>
          </cell>
          <cell r="AP36" t="str">
            <v>내선전공</v>
          </cell>
          <cell r="AQ36">
            <v>1.2E-2</v>
          </cell>
          <cell r="BB36" t="str">
            <v>전 3-76</v>
          </cell>
          <cell r="BC36">
            <v>1</v>
          </cell>
        </row>
        <row r="37">
          <cell r="B37" t="str">
            <v>전선</v>
          </cell>
          <cell r="C37" t="str">
            <v>BC 38㎟</v>
          </cell>
          <cell r="D37">
            <v>1.1000000000000001</v>
          </cell>
          <cell r="E37" t="str">
            <v>m</v>
          </cell>
          <cell r="F37">
            <v>50</v>
          </cell>
          <cell r="G37">
            <v>591</v>
          </cell>
          <cell r="I37">
            <v>574</v>
          </cell>
          <cell r="K37">
            <v>0</v>
          </cell>
          <cell r="M37">
            <v>17</v>
          </cell>
          <cell r="N37" t="str">
            <v>잡재료비</v>
          </cell>
          <cell r="O37" t="str">
            <v>배선의 5%</v>
          </cell>
          <cell r="P37">
            <v>1</v>
          </cell>
          <cell r="Q37" t="str">
            <v>식</v>
          </cell>
          <cell r="W37">
            <v>0</v>
          </cell>
          <cell r="AM37">
            <v>1</v>
          </cell>
          <cell r="AN37">
            <v>1</v>
          </cell>
          <cell r="AO37">
            <v>1</v>
          </cell>
          <cell r="AP37" t="str">
            <v>내선전공</v>
          </cell>
          <cell r="AQ37">
            <v>1.2E-2</v>
          </cell>
          <cell r="BB37" t="str">
            <v>전 3-76</v>
          </cell>
          <cell r="BC37">
            <v>1</v>
          </cell>
        </row>
        <row r="38">
          <cell r="B38" t="str">
            <v>전선</v>
          </cell>
          <cell r="C38" t="str">
            <v>BC 60㎟</v>
          </cell>
          <cell r="D38">
            <v>1.1000000000000001</v>
          </cell>
          <cell r="E38" t="str">
            <v>m</v>
          </cell>
          <cell r="F38">
            <v>50</v>
          </cell>
          <cell r="G38">
            <v>739</v>
          </cell>
          <cell r="I38">
            <v>718</v>
          </cell>
          <cell r="K38">
            <v>0</v>
          </cell>
          <cell r="M38">
            <v>21</v>
          </cell>
          <cell r="N38" t="str">
            <v>잡재료비</v>
          </cell>
          <cell r="O38" t="str">
            <v>배선의 5%</v>
          </cell>
          <cell r="P38">
            <v>1</v>
          </cell>
          <cell r="Q38" t="str">
            <v>식</v>
          </cell>
          <cell r="W38">
            <v>0</v>
          </cell>
          <cell r="AM38">
            <v>1</v>
          </cell>
          <cell r="AN38">
            <v>1</v>
          </cell>
          <cell r="AO38">
            <v>1</v>
          </cell>
          <cell r="AP38" t="str">
            <v>내선전공</v>
          </cell>
          <cell r="AQ38">
            <v>1.4999999999999999E-2</v>
          </cell>
          <cell r="BB38" t="str">
            <v>전 3-76</v>
          </cell>
          <cell r="BC38">
            <v>1</v>
          </cell>
        </row>
        <row r="39">
          <cell r="B39" t="str">
            <v>전선</v>
          </cell>
          <cell r="C39" t="str">
            <v>BC 100㎟</v>
          </cell>
          <cell r="D39">
            <v>1.1000000000000001</v>
          </cell>
          <cell r="E39" t="str">
            <v>m</v>
          </cell>
          <cell r="F39">
            <v>50</v>
          </cell>
          <cell r="G39">
            <v>739</v>
          </cell>
          <cell r="I39">
            <v>718</v>
          </cell>
          <cell r="K39">
            <v>0</v>
          </cell>
          <cell r="M39">
            <v>21</v>
          </cell>
          <cell r="N39" t="str">
            <v>잡재료비</v>
          </cell>
          <cell r="O39" t="str">
            <v>배선의 5%</v>
          </cell>
          <cell r="P39">
            <v>1</v>
          </cell>
          <cell r="Q39" t="str">
            <v>식</v>
          </cell>
          <cell r="W39">
            <v>0</v>
          </cell>
          <cell r="AM39">
            <v>1</v>
          </cell>
          <cell r="AN39">
            <v>1</v>
          </cell>
          <cell r="AO39">
            <v>1</v>
          </cell>
          <cell r="AP39" t="str">
            <v>내선전공</v>
          </cell>
          <cell r="AQ39">
            <v>1.4999999999999999E-2</v>
          </cell>
          <cell r="BB39" t="str">
            <v>전 3-76</v>
          </cell>
          <cell r="BC39">
            <v>1</v>
          </cell>
        </row>
        <row r="40">
          <cell r="A40">
            <v>9</v>
          </cell>
          <cell r="B40" t="str">
            <v>전선</v>
          </cell>
          <cell r="C40" t="str">
            <v>BC 150㎟</v>
          </cell>
          <cell r="D40">
            <v>1.1000000000000001</v>
          </cell>
          <cell r="E40" t="str">
            <v>m</v>
          </cell>
          <cell r="F40">
            <v>50</v>
          </cell>
          <cell r="G40">
            <v>9190</v>
          </cell>
          <cell r="I40">
            <v>958</v>
          </cell>
          <cell r="J40">
            <v>7459</v>
          </cell>
          <cell r="K40">
            <v>8204</v>
          </cell>
          <cell r="M40">
            <v>28</v>
          </cell>
          <cell r="N40" t="str">
            <v>잡재료비</v>
          </cell>
          <cell r="O40" t="str">
            <v>배선의 5%</v>
          </cell>
          <cell r="P40">
            <v>1</v>
          </cell>
          <cell r="Q40" t="str">
            <v>식</v>
          </cell>
          <cell r="W40">
            <v>410</v>
          </cell>
          <cell r="AM40">
            <v>1</v>
          </cell>
          <cell r="AN40">
            <v>1</v>
          </cell>
          <cell r="AO40">
            <v>1</v>
          </cell>
          <cell r="AP40" t="str">
            <v>내선전공</v>
          </cell>
          <cell r="AQ40">
            <v>0.02</v>
          </cell>
          <cell r="BB40" t="str">
            <v>전 3-72</v>
          </cell>
          <cell r="BC40">
            <v>1</v>
          </cell>
        </row>
        <row r="41">
          <cell r="A41">
            <v>10</v>
          </cell>
          <cell r="B41" t="str">
            <v>전선</v>
          </cell>
          <cell r="C41" t="str">
            <v>IV 1.2㎜</v>
          </cell>
          <cell r="D41">
            <v>1.1000000000000001</v>
          </cell>
          <cell r="E41" t="str">
            <v>m</v>
          </cell>
          <cell r="F41">
            <v>50</v>
          </cell>
          <cell r="G41">
            <v>544</v>
          </cell>
          <cell r="I41">
            <v>479</v>
          </cell>
          <cell r="J41">
            <v>47</v>
          </cell>
          <cell r="K41">
            <v>51</v>
          </cell>
          <cell r="M41">
            <v>14</v>
          </cell>
          <cell r="N41" t="str">
            <v>잡재료비</v>
          </cell>
          <cell r="O41" t="str">
            <v>배선의 5%</v>
          </cell>
          <cell r="P41">
            <v>1</v>
          </cell>
          <cell r="Q41" t="str">
            <v>식</v>
          </cell>
          <cell r="W41">
            <v>2</v>
          </cell>
          <cell r="AM41">
            <v>1</v>
          </cell>
          <cell r="AN41">
            <v>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  <cell r="BC41">
            <v>1</v>
          </cell>
        </row>
        <row r="42">
          <cell r="A42">
            <v>11</v>
          </cell>
          <cell r="B42" t="str">
            <v>전선</v>
          </cell>
          <cell r="C42" t="str">
            <v>IV 1.6㎜</v>
          </cell>
          <cell r="D42">
            <v>1.1000000000000001</v>
          </cell>
          <cell r="E42" t="str">
            <v>m</v>
          </cell>
          <cell r="F42">
            <v>50</v>
          </cell>
          <cell r="G42">
            <v>576</v>
          </cell>
          <cell r="I42">
            <v>479</v>
          </cell>
          <cell r="J42">
            <v>76</v>
          </cell>
          <cell r="K42">
            <v>83</v>
          </cell>
          <cell r="M42">
            <v>14</v>
          </cell>
          <cell r="N42" t="str">
            <v>잡재료비</v>
          </cell>
          <cell r="O42" t="str">
            <v>배선의 5%</v>
          </cell>
          <cell r="P42">
            <v>1</v>
          </cell>
          <cell r="Q42" t="str">
            <v>식</v>
          </cell>
          <cell r="W42">
            <v>4</v>
          </cell>
          <cell r="AM42">
            <v>1</v>
          </cell>
          <cell r="AN42">
            <v>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  <cell r="BC42">
            <v>1</v>
          </cell>
        </row>
        <row r="43">
          <cell r="A43">
            <v>12</v>
          </cell>
          <cell r="B43" t="str">
            <v>전선</v>
          </cell>
          <cell r="C43" t="str">
            <v>IV 2㎜</v>
          </cell>
          <cell r="D43">
            <v>1.1000000000000001</v>
          </cell>
          <cell r="E43" t="str">
            <v>m</v>
          </cell>
          <cell r="F43">
            <v>50</v>
          </cell>
          <cell r="G43">
            <v>617</v>
          </cell>
          <cell r="I43">
            <v>479</v>
          </cell>
          <cell r="J43">
            <v>113</v>
          </cell>
          <cell r="K43">
            <v>124</v>
          </cell>
          <cell r="M43">
            <v>14</v>
          </cell>
          <cell r="N43" t="str">
            <v>잡재료비</v>
          </cell>
          <cell r="O43" t="str">
            <v>배선의 5%</v>
          </cell>
          <cell r="P43">
            <v>1</v>
          </cell>
          <cell r="Q43" t="str">
            <v>식</v>
          </cell>
          <cell r="W43">
            <v>6</v>
          </cell>
          <cell r="AM43">
            <v>1</v>
          </cell>
          <cell r="AN43">
            <v>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  <cell r="BC43">
            <v>1</v>
          </cell>
        </row>
        <row r="44">
          <cell r="B44" t="str">
            <v>전선</v>
          </cell>
          <cell r="C44" t="str">
            <v>IV 3.5㎟</v>
          </cell>
          <cell r="D44">
            <v>1.1000000000000001</v>
          </cell>
          <cell r="E44" t="str">
            <v>m</v>
          </cell>
          <cell r="F44">
            <v>50</v>
          </cell>
          <cell r="G44">
            <v>493</v>
          </cell>
          <cell r="I44">
            <v>479</v>
          </cell>
          <cell r="K44">
            <v>0</v>
          </cell>
          <cell r="M44">
            <v>14</v>
          </cell>
          <cell r="N44" t="str">
            <v>잡재료비</v>
          </cell>
          <cell r="O44" t="str">
            <v>배선의 5%</v>
          </cell>
          <cell r="P44">
            <v>1</v>
          </cell>
          <cell r="Q44" t="str">
            <v>식</v>
          </cell>
          <cell r="W44">
            <v>0</v>
          </cell>
          <cell r="AM44">
            <v>1</v>
          </cell>
          <cell r="AN44">
            <v>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  <cell r="BC44">
            <v>1</v>
          </cell>
        </row>
        <row r="45">
          <cell r="B45" t="str">
            <v>전선</v>
          </cell>
          <cell r="C45" t="str">
            <v>IV 5.5㎟</v>
          </cell>
          <cell r="D45">
            <v>1.1000000000000001</v>
          </cell>
          <cell r="E45" t="str">
            <v>m</v>
          </cell>
          <cell r="F45">
            <v>50</v>
          </cell>
          <cell r="G45">
            <v>493</v>
          </cell>
          <cell r="I45">
            <v>479</v>
          </cell>
          <cell r="K45">
            <v>0</v>
          </cell>
          <cell r="M45">
            <v>14</v>
          </cell>
          <cell r="N45" t="str">
            <v>잡재료비</v>
          </cell>
          <cell r="O45" t="str">
            <v>배선의 5%</v>
          </cell>
          <cell r="P45">
            <v>1</v>
          </cell>
          <cell r="Q45" t="str">
            <v>식</v>
          </cell>
          <cell r="W45">
            <v>0</v>
          </cell>
          <cell r="AM45">
            <v>1</v>
          </cell>
          <cell r="AN45">
            <v>1</v>
          </cell>
          <cell r="AO45">
            <v>1</v>
          </cell>
          <cell r="AP45" t="str">
            <v>내선전공</v>
          </cell>
          <cell r="AQ45">
            <v>0.01</v>
          </cell>
          <cell r="BB45" t="str">
            <v>전 7-8</v>
          </cell>
          <cell r="BC45">
            <v>1</v>
          </cell>
        </row>
        <row r="46">
          <cell r="B46" t="str">
            <v>전선</v>
          </cell>
          <cell r="C46" t="str">
            <v>IV 8㎟</v>
          </cell>
          <cell r="D46">
            <v>1.1000000000000001</v>
          </cell>
          <cell r="E46" t="str">
            <v>m</v>
          </cell>
          <cell r="F46">
            <v>50</v>
          </cell>
          <cell r="G46">
            <v>986</v>
          </cell>
          <cell r="I46">
            <v>958</v>
          </cell>
          <cell r="K46">
            <v>0</v>
          </cell>
          <cell r="M46">
            <v>28</v>
          </cell>
          <cell r="N46" t="str">
            <v>잡재료비</v>
          </cell>
          <cell r="O46" t="str">
            <v>배선의 5%</v>
          </cell>
          <cell r="P46">
            <v>1</v>
          </cell>
          <cell r="Q46" t="str">
            <v>식</v>
          </cell>
          <cell r="W46">
            <v>0</v>
          </cell>
          <cell r="AM46">
            <v>1</v>
          </cell>
          <cell r="AN46">
            <v>1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  <cell r="BC46">
            <v>1</v>
          </cell>
        </row>
        <row r="47">
          <cell r="B47" t="str">
            <v>전선</v>
          </cell>
          <cell r="C47" t="str">
            <v>IV 14㎟</v>
          </cell>
          <cell r="D47">
            <v>1.1000000000000001</v>
          </cell>
          <cell r="E47" t="str">
            <v>m</v>
          </cell>
          <cell r="F47">
            <v>50</v>
          </cell>
          <cell r="G47">
            <v>986</v>
          </cell>
          <cell r="I47">
            <v>958</v>
          </cell>
          <cell r="K47">
            <v>0</v>
          </cell>
          <cell r="M47">
            <v>28</v>
          </cell>
          <cell r="N47" t="str">
            <v>잡재료비</v>
          </cell>
          <cell r="O47" t="str">
            <v>배선의 5%</v>
          </cell>
          <cell r="P47">
            <v>1</v>
          </cell>
          <cell r="Q47" t="str">
            <v>식</v>
          </cell>
          <cell r="W47">
            <v>0</v>
          </cell>
          <cell r="AM47">
            <v>1</v>
          </cell>
          <cell r="AN47">
            <v>1</v>
          </cell>
          <cell r="AO47">
            <v>1</v>
          </cell>
          <cell r="AP47" t="str">
            <v>내선전공</v>
          </cell>
          <cell r="AQ47">
            <v>0.02</v>
          </cell>
          <cell r="BB47" t="str">
            <v>전 7-8</v>
          </cell>
          <cell r="BC47">
            <v>1</v>
          </cell>
        </row>
        <row r="48">
          <cell r="B48" t="str">
            <v>전선</v>
          </cell>
          <cell r="C48" t="str">
            <v>IV 22㎟</v>
          </cell>
          <cell r="D48">
            <v>1.1000000000000001</v>
          </cell>
          <cell r="E48" t="str">
            <v>m</v>
          </cell>
          <cell r="F48">
            <v>50</v>
          </cell>
          <cell r="G48">
            <v>1529</v>
          </cell>
          <cell r="I48">
            <v>1485</v>
          </cell>
          <cell r="K48">
            <v>0</v>
          </cell>
          <cell r="M48">
            <v>44</v>
          </cell>
          <cell r="N48" t="str">
            <v>잡재료비</v>
          </cell>
          <cell r="O48" t="str">
            <v>배선의 5%</v>
          </cell>
          <cell r="P48">
            <v>1</v>
          </cell>
          <cell r="Q48" t="str">
            <v>식</v>
          </cell>
          <cell r="W48">
            <v>0</v>
          </cell>
          <cell r="AM48">
            <v>1</v>
          </cell>
          <cell r="AN48">
            <v>1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  <cell r="BC48">
            <v>1</v>
          </cell>
        </row>
        <row r="49">
          <cell r="B49" t="str">
            <v>전선</v>
          </cell>
          <cell r="C49" t="str">
            <v>IV 38㎟</v>
          </cell>
          <cell r="D49">
            <v>1.1000000000000001</v>
          </cell>
          <cell r="E49" t="str">
            <v>m</v>
          </cell>
          <cell r="F49">
            <v>50</v>
          </cell>
          <cell r="G49">
            <v>1529</v>
          </cell>
          <cell r="I49">
            <v>1485</v>
          </cell>
          <cell r="K49">
            <v>0</v>
          </cell>
          <cell r="M49">
            <v>44</v>
          </cell>
          <cell r="N49" t="str">
            <v>잡재료비</v>
          </cell>
          <cell r="O49" t="str">
            <v>배선의 5%</v>
          </cell>
          <cell r="P49">
            <v>1</v>
          </cell>
          <cell r="Q49" t="str">
            <v>식</v>
          </cell>
          <cell r="W49">
            <v>0</v>
          </cell>
          <cell r="AM49">
            <v>1</v>
          </cell>
          <cell r="AN49">
            <v>1</v>
          </cell>
          <cell r="AO49">
            <v>1</v>
          </cell>
          <cell r="AP49" t="str">
            <v>내선전공</v>
          </cell>
          <cell r="AQ49">
            <v>3.1E-2</v>
          </cell>
          <cell r="BB49" t="str">
            <v>전 7-8</v>
          </cell>
          <cell r="BC49">
            <v>1</v>
          </cell>
        </row>
        <row r="50">
          <cell r="B50" t="str">
            <v>전선</v>
          </cell>
          <cell r="C50" t="str">
            <v>HIV 1.2㎜</v>
          </cell>
          <cell r="D50">
            <v>1.1000000000000001</v>
          </cell>
          <cell r="E50" t="str">
            <v>m</v>
          </cell>
          <cell r="F50">
            <v>50</v>
          </cell>
          <cell r="G50">
            <v>554</v>
          </cell>
          <cell r="I50">
            <v>479</v>
          </cell>
          <cell r="J50">
            <v>56</v>
          </cell>
          <cell r="K50">
            <v>61</v>
          </cell>
          <cell r="M50">
            <v>14</v>
          </cell>
          <cell r="N50" t="str">
            <v>잡재료비</v>
          </cell>
          <cell r="O50" t="str">
            <v>배선의 5%</v>
          </cell>
          <cell r="P50">
            <v>1</v>
          </cell>
          <cell r="Q50" t="str">
            <v>식</v>
          </cell>
          <cell r="W50">
            <v>3</v>
          </cell>
          <cell r="AM50">
            <v>1</v>
          </cell>
          <cell r="AN50">
            <v>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  <cell r="BC50">
            <v>1</v>
          </cell>
        </row>
        <row r="51">
          <cell r="A51">
            <v>13</v>
          </cell>
          <cell r="B51" t="str">
            <v>전선</v>
          </cell>
          <cell r="C51" t="str">
            <v>HIV 1.6㎜</v>
          </cell>
          <cell r="D51">
            <v>1.1000000000000001</v>
          </cell>
          <cell r="E51" t="str">
            <v>m</v>
          </cell>
          <cell r="F51">
            <v>50</v>
          </cell>
          <cell r="G51">
            <v>582</v>
          </cell>
          <cell r="I51">
            <v>479</v>
          </cell>
          <cell r="J51">
            <v>81</v>
          </cell>
          <cell r="K51">
            <v>89</v>
          </cell>
          <cell r="M51">
            <v>14</v>
          </cell>
          <cell r="N51" t="str">
            <v>잡재료비</v>
          </cell>
          <cell r="O51" t="str">
            <v>배선의 5%</v>
          </cell>
          <cell r="P51">
            <v>1</v>
          </cell>
          <cell r="Q51" t="str">
            <v>식</v>
          </cell>
          <cell r="W51">
            <v>4</v>
          </cell>
          <cell r="AM51">
            <v>1</v>
          </cell>
          <cell r="AN51">
            <v>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  <cell r="BC51">
            <v>1</v>
          </cell>
        </row>
        <row r="52">
          <cell r="A52">
            <v>14</v>
          </cell>
          <cell r="B52" t="str">
            <v>전선</v>
          </cell>
          <cell r="C52" t="str">
            <v>HIV 2㎜</v>
          </cell>
          <cell r="D52">
            <v>1.1000000000000001</v>
          </cell>
          <cell r="E52" t="str">
            <v>m</v>
          </cell>
          <cell r="F52">
            <v>50</v>
          </cell>
          <cell r="G52">
            <v>625</v>
          </cell>
          <cell r="I52">
            <v>479</v>
          </cell>
          <cell r="J52">
            <v>120</v>
          </cell>
          <cell r="K52">
            <v>132</v>
          </cell>
          <cell r="M52">
            <v>14</v>
          </cell>
          <cell r="N52" t="str">
            <v>잡재료비</v>
          </cell>
          <cell r="O52" t="str">
            <v>배선의 5%</v>
          </cell>
          <cell r="P52">
            <v>1</v>
          </cell>
          <cell r="Q52" t="str">
            <v>식</v>
          </cell>
          <cell r="W52">
            <v>6</v>
          </cell>
          <cell r="AM52">
            <v>1</v>
          </cell>
          <cell r="AN52">
            <v>1</v>
          </cell>
          <cell r="AO52">
            <v>1</v>
          </cell>
          <cell r="AP52" t="str">
            <v>내선전공</v>
          </cell>
          <cell r="AQ52">
            <v>0.01</v>
          </cell>
          <cell r="BB52" t="str">
            <v>전 7-8</v>
          </cell>
          <cell r="BC52">
            <v>1</v>
          </cell>
        </row>
        <row r="53">
          <cell r="B53" t="str">
            <v>케이블</v>
          </cell>
          <cell r="C53" t="str">
            <v>FR-3 2C/2㎟</v>
          </cell>
          <cell r="D53">
            <v>1.05</v>
          </cell>
          <cell r="E53" t="str">
            <v>m</v>
          </cell>
          <cell r="F53">
            <v>50</v>
          </cell>
          <cell r="G53">
            <v>2083</v>
          </cell>
          <cell r="I53">
            <v>828</v>
          </cell>
          <cell r="J53">
            <v>1173</v>
          </cell>
          <cell r="K53">
            <v>1231</v>
          </cell>
          <cell r="M53">
            <v>24</v>
          </cell>
          <cell r="N53" t="str">
            <v>잡재료비</v>
          </cell>
          <cell r="O53" t="str">
            <v>배선의 5%</v>
          </cell>
          <cell r="P53">
            <v>1</v>
          </cell>
          <cell r="Q53" t="str">
            <v>식</v>
          </cell>
          <cell r="W53">
            <v>61</v>
          </cell>
          <cell r="AM53">
            <v>1</v>
          </cell>
          <cell r="AN53">
            <v>1</v>
          </cell>
          <cell r="AO53">
            <v>1</v>
          </cell>
          <cell r="AP53" t="str">
            <v>저압케이블공</v>
          </cell>
          <cell r="AQ53">
            <v>1.4E-2</v>
          </cell>
          <cell r="BB53" t="str">
            <v>전 7-10</v>
          </cell>
          <cell r="BC53">
            <v>1</v>
          </cell>
        </row>
        <row r="54">
          <cell r="B54" t="str">
            <v>케이블</v>
          </cell>
          <cell r="C54" t="str">
            <v>FR-3 3C/2㎟</v>
          </cell>
          <cell r="D54">
            <v>1.05</v>
          </cell>
          <cell r="E54" t="str">
            <v>m</v>
          </cell>
          <cell r="F54">
            <v>50</v>
          </cell>
          <cell r="G54">
            <v>2640</v>
          </cell>
          <cell r="I54">
            <v>1123</v>
          </cell>
          <cell r="J54">
            <v>1414</v>
          </cell>
          <cell r="K54">
            <v>1484</v>
          </cell>
          <cell r="M54">
            <v>33</v>
          </cell>
          <cell r="N54" t="str">
            <v>잡재료비</v>
          </cell>
          <cell r="O54" t="str">
            <v>배선의 5%</v>
          </cell>
          <cell r="P54">
            <v>1</v>
          </cell>
          <cell r="Q54" t="str">
            <v>식</v>
          </cell>
          <cell r="W54">
            <v>74</v>
          </cell>
          <cell r="AM54">
            <v>1</v>
          </cell>
          <cell r="AN54">
            <v>1</v>
          </cell>
          <cell r="AO54">
            <v>1</v>
          </cell>
          <cell r="AP54" t="str">
            <v>저압케이블공</v>
          </cell>
          <cell r="AQ54">
            <v>1.9E-2</v>
          </cell>
          <cell r="BB54" t="str">
            <v>전 7-10</v>
          </cell>
          <cell r="BC54">
            <v>1</v>
          </cell>
        </row>
        <row r="55">
          <cell r="A55">
            <v>15</v>
          </cell>
          <cell r="B55" t="str">
            <v>케이블</v>
          </cell>
          <cell r="C55" t="str">
            <v>FR-3 4C/2㎟</v>
          </cell>
          <cell r="D55">
            <v>1.05</v>
          </cell>
          <cell r="E55" t="str">
            <v>m</v>
          </cell>
          <cell r="F55">
            <v>50</v>
          </cell>
          <cell r="G55">
            <v>2909</v>
          </cell>
          <cell r="I55">
            <v>1537</v>
          </cell>
          <cell r="J55">
            <v>1263</v>
          </cell>
          <cell r="K55">
            <v>1326</v>
          </cell>
          <cell r="M55">
            <v>46</v>
          </cell>
          <cell r="N55" t="str">
            <v>잡재료비</v>
          </cell>
          <cell r="O55" t="str">
            <v>배선의 5%</v>
          </cell>
          <cell r="P55">
            <v>1</v>
          </cell>
          <cell r="Q55" t="str">
            <v>식</v>
          </cell>
          <cell r="W55">
            <v>66</v>
          </cell>
          <cell r="AM55">
            <v>1</v>
          </cell>
          <cell r="AN55">
            <v>1</v>
          </cell>
          <cell r="AO55">
            <v>1</v>
          </cell>
          <cell r="AP55" t="str">
            <v>저압케이블공</v>
          </cell>
          <cell r="AQ55">
            <v>2.5999999999999999E-2</v>
          </cell>
          <cell r="BB55" t="str">
            <v>전 7-10</v>
          </cell>
          <cell r="BC55">
            <v>1</v>
          </cell>
        </row>
        <row r="56">
          <cell r="A56">
            <v>16</v>
          </cell>
          <cell r="B56" t="str">
            <v>케이블</v>
          </cell>
          <cell r="C56" t="str">
            <v>FR-3 5C/2㎟</v>
          </cell>
          <cell r="D56">
            <v>1.05</v>
          </cell>
          <cell r="E56" t="str">
            <v>m</v>
          </cell>
          <cell r="F56">
            <v>50</v>
          </cell>
          <cell r="G56">
            <v>3730</v>
          </cell>
          <cell r="I56">
            <v>1892</v>
          </cell>
          <cell r="J56">
            <v>1698</v>
          </cell>
          <cell r="K56">
            <v>1782</v>
          </cell>
          <cell r="M56">
            <v>56</v>
          </cell>
          <cell r="N56" t="str">
            <v>잡재료비</v>
          </cell>
          <cell r="O56" t="str">
            <v>배선의 5%</v>
          </cell>
          <cell r="P56">
            <v>1</v>
          </cell>
          <cell r="Q56" t="str">
            <v>식</v>
          </cell>
          <cell r="W56">
            <v>89</v>
          </cell>
          <cell r="AM56">
            <v>1</v>
          </cell>
          <cell r="AN56">
            <v>1</v>
          </cell>
          <cell r="AO56">
            <v>1</v>
          </cell>
          <cell r="AP56" t="str">
            <v>저압케이블공</v>
          </cell>
          <cell r="AQ56">
            <v>3.2000000000000001E-2</v>
          </cell>
          <cell r="BB56" t="str">
            <v>전 7-10</v>
          </cell>
          <cell r="BC56">
            <v>1</v>
          </cell>
        </row>
        <row r="57">
          <cell r="A57">
            <v>17</v>
          </cell>
          <cell r="B57" t="str">
            <v>케이블</v>
          </cell>
          <cell r="C57" t="str">
            <v>FR-3 6C/2㎟</v>
          </cell>
          <cell r="D57">
            <v>1.05</v>
          </cell>
          <cell r="E57" t="str">
            <v>m</v>
          </cell>
          <cell r="F57">
            <v>50</v>
          </cell>
          <cell r="G57">
            <v>4121</v>
          </cell>
          <cell r="I57">
            <v>2070</v>
          </cell>
          <cell r="J57">
            <v>1895</v>
          </cell>
          <cell r="K57">
            <v>1989</v>
          </cell>
          <cell r="M57">
            <v>62</v>
          </cell>
          <cell r="N57" t="str">
            <v>잡재료비</v>
          </cell>
          <cell r="O57" t="str">
            <v>배선의 5%</v>
          </cell>
          <cell r="P57">
            <v>1</v>
          </cell>
          <cell r="Q57" t="str">
            <v>식</v>
          </cell>
          <cell r="W57">
            <v>99</v>
          </cell>
          <cell r="AM57">
            <v>1</v>
          </cell>
          <cell r="AN57">
            <v>1</v>
          </cell>
          <cell r="AO57">
            <v>1</v>
          </cell>
          <cell r="AP57" t="str">
            <v>저압케이블공</v>
          </cell>
          <cell r="AQ57">
            <v>3.5000000000000003E-2</v>
          </cell>
          <cell r="BB57" t="str">
            <v>전 7-10</v>
          </cell>
          <cell r="BC57">
            <v>1</v>
          </cell>
        </row>
        <row r="58">
          <cell r="A58">
            <v>18</v>
          </cell>
          <cell r="B58" t="str">
            <v>케이블</v>
          </cell>
          <cell r="C58" t="str">
            <v>FR-3 7C/2㎟</v>
          </cell>
          <cell r="D58">
            <v>1.05</v>
          </cell>
          <cell r="E58" t="str">
            <v>m</v>
          </cell>
          <cell r="F58">
            <v>50</v>
          </cell>
          <cell r="G58">
            <v>4532</v>
          </cell>
          <cell r="I58">
            <v>2306</v>
          </cell>
          <cell r="J58">
            <v>2055</v>
          </cell>
          <cell r="K58">
            <v>2157</v>
          </cell>
          <cell r="M58">
            <v>69</v>
          </cell>
          <cell r="N58" t="str">
            <v>잡재료비</v>
          </cell>
          <cell r="O58" t="str">
            <v>배선의 5%</v>
          </cell>
          <cell r="P58">
            <v>1</v>
          </cell>
          <cell r="Q58" t="str">
            <v>식</v>
          </cell>
          <cell r="W58">
            <v>107</v>
          </cell>
          <cell r="AM58">
            <v>1</v>
          </cell>
          <cell r="AN58">
            <v>1</v>
          </cell>
          <cell r="AO58">
            <v>1</v>
          </cell>
          <cell r="AP58" t="str">
            <v>저압케이블공</v>
          </cell>
          <cell r="AQ58">
            <v>3.9E-2</v>
          </cell>
          <cell r="BB58" t="str">
            <v>전 7-10</v>
          </cell>
          <cell r="BC58">
            <v>1</v>
          </cell>
        </row>
        <row r="59">
          <cell r="A59">
            <v>19</v>
          </cell>
          <cell r="B59" t="str">
            <v>케이블</v>
          </cell>
          <cell r="C59" t="str">
            <v>FR-3 8C/2㎟</v>
          </cell>
          <cell r="D59">
            <v>1.05</v>
          </cell>
          <cell r="E59" t="str">
            <v>m</v>
          </cell>
          <cell r="F59">
            <v>50</v>
          </cell>
          <cell r="G59">
            <v>4971</v>
          </cell>
          <cell r="I59">
            <v>2484</v>
          </cell>
          <cell r="J59">
            <v>2299</v>
          </cell>
          <cell r="K59">
            <v>2413</v>
          </cell>
          <cell r="M59">
            <v>74</v>
          </cell>
          <cell r="N59" t="str">
            <v>잡재료비</v>
          </cell>
          <cell r="O59" t="str">
            <v>배선의 5%</v>
          </cell>
          <cell r="P59">
            <v>1</v>
          </cell>
          <cell r="Q59" t="str">
            <v>식</v>
          </cell>
          <cell r="W59">
            <v>120</v>
          </cell>
          <cell r="AM59">
            <v>1</v>
          </cell>
          <cell r="AN59">
            <v>1</v>
          </cell>
          <cell r="AO59">
            <v>1</v>
          </cell>
          <cell r="AP59" t="str">
            <v>저압케이블공</v>
          </cell>
          <cell r="AQ59">
            <v>4.2000000000000003E-2</v>
          </cell>
          <cell r="BB59" t="str">
            <v>전 7-10</v>
          </cell>
          <cell r="BC59">
            <v>1</v>
          </cell>
        </row>
        <row r="60">
          <cell r="A60">
            <v>20</v>
          </cell>
          <cell r="B60" t="str">
            <v>케이블</v>
          </cell>
          <cell r="C60" t="str">
            <v>FR-3 10C/2㎟</v>
          </cell>
          <cell r="D60">
            <v>1.05</v>
          </cell>
          <cell r="E60" t="str">
            <v>m</v>
          </cell>
          <cell r="F60">
            <v>50</v>
          </cell>
          <cell r="G60">
            <v>5809</v>
          </cell>
          <cell r="I60">
            <v>2839</v>
          </cell>
          <cell r="J60">
            <v>2748</v>
          </cell>
          <cell r="K60">
            <v>2885</v>
          </cell>
          <cell r="M60">
            <v>85</v>
          </cell>
          <cell r="N60" t="str">
            <v>잡재료비</v>
          </cell>
          <cell r="O60" t="str">
            <v>배선의 5%</v>
          </cell>
          <cell r="P60">
            <v>1</v>
          </cell>
          <cell r="Q60" t="str">
            <v>식</v>
          </cell>
          <cell r="W60">
            <v>144</v>
          </cell>
          <cell r="AM60">
            <v>1</v>
          </cell>
          <cell r="AN60">
            <v>1</v>
          </cell>
          <cell r="AO60">
            <v>1</v>
          </cell>
          <cell r="AP60" t="str">
            <v>저압케이블공</v>
          </cell>
          <cell r="AQ60">
            <v>4.8000000000000001E-2</v>
          </cell>
          <cell r="BB60" t="str">
            <v>전 7-10</v>
          </cell>
          <cell r="BC60">
            <v>1</v>
          </cell>
        </row>
        <row r="61">
          <cell r="B61" t="str">
            <v>케이블</v>
          </cell>
          <cell r="C61" t="str">
            <v>FR-3 12C/2㎟</v>
          </cell>
          <cell r="D61">
            <v>1.05</v>
          </cell>
          <cell r="E61" t="str">
            <v>m</v>
          </cell>
          <cell r="F61">
            <v>50</v>
          </cell>
          <cell r="G61">
            <v>3288</v>
          </cell>
          <cell r="I61">
            <v>3193</v>
          </cell>
          <cell r="K61">
            <v>0</v>
          </cell>
          <cell r="M61">
            <v>95</v>
          </cell>
          <cell r="N61" t="str">
            <v>잡재료비</v>
          </cell>
          <cell r="O61" t="str">
            <v>배선의 5%</v>
          </cell>
          <cell r="P61">
            <v>1</v>
          </cell>
          <cell r="Q61" t="str">
            <v>식</v>
          </cell>
          <cell r="W61">
            <v>0</v>
          </cell>
          <cell r="AM61">
            <v>1</v>
          </cell>
          <cell r="AN61">
            <v>1</v>
          </cell>
          <cell r="AO61">
            <v>1</v>
          </cell>
          <cell r="AP61" t="str">
            <v>저압케이블공</v>
          </cell>
          <cell r="AQ61">
            <v>5.3999999999999999E-2</v>
          </cell>
          <cell r="BB61" t="str">
            <v>전 7-10</v>
          </cell>
          <cell r="BC61">
            <v>1</v>
          </cell>
        </row>
        <row r="62">
          <cell r="B62" t="str">
            <v>케이블</v>
          </cell>
          <cell r="C62" t="str">
            <v>FR-3 19C/2㎟</v>
          </cell>
          <cell r="D62">
            <v>1.05</v>
          </cell>
          <cell r="E62" t="str">
            <v>m</v>
          </cell>
          <cell r="F62">
            <v>50</v>
          </cell>
          <cell r="G62">
            <v>4385</v>
          </cell>
          <cell r="I62">
            <v>4258</v>
          </cell>
          <cell r="K62">
            <v>0</v>
          </cell>
          <cell r="M62">
            <v>127</v>
          </cell>
          <cell r="N62" t="str">
            <v>잡재료비</v>
          </cell>
          <cell r="O62" t="str">
            <v>배선의 5%</v>
          </cell>
          <cell r="P62">
            <v>1</v>
          </cell>
          <cell r="Q62" t="str">
            <v>식</v>
          </cell>
          <cell r="W62">
            <v>0</v>
          </cell>
          <cell r="AM62">
            <v>1</v>
          </cell>
          <cell r="AN62">
            <v>1</v>
          </cell>
          <cell r="AO62">
            <v>1</v>
          </cell>
          <cell r="AP62" t="str">
            <v>저압케이블공</v>
          </cell>
          <cell r="AQ62">
            <v>7.1999999999999995E-2</v>
          </cell>
          <cell r="BB62" t="str">
            <v>전 7-10</v>
          </cell>
          <cell r="BC62">
            <v>1</v>
          </cell>
        </row>
        <row r="63">
          <cell r="B63" t="str">
            <v>케이블</v>
          </cell>
          <cell r="C63" t="str">
            <v>FR-8 1C/60㎟</v>
          </cell>
          <cell r="D63">
            <v>1.05</v>
          </cell>
          <cell r="E63" t="str">
            <v>m</v>
          </cell>
          <cell r="F63">
            <v>50</v>
          </cell>
          <cell r="G63">
            <v>2984</v>
          </cell>
          <cell r="I63">
            <v>2898</v>
          </cell>
          <cell r="K63">
            <v>0</v>
          </cell>
          <cell r="M63">
            <v>86</v>
          </cell>
          <cell r="N63" t="str">
            <v>잡재료비</v>
          </cell>
          <cell r="O63" t="str">
            <v>배선의 5%</v>
          </cell>
          <cell r="P63">
            <v>1</v>
          </cell>
          <cell r="Q63" t="str">
            <v>식</v>
          </cell>
          <cell r="W63">
            <v>0</v>
          </cell>
          <cell r="AM63">
            <v>1</v>
          </cell>
          <cell r="AN63">
            <v>1</v>
          </cell>
          <cell r="AO63">
            <v>1</v>
          </cell>
          <cell r="AP63" t="str">
            <v>저압케이블공</v>
          </cell>
          <cell r="AQ63">
            <v>4.9000000000000002E-2</v>
          </cell>
          <cell r="BB63" t="str">
            <v>전 7-9</v>
          </cell>
          <cell r="BC63">
            <v>1</v>
          </cell>
        </row>
        <row r="64">
          <cell r="B64" t="str">
            <v>케이블</v>
          </cell>
          <cell r="C64" t="str">
            <v>FR-8 1C/100㎟</v>
          </cell>
          <cell r="D64">
            <v>1.05</v>
          </cell>
          <cell r="E64" t="str">
            <v>m</v>
          </cell>
          <cell r="F64">
            <v>50</v>
          </cell>
          <cell r="G64">
            <v>7127</v>
          </cell>
          <cell r="I64">
            <v>6920</v>
          </cell>
          <cell r="K64">
            <v>0</v>
          </cell>
          <cell r="M64">
            <v>207</v>
          </cell>
          <cell r="N64" t="str">
            <v>잡재료비</v>
          </cell>
          <cell r="O64" t="str">
            <v>배선의 5%</v>
          </cell>
          <cell r="P64">
            <v>1</v>
          </cell>
          <cell r="Q64" t="str">
            <v>식</v>
          </cell>
          <cell r="W64">
            <v>0</v>
          </cell>
          <cell r="AM64">
            <v>1</v>
          </cell>
          <cell r="AN64">
            <v>1</v>
          </cell>
          <cell r="AO64">
            <v>1</v>
          </cell>
          <cell r="AP64" t="str">
            <v>저압케이블공</v>
          </cell>
          <cell r="AQ64">
            <v>0.11700000000000001</v>
          </cell>
          <cell r="BB64" t="str">
            <v>전 7-9</v>
          </cell>
          <cell r="BC64">
            <v>1</v>
          </cell>
        </row>
        <row r="65">
          <cell r="A65">
            <v>21</v>
          </cell>
          <cell r="B65" t="str">
            <v>케이블</v>
          </cell>
          <cell r="C65" t="str">
            <v>FR-8 1C/200㎟</v>
          </cell>
          <cell r="D65">
            <v>1.05</v>
          </cell>
          <cell r="E65" t="str">
            <v>m</v>
          </cell>
          <cell r="F65">
            <v>50</v>
          </cell>
          <cell r="G65">
            <v>18752</v>
          </cell>
          <cell r="I65">
            <v>6920</v>
          </cell>
          <cell r="J65">
            <v>11072</v>
          </cell>
          <cell r="K65">
            <v>11625</v>
          </cell>
          <cell r="M65">
            <v>207</v>
          </cell>
          <cell r="N65" t="str">
            <v>잡재료비</v>
          </cell>
          <cell r="O65" t="str">
            <v>배선의 5%</v>
          </cell>
          <cell r="P65">
            <v>1</v>
          </cell>
          <cell r="Q65" t="str">
            <v>식</v>
          </cell>
          <cell r="W65">
            <v>581</v>
          </cell>
          <cell r="AM65">
            <v>1</v>
          </cell>
          <cell r="AN65">
            <v>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  <cell r="BC65">
            <v>1</v>
          </cell>
        </row>
        <row r="66">
          <cell r="A66">
            <v>22</v>
          </cell>
          <cell r="B66" t="str">
            <v>케이블</v>
          </cell>
          <cell r="C66" t="str">
            <v>FR-8 2C/38㎟</v>
          </cell>
          <cell r="D66">
            <v>1.05</v>
          </cell>
          <cell r="E66" t="str">
            <v>m</v>
          </cell>
          <cell r="F66">
            <v>50</v>
          </cell>
          <cell r="G66">
            <v>9491</v>
          </cell>
          <cell r="I66">
            <v>2980</v>
          </cell>
          <cell r="J66">
            <v>6117</v>
          </cell>
          <cell r="K66">
            <v>6422</v>
          </cell>
          <cell r="M66">
            <v>89</v>
          </cell>
          <cell r="N66" t="str">
            <v>잡재료비</v>
          </cell>
          <cell r="O66" t="str">
            <v>배선의 5%</v>
          </cell>
          <cell r="P66">
            <v>1</v>
          </cell>
          <cell r="Q66" t="str">
            <v>식</v>
          </cell>
          <cell r="W66">
            <v>321</v>
          </cell>
          <cell r="AM66">
            <v>1</v>
          </cell>
          <cell r="AN66">
            <v>1.4</v>
          </cell>
          <cell r="AO66">
            <v>1.4</v>
          </cell>
          <cell r="AP66" t="str">
            <v>저압케이블공</v>
          </cell>
          <cell r="AQ66">
            <v>3.5999999999999997E-2</v>
          </cell>
          <cell r="BB66" t="str">
            <v>전 7-9</v>
          </cell>
          <cell r="BC66">
            <v>1</v>
          </cell>
        </row>
        <row r="67">
          <cell r="A67">
            <v>23</v>
          </cell>
          <cell r="B67" t="str">
            <v>케이블</v>
          </cell>
          <cell r="C67" t="str">
            <v>FR-8 3C/3.5㎟</v>
          </cell>
          <cell r="D67">
            <v>1.05</v>
          </cell>
          <cell r="E67" t="str">
            <v>m</v>
          </cell>
          <cell r="F67">
            <v>50</v>
          </cell>
          <cell r="G67">
            <v>3519</v>
          </cell>
          <cell r="I67">
            <v>1301</v>
          </cell>
          <cell r="J67">
            <v>2076</v>
          </cell>
          <cell r="K67">
            <v>2179</v>
          </cell>
          <cell r="M67">
            <v>39</v>
          </cell>
          <cell r="N67" t="str">
            <v>잡재료비</v>
          </cell>
          <cell r="O67" t="str">
            <v>배선의 5%</v>
          </cell>
          <cell r="P67">
            <v>1</v>
          </cell>
          <cell r="Q67" t="str">
            <v>식</v>
          </cell>
          <cell r="W67">
            <v>108</v>
          </cell>
          <cell r="AM67">
            <v>1</v>
          </cell>
          <cell r="AN67">
            <v>1</v>
          </cell>
          <cell r="AO67">
            <v>1</v>
          </cell>
          <cell r="AP67" t="str">
            <v>저압케이블공</v>
          </cell>
          <cell r="AQ67">
            <v>2.1999999999999999E-2</v>
          </cell>
          <cell r="BB67" t="str">
            <v>전 7-10</v>
          </cell>
          <cell r="BC67">
            <v>1</v>
          </cell>
        </row>
        <row r="68">
          <cell r="A68">
            <v>24</v>
          </cell>
          <cell r="B68" t="str">
            <v>케이블</v>
          </cell>
          <cell r="C68" t="str">
            <v>FR-8 3C/5.5㎟</v>
          </cell>
          <cell r="D68">
            <v>1.05</v>
          </cell>
          <cell r="E68" t="str">
            <v>m</v>
          </cell>
          <cell r="F68">
            <v>50</v>
          </cell>
          <cell r="G68">
            <v>4157</v>
          </cell>
          <cell r="I68">
            <v>1537</v>
          </cell>
          <cell r="J68">
            <v>2452</v>
          </cell>
          <cell r="K68">
            <v>2574</v>
          </cell>
          <cell r="M68">
            <v>46</v>
          </cell>
          <cell r="N68" t="str">
            <v>잡재료비</v>
          </cell>
          <cell r="O68" t="str">
            <v>배선의 5%</v>
          </cell>
          <cell r="P68">
            <v>1</v>
          </cell>
          <cell r="Q68" t="str">
            <v>식</v>
          </cell>
          <cell r="W68">
            <v>128</v>
          </cell>
          <cell r="AM68">
            <v>1</v>
          </cell>
          <cell r="AN68">
            <v>1</v>
          </cell>
          <cell r="AO68">
            <v>1</v>
          </cell>
          <cell r="AP68" t="str">
            <v>저압케이블공</v>
          </cell>
          <cell r="AQ68">
            <v>2.5999999999999999E-2</v>
          </cell>
          <cell r="BB68" t="str">
            <v>전 7-10</v>
          </cell>
          <cell r="BC68">
            <v>1</v>
          </cell>
        </row>
        <row r="69">
          <cell r="A69">
            <v>25</v>
          </cell>
          <cell r="B69" t="str">
            <v>케이블</v>
          </cell>
          <cell r="C69" t="str">
            <v>FR-8 4C/8㎟</v>
          </cell>
          <cell r="D69">
            <v>1.05</v>
          </cell>
          <cell r="E69" t="str">
            <v>m</v>
          </cell>
          <cell r="F69">
            <v>50</v>
          </cell>
          <cell r="G69">
            <v>6523</v>
          </cell>
          <cell r="I69">
            <v>2306</v>
          </cell>
          <cell r="J69">
            <v>3951</v>
          </cell>
          <cell r="K69">
            <v>4148</v>
          </cell>
          <cell r="M69">
            <v>69</v>
          </cell>
          <cell r="N69" t="str">
            <v>잡재료비</v>
          </cell>
          <cell r="O69" t="str">
            <v>배선의 5%</v>
          </cell>
          <cell r="P69">
            <v>1</v>
          </cell>
          <cell r="Q69" t="str">
            <v>식</v>
          </cell>
          <cell r="W69">
            <v>207</v>
          </cell>
          <cell r="AM69">
            <v>1</v>
          </cell>
          <cell r="AN69">
            <v>1</v>
          </cell>
          <cell r="AO69">
            <v>1</v>
          </cell>
          <cell r="AP69" t="str">
            <v>저압케이블공</v>
          </cell>
          <cell r="AQ69">
            <v>3.9E-2</v>
          </cell>
          <cell r="BB69" t="str">
            <v>전 7-10</v>
          </cell>
          <cell r="BC69">
            <v>1</v>
          </cell>
        </row>
        <row r="70">
          <cell r="A70">
            <v>26</v>
          </cell>
          <cell r="B70" t="str">
            <v>케이블</v>
          </cell>
          <cell r="C70" t="str">
            <v>FR-8 4C/14㎟</v>
          </cell>
          <cell r="D70">
            <v>1.05</v>
          </cell>
          <cell r="E70" t="str">
            <v>m</v>
          </cell>
          <cell r="F70">
            <v>50</v>
          </cell>
          <cell r="G70">
            <v>8867</v>
          </cell>
          <cell r="I70">
            <v>3075</v>
          </cell>
          <cell r="J70">
            <v>5429</v>
          </cell>
          <cell r="K70">
            <v>5700</v>
          </cell>
          <cell r="M70">
            <v>92</v>
          </cell>
          <cell r="N70" t="str">
            <v>잡재료비</v>
          </cell>
          <cell r="O70" t="str">
            <v>배선의 5%</v>
          </cell>
          <cell r="P70">
            <v>1</v>
          </cell>
          <cell r="Q70" t="str">
            <v>식</v>
          </cell>
          <cell r="W70">
            <v>285</v>
          </cell>
          <cell r="AM70">
            <v>1</v>
          </cell>
          <cell r="AN70">
            <v>2.6</v>
          </cell>
          <cell r="AO70">
            <v>2.6</v>
          </cell>
          <cell r="AP70" t="str">
            <v>저압케이블공</v>
          </cell>
          <cell r="AQ70">
            <v>0.02</v>
          </cell>
          <cell r="BB70" t="str">
            <v>전 7-9</v>
          </cell>
          <cell r="BC70">
            <v>1</v>
          </cell>
        </row>
        <row r="71">
          <cell r="B71" t="str">
            <v>케이블</v>
          </cell>
          <cell r="C71" t="str">
            <v>FR-8 4C/22㎟</v>
          </cell>
          <cell r="D71">
            <v>1.05</v>
          </cell>
          <cell r="E71" t="str">
            <v>m</v>
          </cell>
          <cell r="F71">
            <v>50</v>
          </cell>
          <cell r="G71">
            <v>4117</v>
          </cell>
          <cell r="I71">
            <v>3998</v>
          </cell>
          <cell r="K71">
            <v>0</v>
          </cell>
          <cell r="M71">
            <v>119</v>
          </cell>
          <cell r="N71" t="str">
            <v>잡재료비</v>
          </cell>
          <cell r="O71" t="str">
            <v>배선의 5%</v>
          </cell>
          <cell r="P71">
            <v>1</v>
          </cell>
          <cell r="Q71" t="str">
            <v>식</v>
          </cell>
          <cell r="W71">
            <v>0</v>
          </cell>
          <cell r="AM71">
            <v>1</v>
          </cell>
          <cell r="AN71">
            <v>2.6</v>
          </cell>
          <cell r="AO71">
            <v>2.6</v>
          </cell>
          <cell r="AP71" t="str">
            <v>저압케이블공</v>
          </cell>
          <cell r="AQ71">
            <v>2.5999999999999999E-2</v>
          </cell>
          <cell r="BB71" t="str">
            <v>전 7-9</v>
          </cell>
          <cell r="BC71">
            <v>1</v>
          </cell>
        </row>
        <row r="72">
          <cell r="B72" t="str">
            <v>케이블</v>
          </cell>
          <cell r="C72" t="str">
            <v>600V CV 1C/3.5㎟</v>
          </cell>
          <cell r="D72">
            <v>1.05</v>
          </cell>
          <cell r="E72" t="str">
            <v>m</v>
          </cell>
          <cell r="F72">
            <v>50</v>
          </cell>
          <cell r="G72">
            <v>669</v>
          </cell>
          <cell r="I72">
            <v>650</v>
          </cell>
          <cell r="K72">
            <v>0</v>
          </cell>
          <cell r="M72">
            <v>19</v>
          </cell>
          <cell r="N72" t="str">
            <v>잡재료비</v>
          </cell>
          <cell r="O72" t="str">
            <v>배선의 5%</v>
          </cell>
          <cell r="P72">
            <v>1</v>
          </cell>
          <cell r="Q72" t="str">
            <v>식</v>
          </cell>
          <cell r="W72">
            <v>0</v>
          </cell>
          <cell r="AM72">
            <v>1</v>
          </cell>
          <cell r="AN72">
            <v>1</v>
          </cell>
          <cell r="AO72">
            <v>1</v>
          </cell>
          <cell r="AP72" t="str">
            <v>저압케이블공</v>
          </cell>
          <cell r="AQ72">
            <v>1.0999999999999999E-2</v>
          </cell>
          <cell r="BB72" t="str">
            <v>전 7-10</v>
          </cell>
          <cell r="BC72">
            <v>1</v>
          </cell>
        </row>
        <row r="73">
          <cell r="B73" t="str">
            <v>케이블</v>
          </cell>
          <cell r="C73" t="str">
            <v>600V CV 1C/5.5㎟</v>
          </cell>
          <cell r="D73">
            <v>1.05</v>
          </cell>
          <cell r="E73" t="str">
            <v>m</v>
          </cell>
          <cell r="F73">
            <v>50</v>
          </cell>
          <cell r="G73">
            <v>791</v>
          </cell>
          <cell r="I73">
            <v>768</v>
          </cell>
          <cell r="K73">
            <v>0</v>
          </cell>
          <cell r="M73">
            <v>23</v>
          </cell>
          <cell r="N73" t="str">
            <v>잡재료비</v>
          </cell>
          <cell r="O73" t="str">
            <v>배선의 5%</v>
          </cell>
          <cell r="P73">
            <v>1</v>
          </cell>
          <cell r="Q73" t="str">
            <v>식</v>
          </cell>
          <cell r="W73">
            <v>0</v>
          </cell>
          <cell r="AM73">
            <v>1</v>
          </cell>
          <cell r="AN73">
            <v>1</v>
          </cell>
          <cell r="AO73">
            <v>1</v>
          </cell>
          <cell r="AP73" t="str">
            <v>저압케이블공</v>
          </cell>
          <cell r="AQ73">
            <v>1.2999999999999999E-2</v>
          </cell>
          <cell r="BB73" t="str">
            <v>전 7-10</v>
          </cell>
          <cell r="BC73">
            <v>1</v>
          </cell>
        </row>
        <row r="74">
          <cell r="B74" t="str">
            <v>케이블</v>
          </cell>
          <cell r="C74" t="str">
            <v>600V CV 1C/8㎟</v>
          </cell>
          <cell r="D74">
            <v>1.05</v>
          </cell>
          <cell r="E74" t="str">
            <v>m</v>
          </cell>
          <cell r="F74">
            <v>50</v>
          </cell>
          <cell r="G74">
            <v>852</v>
          </cell>
          <cell r="I74">
            <v>828</v>
          </cell>
          <cell r="K74">
            <v>0</v>
          </cell>
          <cell r="M74">
            <v>24</v>
          </cell>
          <cell r="N74" t="str">
            <v>잡재료비</v>
          </cell>
          <cell r="O74" t="str">
            <v>배선의 5%</v>
          </cell>
          <cell r="P74">
            <v>1</v>
          </cell>
          <cell r="Q74" t="str">
            <v>식</v>
          </cell>
          <cell r="W74">
            <v>0</v>
          </cell>
          <cell r="AM74">
            <v>1</v>
          </cell>
          <cell r="AN74">
            <v>1</v>
          </cell>
          <cell r="AO74">
            <v>1</v>
          </cell>
          <cell r="AP74" t="str">
            <v>저압케이블공</v>
          </cell>
          <cell r="AQ74">
            <v>1.4E-2</v>
          </cell>
          <cell r="BB74" t="str">
            <v>전 7-10</v>
          </cell>
          <cell r="BC74">
            <v>1</v>
          </cell>
        </row>
        <row r="75">
          <cell r="B75" t="str">
            <v>케이블</v>
          </cell>
          <cell r="C75" t="str">
            <v>600V CV 1C/14㎟</v>
          </cell>
          <cell r="D75">
            <v>1.05</v>
          </cell>
          <cell r="E75" t="str">
            <v>m</v>
          </cell>
          <cell r="F75">
            <v>50</v>
          </cell>
          <cell r="G75">
            <v>1217</v>
          </cell>
          <cell r="I75">
            <v>1182</v>
          </cell>
          <cell r="K75">
            <v>0</v>
          </cell>
          <cell r="M75">
            <v>35</v>
          </cell>
          <cell r="N75" t="str">
            <v>잡재료비</v>
          </cell>
          <cell r="O75" t="str">
            <v>배선의 5%</v>
          </cell>
          <cell r="P75">
            <v>1</v>
          </cell>
          <cell r="Q75" t="str">
            <v>식</v>
          </cell>
          <cell r="W75">
            <v>0</v>
          </cell>
          <cell r="AM75">
            <v>1</v>
          </cell>
          <cell r="AN75">
            <v>1</v>
          </cell>
          <cell r="AO75">
            <v>1</v>
          </cell>
          <cell r="AP75" t="str">
            <v>저압케이블공</v>
          </cell>
          <cell r="AQ75">
            <v>0.02</v>
          </cell>
          <cell r="BB75" t="str">
            <v>전 7-9</v>
          </cell>
          <cell r="BC75">
            <v>1</v>
          </cell>
        </row>
        <row r="76">
          <cell r="B76" t="str">
            <v>케이블</v>
          </cell>
          <cell r="C76" t="str">
            <v>600V CV 1C/22㎟</v>
          </cell>
          <cell r="D76">
            <v>1.05</v>
          </cell>
          <cell r="E76" t="str">
            <v>m</v>
          </cell>
          <cell r="F76">
            <v>50</v>
          </cell>
          <cell r="G76">
            <v>1583</v>
          </cell>
          <cell r="I76">
            <v>1537</v>
          </cell>
          <cell r="K76">
            <v>0</v>
          </cell>
          <cell r="M76">
            <v>46</v>
          </cell>
          <cell r="N76" t="str">
            <v>잡재료비</v>
          </cell>
          <cell r="O76" t="str">
            <v>배선의 5%</v>
          </cell>
          <cell r="P76">
            <v>1</v>
          </cell>
          <cell r="Q76" t="str">
            <v>식</v>
          </cell>
          <cell r="W76">
            <v>0</v>
          </cell>
          <cell r="AM76">
            <v>1</v>
          </cell>
          <cell r="AN76">
            <v>1</v>
          </cell>
          <cell r="AO76">
            <v>1</v>
          </cell>
          <cell r="AP76" t="str">
            <v>저압케이블공</v>
          </cell>
          <cell r="AQ76">
            <v>2.5999999999999999E-2</v>
          </cell>
          <cell r="BB76" t="str">
            <v>전 7-9</v>
          </cell>
          <cell r="BC76">
            <v>1</v>
          </cell>
        </row>
        <row r="77">
          <cell r="B77" t="str">
            <v>케이블</v>
          </cell>
          <cell r="C77" t="str">
            <v>600V CV 1C/38㎟</v>
          </cell>
          <cell r="D77">
            <v>1.05</v>
          </cell>
          <cell r="E77" t="str">
            <v>m</v>
          </cell>
          <cell r="F77">
            <v>50</v>
          </cell>
          <cell r="G77">
            <v>2192</v>
          </cell>
          <cell r="I77">
            <v>2129</v>
          </cell>
          <cell r="K77">
            <v>0</v>
          </cell>
          <cell r="M77">
            <v>63</v>
          </cell>
          <cell r="N77" t="str">
            <v>잡재료비</v>
          </cell>
          <cell r="O77" t="str">
            <v>배선의 5%</v>
          </cell>
          <cell r="P77">
            <v>1</v>
          </cell>
          <cell r="Q77" t="str">
            <v>식</v>
          </cell>
          <cell r="W77">
            <v>0</v>
          </cell>
          <cell r="AM77">
            <v>1</v>
          </cell>
          <cell r="AN77">
            <v>1</v>
          </cell>
          <cell r="AO77">
            <v>1</v>
          </cell>
          <cell r="AP77" t="str">
            <v>저압케이블공</v>
          </cell>
          <cell r="AQ77">
            <v>3.5999999999999997E-2</v>
          </cell>
          <cell r="BB77" t="str">
            <v>전 7-9</v>
          </cell>
          <cell r="BC77">
            <v>1</v>
          </cell>
        </row>
        <row r="78">
          <cell r="A78">
            <v>27</v>
          </cell>
          <cell r="B78" t="str">
            <v>케이블</v>
          </cell>
          <cell r="C78" t="str">
            <v>600V CV 1C/60㎟</v>
          </cell>
          <cell r="D78">
            <v>1.05</v>
          </cell>
          <cell r="E78" t="str">
            <v>m</v>
          </cell>
          <cell r="F78">
            <v>50</v>
          </cell>
          <cell r="G78">
            <v>5385</v>
          </cell>
          <cell r="I78">
            <v>2898</v>
          </cell>
          <cell r="J78">
            <v>2287</v>
          </cell>
          <cell r="K78">
            <v>2401</v>
          </cell>
          <cell r="M78">
            <v>86</v>
          </cell>
          <cell r="N78" t="str">
            <v>잡재료비</v>
          </cell>
          <cell r="O78" t="str">
            <v>배선의 5%</v>
          </cell>
          <cell r="P78">
            <v>1</v>
          </cell>
          <cell r="Q78" t="str">
            <v>식</v>
          </cell>
          <cell r="W78">
            <v>120</v>
          </cell>
          <cell r="AM78">
            <v>1</v>
          </cell>
          <cell r="AN78">
            <v>1</v>
          </cell>
          <cell r="AO78">
            <v>1</v>
          </cell>
          <cell r="AP78" t="str">
            <v>저압케이블공</v>
          </cell>
          <cell r="AQ78">
            <v>4.9000000000000002E-2</v>
          </cell>
          <cell r="BB78" t="str">
            <v>전 7-9</v>
          </cell>
          <cell r="BC78">
            <v>1</v>
          </cell>
        </row>
        <row r="79">
          <cell r="B79" t="str">
            <v>케이블</v>
          </cell>
          <cell r="C79" t="str">
            <v>600V CV 1C/80㎟</v>
          </cell>
          <cell r="D79">
            <v>1.05</v>
          </cell>
          <cell r="E79" t="str">
            <v>m</v>
          </cell>
          <cell r="F79">
            <v>50</v>
          </cell>
          <cell r="G79">
            <v>3654</v>
          </cell>
          <cell r="I79">
            <v>3548</v>
          </cell>
          <cell r="K79">
            <v>0</v>
          </cell>
          <cell r="M79">
            <v>106</v>
          </cell>
          <cell r="N79" t="str">
            <v>잡재료비</v>
          </cell>
          <cell r="O79" t="str">
            <v>배선의 5%</v>
          </cell>
          <cell r="P79">
            <v>1</v>
          </cell>
          <cell r="Q79" t="str">
            <v>식</v>
          </cell>
          <cell r="W79">
            <v>0</v>
          </cell>
          <cell r="AM79">
            <v>1</v>
          </cell>
          <cell r="AN79">
            <v>1</v>
          </cell>
          <cell r="AO79">
            <v>1</v>
          </cell>
          <cell r="AP79" t="str">
            <v>저압케이블공</v>
          </cell>
          <cell r="AQ79">
            <v>0.06</v>
          </cell>
          <cell r="BB79" t="str">
            <v>전 7-9</v>
          </cell>
          <cell r="BC79">
            <v>1</v>
          </cell>
        </row>
        <row r="80">
          <cell r="A80">
            <v>28</v>
          </cell>
          <cell r="B80" t="str">
            <v>케이블</v>
          </cell>
          <cell r="C80" t="str">
            <v>600V CV 1C/100㎟</v>
          </cell>
          <cell r="D80">
            <v>1.05</v>
          </cell>
          <cell r="E80" t="str">
            <v>m</v>
          </cell>
          <cell r="F80">
            <v>50</v>
          </cell>
          <cell r="G80">
            <v>8245</v>
          </cell>
          <cell r="I80">
            <v>4199</v>
          </cell>
          <cell r="J80">
            <v>3735</v>
          </cell>
          <cell r="K80">
            <v>3921</v>
          </cell>
          <cell r="M80">
            <v>125</v>
          </cell>
          <cell r="N80" t="str">
            <v>잡재료비</v>
          </cell>
          <cell r="O80" t="str">
            <v>배선의 5%</v>
          </cell>
          <cell r="P80">
            <v>1</v>
          </cell>
          <cell r="Q80" t="str">
            <v>식</v>
          </cell>
          <cell r="W80">
            <v>196</v>
          </cell>
          <cell r="AM80">
            <v>1</v>
          </cell>
          <cell r="AN80">
            <v>1</v>
          </cell>
          <cell r="AO80">
            <v>1</v>
          </cell>
          <cell r="AP80" t="str">
            <v>저압케이블공</v>
          </cell>
          <cell r="AQ80">
            <v>7.0999999999999994E-2</v>
          </cell>
          <cell r="BB80" t="str">
            <v>전 7-9</v>
          </cell>
          <cell r="BC80">
            <v>1</v>
          </cell>
        </row>
        <row r="81">
          <cell r="B81" t="str">
            <v>케이블</v>
          </cell>
          <cell r="C81" t="str">
            <v>600V CV 1C/125㎟</v>
          </cell>
          <cell r="D81">
            <v>1.05</v>
          </cell>
          <cell r="E81" t="str">
            <v>m</v>
          </cell>
          <cell r="F81">
            <v>50</v>
          </cell>
          <cell r="G81">
            <v>5117</v>
          </cell>
          <cell r="I81">
            <v>4968</v>
          </cell>
          <cell r="K81">
            <v>0</v>
          </cell>
          <cell r="M81">
            <v>149</v>
          </cell>
          <cell r="N81" t="str">
            <v>잡재료비</v>
          </cell>
          <cell r="O81" t="str">
            <v>배선의 5%</v>
          </cell>
          <cell r="P81">
            <v>1</v>
          </cell>
          <cell r="Q81" t="str">
            <v>식</v>
          </cell>
          <cell r="W81">
            <v>0</v>
          </cell>
          <cell r="AM81">
            <v>1</v>
          </cell>
          <cell r="AN81">
            <v>1</v>
          </cell>
          <cell r="AO81">
            <v>1</v>
          </cell>
          <cell r="AP81" t="str">
            <v>저압케이블공</v>
          </cell>
          <cell r="AQ81">
            <v>8.4000000000000005E-2</v>
          </cell>
          <cell r="BB81" t="str">
            <v>전 7-9</v>
          </cell>
          <cell r="BC81">
            <v>1</v>
          </cell>
        </row>
        <row r="82">
          <cell r="A82">
            <v>29</v>
          </cell>
          <cell r="B82" t="str">
            <v>케이블</v>
          </cell>
          <cell r="C82" t="str">
            <v>600V CV 1C/150㎟</v>
          </cell>
          <cell r="D82">
            <v>1.05</v>
          </cell>
          <cell r="E82" t="str">
            <v>m</v>
          </cell>
          <cell r="F82">
            <v>50</v>
          </cell>
          <cell r="G82">
            <v>11626</v>
          </cell>
          <cell r="I82">
            <v>5737</v>
          </cell>
          <cell r="J82">
            <v>5445</v>
          </cell>
          <cell r="K82">
            <v>5717</v>
          </cell>
          <cell r="M82">
            <v>172</v>
          </cell>
          <cell r="N82" t="str">
            <v>잡재료비</v>
          </cell>
          <cell r="O82" t="str">
            <v>배선의 5%</v>
          </cell>
          <cell r="P82">
            <v>1</v>
          </cell>
          <cell r="Q82" t="str">
            <v>식</v>
          </cell>
          <cell r="W82">
            <v>285</v>
          </cell>
          <cell r="AM82">
            <v>1</v>
          </cell>
          <cell r="AN82">
            <v>1</v>
          </cell>
          <cell r="AO82">
            <v>1</v>
          </cell>
          <cell r="AP82" t="str">
            <v>저압케이블공</v>
          </cell>
          <cell r="AQ82">
            <v>9.7000000000000003E-2</v>
          </cell>
          <cell r="BB82" t="str">
            <v>전 7-9</v>
          </cell>
          <cell r="BC82">
            <v>1</v>
          </cell>
        </row>
        <row r="83">
          <cell r="A83">
            <v>30</v>
          </cell>
          <cell r="B83" t="str">
            <v>케이블</v>
          </cell>
          <cell r="C83" t="str">
            <v>600V CV 1C/200㎟</v>
          </cell>
          <cell r="D83">
            <v>1.05</v>
          </cell>
          <cell r="E83" t="str">
            <v>m</v>
          </cell>
          <cell r="F83">
            <v>50</v>
          </cell>
          <cell r="G83">
            <v>16113</v>
          </cell>
          <cell r="I83">
            <v>6920</v>
          </cell>
          <cell r="J83">
            <v>8559</v>
          </cell>
          <cell r="K83">
            <v>8986</v>
          </cell>
          <cell r="M83">
            <v>207</v>
          </cell>
          <cell r="N83" t="str">
            <v>잡재료비</v>
          </cell>
          <cell r="O83" t="str">
            <v>배선의 5%</v>
          </cell>
          <cell r="P83">
            <v>1</v>
          </cell>
          <cell r="Q83" t="str">
            <v>식</v>
          </cell>
          <cell r="W83">
            <v>449</v>
          </cell>
          <cell r="AM83">
            <v>1</v>
          </cell>
          <cell r="AN83">
            <v>1</v>
          </cell>
          <cell r="AO83">
            <v>1</v>
          </cell>
          <cell r="AP83" t="str">
            <v>저압케이블공</v>
          </cell>
          <cell r="AQ83">
            <v>0.11700000000000001</v>
          </cell>
          <cell r="BB83" t="str">
            <v>전 7-9</v>
          </cell>
          <cell r="BC83">
            <v>1</v>
          </cell>
        </row>
        <row r="84">
          <cell r="A84">
            <v>31</v>
          </cell>
          <cell r="B84" t="str">
            <v>케이블</v>
          </cell>
          <cell r="C84" t="str">
            <v>600V CV 1C/250㎟</v>
          </cell>
          <cell r="D84">
            <v>1.05</v>
          </cell>
          <cell r="E84" t="str">
            <v>m</v>
          </cell>
          <cell r="F84">
            <v>50</v>
          </cell>
          <cell r="G84">
            <v>19078</v>
          </cell>
          <cell r="I84">
            <v>8398</v>
          </cell>
          <cell r="J84">
            <v>9933</v>
          </cell>
          <cell r="K84">
            <v>10429</v>
          </cell>
          <cell r="M84">
            <v>251</v>
          </cell>
          <cell r="N84" t="str">
            <v>잡재료비</v>
          </cell>
          <cell r="O84" t="str">
            <v>배선의 5%</v>
          </cell>
          <cell r="P84">
            <v>1</v>
          </cell>
          <cell r="Q84" t="str">
            <v>식</v>
          </cell>
          <cell r="W84">
            <v>521</v>
          </cell>
          <cell r="AM84">
            <v>1</v>
          </cell>
          <cell r="AN84">
            <v>1</v>
          </cell>
          <cell r="AO84">
            <v>1</v>
          </cell>
          <cell r="AP84" t="str">
            <v>저압케이블공</v>
          </cell>
          <cell r="AQ84">
            <v>0.14199999999999999</v>
          </cell>
          <cell r="BB84" t="str">
            <v>전 7-9</v>
          </cell>
          <cell r="BC84">
            <v>1</v>
          </cell>
        </row>
        <row r="85">
          <cell r="A85">
            <v>32</v>
          </cell>
          <cell r="B85" t="str">
            <v>케이블</v>
          </cell>
          <cell r="C85" t="str">
            <v>600V CV 1C/325㎟</v>
          </cell>
          <cell r="D85">
            <v>1.05</v>
          </cell>
          <cell r="E85" t="str">
            <v>m</v>
          </cell>
          <cell r="F85">
            <v>50</v>
          </cell>
          <cell r="G85">
            <v>22995</v>
          </cell>
          <cell r="I85">
            <v>10173</v>
          </cell>
          <cell r="J85">
            <v>11921</v>
          </cell>
          <cell r="K85">
            <v>12517</v>
          </cell>
          <cell r="M85">
            <v>305</v>
          </cell>
          <cell r="N85" t="str">
            <v>잡재료비</v>
          </cell>
          <cell r="O85" t="str">
            <v>배선의 5%</v>
          </cell>
          <cell r="P85">
            <v>1</v>
          </cell>
          <cell r="Q85" t="str">
            <v>식</v>
          </cell>
          <cell r="W85">
            <v>625</v>
          </cell>
          <cell r="AM85">
            <v>1</v>
          </cell>
          <cell r="AN85">
            <v>1</v>
          </cell>
          <cell r="AO85">
            <v>1</v>
          </cell>
          <cell r="AP85" t="str">
            <v>저압케이블공</v>
          </cell>
          <cell r="AQ85">
            <v>0.17199999999999999</v>
          </cell>
          <cell r="BB85" t="str">
            <v>전 7-9</v>
          </cell>
          <cell r="BC85">
            <v>1</v>
          </cell>
        </row>
        <row r="86">
          <cell r="B86" t="str">
            <v>케이블</v>
          </cell>
          <cell r="C86" t="str">
            <v>600V CV 1C/400㎟</v>
          </cell>
          <cell r="D86">
            <v>1.05</v>
          </cell>
          <cell r="E86" t="str">
            <v>m</v>
          </cell>
          <cell r="F86">
            <v>50</v>
          </cell>
          <cell r="G86">
            <v>12487</v>
          </cell>
          <cell r="I86">
            <v>12124</v>
          </cell>
          <cell r="K86">
            <v>0</v>
          </cell>
          <cell r="M86">
            <v>363</v>
          </cell>
          <cell r="N86" t="str">
            <v>잡재료비</v>
          </cell>
          <cell r="O86" t="str">
            <v>배선의 5%</v>
          </cell>
          <cell r="P86">
            <v>1</v>
          </cell>
          <cell r="Q86" t="str">
            <v>식</v>
          </cell>
          <cell r="W86">
            <v>0</v>
          </cell>
          <cell r="AM86">
            <v>1</v>
          </cell>
          <cell r="AN86">
            <v>1</v>
          </cell>
          <cell r="AO86">
            <v>1</v>
          </cell>
          <cell r="AP86" t="str">
            <v>저압케이블공</v>
          </cell>
          <cell r="AQ86">
            <v>0.20499999999999999</v>
          </cell>
          <cell r="BB86" t="str">
            <v>전 7-9</v>
          </cell>
          <cell r="BC86">
            <v>1</v>
          </cell>
        </row>
        <row r="87">
          <cell r="B87" t="str">
            <v>케이블</v>
          </cell>
          <cell r="C87" t="str">
            <v>600V CV 1C/500㎟</v>
          </cell>
          <cell r="D87">
            <v>1.05</v>
          </cell>
          <cell r="E87" t="str">
            <v>m</v>
          </cell>
          <cell r="F87">
            <v>50</v>
          </cell>
          <cell r="G87">
            <v>14620</v>
          </cell>
          <cell r="I87">
            <v>14195</v>
          </cell>
          <cell r="K87">
            <v>0</v>
          </cell>
          <cell r="M87">
            <v>425</v>
          </cell>
          <cell r="N87" t="str">
            <v>잡재료비</v>
          </cell>
          <cell r="O87" t="str">
            <v>배선의 5%</v>
          </cell>
          <cell r="P87">
            <v>1</v>
          </cell>
          <cell r="Q87" t="str">
            <v>식</v>
          </cell>
          <cell r="W87">
            <v>0</v>
          </cell>
          <cell r="AM87">
            <v>1</v>
          </cell>
          <cell r="AN87">
            <v>1</v>
          </cell>
          <cell r="AO87">
            <v>1</v>
          </cell>
          <cell r="AP87" t="str">
            <v>저압케이블공</v>
          </cell>
          <cell r="AQ87">
            <v>0.24</v>
          </cell>
          <cell r="BB87" t="str">
            <v>전 7-9</v>
          </cell>
          <cell r="BC87">
            <v>1</v>
          </cell>
        </row>
        <row r="88">
          <cell r="B88" t="str">
            <v>케이블</v>
          </cell>
          <cell r="C88" t="str">
            <v>600V CV 2C/2㎟</v>
          </cell>
          <cell r="D88">
            <v>1.05</v>
          </cell>
          <cell r="E88" t="str">
            <v>m</v>
          </cell>
          <cell r="F88">
            <v>50</v>
          </cell>
          <cell r="G88">
            <v>852</v>
          </cell>
          <cell r="I88">
            <v>828</v>
          </cell>
          <cell r="K88">
            <v>0</v>
          </cell>
          <cell r="M88">
            <v>24</v>
          </cell>
          <cell r="N88" t="str">
            <v>잡재료비</v>
          </cell>
          <cell r="O88" t="str">
            <v>배선의 5%</v>
          </cell>
          <cell r="P88">
            <v>1</v>
          </cell>
          <cell r="Q88" t="str">
            <v>식</v>
          </cell>
          <cell r="W88">
            <v>0</v>
          </cell>
          <cell r="AM88">
            <v>1</v>
          </cell>
          <cell r="AN88">
            <v>1</v>
          </cell>
          <cell r="AO88">
            <v>1</v>
          </cell>
          <cell r="AP88" t="str">
            <v>저압케이블공</v>
          </cell>
          <cell r="AQ88">
            <v>1.4E-2</v>
          </cell>
          <cell r="BB88" t="str">
            <v>전 7-10</v>
          </cell>
          <cell r="BC88">
            <v>1</v>
          </cell>
        </row>
        <row r="89">
          <cell r="A89">
            <v>33</v>
          </cell>
          <cell r="B89" t="str">
            <v>케이블</v>
          </cell>
          <cell r="C89" t="str">
            <v>600V CV 2C/3.5㎟</v>
          </cell>
          <cell r="D89">
            <v>1.05</v>
          </cell>
          <cell r="E89" t="str">
            <v>m</v>
          </cell>
          <cell r="F89">
            <v>50</v>
          </cell>
          <cell r="G89">
            <v>1544</v>
          </cell>
          <cell r="I89">
            <v>946</v>
          </cell>
          <cell r="J89">
            <v>543</v>
          </cell>
          <cell r="K89">
            <v>570</v>
          </cell>
          <cell r="M89">
            <v>28</v>
          </cell>
          <cell r="N89" t="str">
            <v>잡재료비</v>
          </cell>
          <cell r="O89" t="str">
            <v>배선의 5%</v>
          </cell>
          <cell r="P89">
            <v>1</v>
          </cell>
          <cell r="Q89" t="str">
            <v>식</v>
          </cell>
          <cell r="W89">
            <v>28</v>
          </cell>
          <cell r="AM89">
            <v>1</v>
          </cell>
          <cell r="AN89">
            <v>1</v>
          </cell>
          <cell r="AO89">
            <v>1</v>
          </cell>
          <cell r="AP89" t="str">
            <v>저압케이블공</v>
          </cell>
          <cell r="AQ89">
            <v>1.6E-2</v>
          </cell>
          <cell r="BB89" t="str">
            <v>전 7-10</v>
          </cell>
          <cell r="BC89">
            <v>1</v>
          </cell>
        </row>
        <row r="90">
          <cell r="A90">
            <v>34</v>
          </cell>
          <cell r="B90" t="str">
            <v>케이블</v>
          </cell>
          <cell r="C90" t="str">
            <v>600V CV 2C/5.5㎟</v>
          </cell>
          <cell r="D90">
            <v>1.05</v>
          </cell>
          <cell r="E90" t="str">
            <v>m</v>
          </cell>
          <cell r="F90">
            <v>50</v>
          </cell>
          <cell r="G90">
            <v>1856</v>
          </cell>
          <cell r="I90">
            <v>1064</v>
          </cell>
          <cell r="J90">
            <v>725</v>
          </cell>
          <cell r="K90">
            <v>761</v>
          </cell>
          <cell r="M90">
            <v>31</v>
          </cell>
          <cell r="N90" t="str">
            <v>잡재료비</v>
          </cell>
          <cell r="O90" t="str">
            <v>배선의 5%</v>
          </cell>
          <cell r="P90">
            <v>1</v>
          </cell>
          <cell r="Q90" t="str">
            <v>식</v>
          </cell>
          <cell r="W90">
            <v>38</v>
          </cell>
          <cell r="AM90">
            <v>1</v>
          </cell>
          <cell r="AN90">
            <v>1</v>
          </cell>
          <cell r="AO90">
            <v>1</v>
          </cell>
          <cell r="AP90" t="str">
            <v>저압케이블공</v>
          </cell>
          <cell r="AQ90">
            <v>1.7999999999999999E-2</v>
          </cell>
          <cell r="BB90" t="str">
            <v>전 7-10</v>
          </cell>
          <cell r="BC90">
            <v>1</v>
          </cell>
        </row>
        <row r="91">
          <cell r="A91">
            <v>35</v>
          </cell>
          <cell r="B91" t="str">
            <v>케이블</v>
          </cell>
          <cell r="C91" t="str">
            <v>600V CV 2C/8㎟</v>
          </cell>
          <cell r="D91">
            <v>1.05</v>
          </cell>
          <cell r="E91" t="str">
            <v>m</v>
          </cell>
          <cell r="F91">
            <v>50</v>
          </cell>
          <cell r="G91">
            <v>2176</v>
          </cell>
          <cell r="I91">
            <v>1182</v>
          </cell>
          <cell r="J91">
            <v>914</v>
          </cell>
          <cell r="K91">
            <v>959</v>
          </cell>
          <cell r="M91">
            <v>35</v>
          </cell>
          <cell r="N91" t="str">
            <v>잡재료비</v>
          </cell>
          <cell r="O91" t="str">
            <v>배선의 5%</v>
          </cell>
          <cell r="P91">
            <v>1</v>
          </cell>
          <cell r="Q91" t="str">
            <v>식</v>
          </cell>
          <cell r="W91">
            <v>47</v>
          </cell>
          <cell r="AM91">
            <v>1</v>
          </cell>
          <cell r="AN91">
            <v>1</v>
          </cell>
          <cell r="AO91">
            <v>1</v>
          </cell>
          <cell r="AP91" t="str">
            <v>저압케이블공</v>
          </cell>
          <cell r="AQ91">
            <v>0.02</v>
          </cell>
          <cell r="BB91" t="str">
            <v>전 7-10</v>
          </cell>
          <cell r="BC91">
            <v>1</v>
          </cell>
        </row>
        <row r="92">
          <cell r="A92">
            <v>36</v>
          </cell>
          <cell r="B92" t="str">
            <v>케이블</v>
          </cell>
          <cell r="C92" t="str">
            <v>600V CV 2C/14㎟</v>
          </cell>
          <cell r="D92">
            <v>1.05</v>
          </cell>
          <cell r="E92" t="str">
            <v>m</v>
          </cell>
          <cell r="F92">
            <v>50</v>
          </cell>
          <cell r="G92">
            <v>3418</v>
          </cell>
          <cell r="I92">
            <v>1656</v>
          </cell>
          <cell r="J92">
            <v>1632</v>
          </cell>
          <cell r="K92">
            <v>1713</v>
          </cell>
          <cell r="M92">
            <v>49</v>
          </cell>
          <cell r="N92" t="str">
            <v>잡재료비</v>
          </cell>
          <cell r="O92" t="str">
            <v>배선의 5%</v>
          </cell>
          <cell r="P92">
            <v>1</v>
          </cell>
          <cell r="Q92" t="str">
            <v>식</v>
          </cell>
          <cell r="W92">
            <v>85</v>
          </cell>
          <cell r="AM92">
            <v>1</v>
          </cell>
          <cell r="AN92">
            <v>1.4</v>
          </cell>
          <cell r="AO92">
            <v>1.4</v>
          </cell>
          <cell r="AP92" t="str">
            <v>저압케이블공</v>
          </cell>
          <cell r="AQ92">
            <v>0.02</v>
          </cell>
          <cell r="BB92" t="str">
            <v>전 7-9</v>
          </cell>
          <cell r="BC92">
            <v>1</v>
          </cell>
        </row>
        <row r="93">
          <cell r="B93" t="str">
            <v>케이블</v>
          </cell>
          <cell r="C93" t="str">
            <v>600V CV 2C/22㎟</v>
          </cell>
          <cell r="D93">
            <v>1.05</v>
          </cell>
          <cell r="E93" t="str">
            <v>m</v>
          </cell>
          <cell r="F93">
            <v>50</v>
          </cell>
          <cell r="G93">
            <v>2216</v>
          </cell>
          <cell r="I93">
            <v>2152</v>
          </cell>
          <cell r="K93">
            <v>0</v>
          </cell>
          <cell r="M93">
            <v>64</v>
          </cell>
          <cell r="N93" t="str">
            <v>잡재료비</v>
          </cell>
          <cell r="O93" t="str">
            <v>배선의 5%</v>
          </cell>
          <cell r="P93">
            <v>1</v>
          </cell>
          <cell r="Q93" t="str">
            <v>식</v>
          </cell>
          <cell r="W93">
            <v>0</v>
          </cell>
          <cell r="AM93">
            <v>1</v>
          </cell>
          <cell r="AN93">
            <v>1.4</v>
          </cell>
          <cell r="AO93">
            <v>1.4</v>
          </cell>
          <cell r="AP93" t="str">
            <v>저압케이블공</v>
          </cell>
          <cell r="AQ93">
            <v>2.5999999999999999E-2</v>
          </cell>
          <cell r="BB93" t="str">
            <v>전 7-9</v>
          </cell>
          <cell r="BC93">
            <v>1</v>
          </cell>
        </row>
        <row r="94">
          <cell r="B94" t="str">
            <v>케이블</v>
          </cell>
          <cell r="C94" t="str">
            <v>600V CV 2C/38㎟</v>
          </cell>
          <cell r="D94">
            <v>1.05</v>
          </cell>
          <cell r="E94" t="str">
            <v>m</v>
          </cell>
          <cell r="F94">
            <v>50</v>
          </cell>
          <cell r="G94">
            <v>3069</v>
          </cell>
          <cell r="I94">
            <v>2980</v>
          </cell>
          <cell r="K94">
            <v>0</v>
          </cell>
          <cell r="M94">
            <v>89</v>
          </cell>
          <cell r="N94" t="str">
            <v>잡재료비</v>
          </cell>
          <cell r="O94" t="str">
            <v>배선의 5%</v>
          </cell>
          <cell r="P94">
            <v>1</v>
          </cell>
          <cell r="Q94" t="str">
            <v>식</v>
          </cell>
          <cell r="W94">
            <v>0</v>
          </cell>
          <cell r="AM94">
            <v>1</v>
          </cell>
          <cell r="AN94">
            <v>1.4</v>
          </cell>
          <cell r="AO94">
            <v>1.4</v>
          </cell>
          <cell r="AP94" t="str">
            <v>저압케이블공</v>
          </cell>
          <cell r="AQ94">
            <v>3.5999999999999997E-2</v>
          </cell>
          <cell r="BB94" t="str">
            <v>전 7-9</v>
          </cell>
          <cell r="BC94">
            <v>1</v>
          </cell>
        </row>
        <row r="95">
          <cell r="B95" t="str">
            <v>케이블</v>
          </cell>
          <cell r="C95" t="str">
            <v>600V CV 2C/60㎟</v>
          </cell>
          <cell r="D95">
            <v>1.05</v>
          </cell>
          <cell r="E95" t="str">
            <v>m</v>
          </cell>
          <cell r="F95">
            <v>50</v>
          </cell>
          <cell r="G95">
            <v>4178</v>
          </cell>
          <cell r="I95">
            <v>4057</v>
          </cell>
          <cell r="K95">
            <v>0</v>
          </cell>
          <cell r="M95">
            <v>121</v>
          </cell>
          <cell r="N95" t="str">
            <v>잡재료비</v>
          </cell>
          <cell r="O95" t="str">
            <v>배선의 5%</v>
          </cell>
          <cell r="P95">
            <v>1</v>
          </cell>
          <cell r="Q95" t="str">
            <v>식</v>
          </cell>
          <cell r="W95">
            <v>0</v>
          </cell>
          <cell r="AM95">
            <v>1</v>
          </cell>
          <cell r="AN95">
            <v>1.4</v>
          </cell>
          <cell r="AO95">
            <v>1.4</v>
          </cell>
          <cell r="AP95" t="str">
            <v>저압케이블공</v>
          </cell>
          <cell r="AQ95">
            <v>4.9000000000000002E-2</v>
          </cell>
          <cell r="BB95" t="str">
            <v>전 7-9</v>
          </cell>
          <cell r="BC95">
            <v>1</v>
          </cell>
        </row>
        <row r="96">
          <cell r="B96" t="str">
            <v>케이블</v>
          </cell>
          <cell r="C96" t="str">
            <v>600V CV 3C/2.0㎟</v>
          </cell>
          <cell r="D96">
            <v>1.05</v>
          </cell>
          <cell r="E96" t="str">
            <v>m</v>
          </cell>
          <cell r="F96">
            <v>50</v>
          </cell>
          <cell r="G96">
            <v>1156</v>
          </cell>
          <cell r="I96">
            <v>1123</v>
          </cell>
          <cell r="K96">
            <v>0</v>
          </cell>
          <cell r="M96">
            <v>33</v>
          </cell>
          <cell r="N96" t="str">
            <v>잡재료비</v>
          </cell>
          <cell r="O96" t="str">
            <v>배선의 5%</v>
          </cell>
          <cell r="P96">
            <v>1</v>
          </cell>
          <cell r="Q96" t="str">
            <v>식</v>
          </cell>
          <cell r="W96">
            <v>0</v>
          </cell>
          <cell r="AM96">
            <v>1</v>
          </cell>
          <cell r="AN96">
            <v>1</v>
          </cell>
          <cell r="AO96">
            <v>1</v>
          </cell>
          <cell r="AP96" t="str">
            <v>저압케이블공</v>
          </cell>
          <cell r="AQ96">
            <v>1.9E-2</v>
          </cell>
          <cell r="BB96" t="str">
            <v>전 7-10</v>
          </cell>
          <cell r="BC96">
            <v>1</v>
          </cell>
        </row>
        <row r="97">
          <cell r="A97">
            <v>37</v>
          </cell>
          <cell r="B97" t="str">
            <v>케이블</v>
          </cell>
          <cell r="C97" t="str">
            <v>600V CV 3C/3.5㎟</v>
          </cell>
          <cell r="D97">
            <v>1.05</v>
          </cell>
          <cell r="E97" t="str">
            <v>m</v>
          </cell>
          <cell r="F97">
            <v>50</v>
          </cell>
          <cell r="G97">
            <v>2058</v>
          </cell>
          <cell r="I97">
            <v>1301</v>
          </cell>
          <cell r="J97">
            <v>684</v>
          </cell>
          <cell r="K97">
            <v>718</v>
          </cell>
          <cell r="M97">
            <v>39</v>
          </cell>
          <cell r="N97" t="str">
            <v>잡재료비</v>
          </cell>
          <cell r="O97" t="str">
            <v>배선의 5%</v>
          </cell>
          <cell r="P97">
            <v>1</v>
          </cell>
          <cell r="Q97" t="str">
            <v>식</v>
          </cell>
          <cell r="W97">
            <v>35</v>
          </cell>
          <cell r="AM97">
            <v>1</v>
          </cell>
          <cell r="AN97">
            <v>1</v>
          </cell>
          <cell r="AO97">
            <v>1</v>
          </cell>
          <cell r="AP97" t="str">
            <v>저압케이블공</v>
          </cell>
          <cell r="AQ97">
            <v>2.1999999999999999E-2</v>
          </cell>
          <cell r="BB97" t="str">
            <v>전 7-10</v>
          </cell>
          <cell r="BC97">
            <v>1</v>
          </cell>
        </row>
        <row r="98">
          <cell r="A98">
            <v>38</v>
          </cell>
          <cell r="B98" t="str">
            <v>케이블</v>
          </cell>
          <cell r="C98" t="str">
            <v>600V CV 3C/5.5㎟</v>
          </cell>
          <cell r="D98">
            <v>1.05</v>
          </cell>
          <cell r="E98" t="str">
            <v>m</v>
          </cell>
          <cell r="F98">
            <v>50</v>
          </cell>
          <cell r="G98">
            <v>2582</v>
          </cell>
          <cell r="I98">
            <v>1537</v>
          </cell>
          <cell r="J98">
            <v>952</v>
          </cell>
          <cell r="K98">
            <v>999</v>
          </cell>
          <cell r="M98">
            <v>46</v>
          </cell>
          <cell r="N98" t="str">
            <v>잡재료비</v>
          </cell>
          <cell r="O98" t="str">
            <v>배선의 5%</v>
          </cell>
          <cell r="P98">
            <v>1</v>
          </cell>
          <cell r="Q98" t="str">
            <v>식</v>
          </cell>
          <cell r="W98">
            <v>49</v>
          </cell>
          <cell r="AM98">
            <v>1</v>
          </cell>
          <cell r="AN98">
            <v>1</v>
          </cell>
          <cell r="AO98">
            <v>1</v>
          </cell>
          <cell r="AP98" t="str">
            <v>저압케이블공</v>
          </cell>
          <cell r="AQ98">
            <v>2.5999999999999999E-2</v>
          </cell>
          <cell r="BB98" t="str">
            <v>전 7-10</v>
          </cell>
          <cell r="BC98">
            <v>1</v>
          </cell>
        </row>
        <row r="99">
          <cell r="A99">
            <v>39</v>
          </cell>
          <cell r="B99" t="str">
            <v>케이블</v>
          </cell>
          <cell r="C99" t="str">
            <v>600V CV 3C/8㎟</v>
          </cell>
          <cell r="D99">
            <v>1.05</v>
          </cell>
          <cell r="E99" t="str">
            <v>m</v>
          </cell>
          <cell r="F99">
            <v>50</v>
          </cell>
          <cell r="G99">
            <v>3034</v>
          </cell>
          <cell r="I99">
            <v>1715</v>
          </cell>
          <cell r="J99">
            <v>1208</v>
          </cell>
          <cell r="K99">
            <v>1268</v>
          </cell>
          <cell r="M99">
            <v>51</v>
          </cell>
          <cell r="N99" t="str">
            <v>잡재료비</v>
          </cell>
          <cell r="O99" t="str">
            <v>배선의 5%</v>
          </cell>
          <cell r="P99">
            <v>1</v>
          </cell>
          <cell r="Q99" t="str">
            <v>식</v>
          </cell>
          <cell r="W99">
            <v>63</v>
          </cell>
          <cell r="AM99">
            <v>1</v>
          </cell>
          <cell r="AN99">
            <v>1</v>
          </cell>
          <cell r="AO99">
            <v>1</v>
          </cell>
          <cell r="AP99" t="str">
            <v>저압케이블공</v>
          </cell>
          <cell r="AQ99">
            <v>2.9000000000000001E-2</v>
          </cell>
          <cell r="BB99" t="str">
            <v>전 7-10</v>
          </cell>
          <cell r="BC99">
            <v>1</v>
          </cell>
        </row>
        <row r="100">
          <cell r="B100" t="str">
            <v>케이블</v>
          </cell>
          <cell r="C100" t="str">
            <v>600V CV 3C/14㎟</v>
          </cell>
          <cell r="D100">
            <v>1.05</v>
          </cell>
          <cell r="E100" t="str">
            <v>m</v>
          </cell>
          <cell r="F100">
            <v>50</v>
          </cell>
          <cell r="G100">
            <v>2435</v>
          </cell>
          <cell r="I100">
            <v>2365</v>
          </cell>
          <cell r="K100">
            <v>0</v>
          </cell>
          <cell r="M100">
            <v>70</v>
          </cell>
          <cell r="N100" t="str">
            <v>잡재료비</v>
          </cell>
          <cell r="O100" t="str">
            <v>배선의 5%</v>
          </cell>
          <cell r="P100">
            <v>1</v>
          </cell>
          <cell r="Q100" t="str">
            <v>식</v>
          </cell>
          <cell r="W100">
            <v>0</v>
          </cell>
          <cell r="AM100">
            <v>1</v>
          </cell>
          <cell r="AN100">
            <v>2</v>
          </cell>
          <cell r="AO100">
            <v>2</v>
          </cell>
          <cell r="AP100" t="str">
            <v>저압케이블공</v>
          </cell>
          <cell r="AQ100">
            <v>0.02</v>
          </cell>
          <cell r="BB100" t="str">
            <v>전 7-9</v>
          </cell>
          <cell r="BC100">
            <v>1</v>
          </cell>
        </row>
        <row r="101">
          <cell r="B101" t="str">
            <v>케이블</v>
          </cell>
          <cell r="C101" t="str">
            <v>600V CV 3C/22㎟</v>
          </cell>
          <cell r="D101">
            <v>1.05</v>
          </cell>
          <cell r="E101" t="str">
            <v>m</v>
          </cell>
          <cell r="F101">
            <v>50</v>
          </cell>
          <cell r="G101">
            <v>3167</v>
          </cell>
          <cell r="I101">
            <v>3075</v>
          </cell>
          <cell r="K101">
            <v>0</v>
          </cell>
          <cell r="M101">
            <v>92</v>
          </cell>
          <cell r="N101" t="str">
            <v>잡재료비</v>
          </cell>
          <cell r="O101" t="str">
            <v>배선의 5%</v>
          </cell>
          <cell r="P101">
            <v>1</v>
          </cell>
          <cell r="Q101" t="str">
            <v>식</v>
          </cell>
          <cell r="W101">
            <v>0</v>
          </cell>
          <cell r="AM101">
            <v>1</v>
          </cell>
          <cell r="AN101">
            <v>2</v>
          </cell>
          <cell r="AO101">
            <v>2</v>
          </cell>
          <cell r="AP101" t="str">
            <v>저압케이블공</v>
          </cell>
          <cell r="AQ101">
            <v>2.5999999999999999E-2</v>
          </cell>
          <cell r="BB101" t="str">
            <v>전 7-9</v>
          </cell>
          <cell r="BC101">
            <v>1</v>
          </cell>
        </row>
        <row r="102">
          <cell r="A102">
            <v>40</v>
          </cell>
          <cell r="B102" t="str">
            <v>케이블</v>
          </cell>
          <cell r="C102" t="str">
            <v>600V CV 3C/38㎟</v>
          </cell>
          <cell r="D102">
            <v>1.05</v>
          </cell>
          <cell r="E102" t="str">
            <v>m</v>
          </cell>
          <cell r="F102">
            <v>50</v>
          </cell>
          <cell r="G102">
            <v>9342</v>
          </cell>
          <cell r="I102">
            <v>4258</v>
          </cell>
          <cell r="J102">
            <v>4721</v>
          </cell>
          <cell r="K102">
            <v>4957</v>
          </cell>
          <cell r="M102">
            <v>127</v>
          </cell>
          <cell r="N102" t="str">
            <v>잡재료비</v>
          </cell>
          <cell r="O102" t="str">
            <v>배선의 5%</v>
          </cell>
          <cell r="P102">
            <v>1</v>
          </cell>
          <cell r="Q102" t="str">
            <v>식</v>
          </cell>
          <cell r="W102">
            <v>247</v>
          </cell>
          <cell r="AM102">
            <v>1</v>
          </cell>
          <cell r="AN102">
            <v>2</v>
          </cell>
          <cell r="AO102">
            <v>2</v>
          </cell>
          <cell r="AP102" t="str">
            <v>저압케이블공</v>
          </cell>
          <cell r="AQ102">
            <v>3.5999999999999997E-2</v>
          </cell>
          <cell r="BB102" t="str">
            <v>전 7-9</v>
          </cell>
          <cell r="BC102">
            <v>1</v>
          </cell>
        </row>
        <row r="103">
          <cell r="B103" t="str">
            <v>케이블</v>
          </cell>
          <cell r="C103" t="str">
            <v>600V CV 3C/60㎟</v>
          </cell>
          <cell r="D103">
            <v>1.05</v>
          </cell>
          <cell r="E103" t="str">
            <v>m</v>
          </cell>
          <cell r="F103">
            <v>50</v>
          </cell>
          <cell r="G103">
            <v>5969</v>
          </cell>
          <cell r="I103">
            <v>5796</v>
          </cell>
          <cell r="K103">
            <v>0</v>
          </cell>
          <cell r="M103">
            <v>173</v>
          </cell>
          <cell r="N103" t="str">
            <v>잡재료비</v>
          </cell>
          <cell r="O103" t="str">
            <v>배선의 5%</v>
          </cell>
          <cell r="P103">
            <v>1</v>
          </cell>
          <cell r="Q103" t="str">
            <v>식</v>
          </cell>
          <cell r="W103">
            <v>0</v>
          </cell>
          <cell r="AM103">
            <v>1</v>
          </cell>
          <cell r="AN103">
            <v>2</v>
          </cell>
          <cell r="AO103">
            <v>2</v>
          </cell>
          <cell r="AP103" t="str">
            <v>저압케이블공</v>
          </cell>
          <cell r="AQ103">
            <v>4.9000000000000002E-2</v>
          </cell>
          <cell r="BB103" t="str">
            <v>전 7-9</v>
          </cell>
          <cell r="BC103">
            <v>1</v>
          </cell>
        </row>
        <row r="104">
          <cell r="A104">
            <v>41</v>
          </cell>
          <cell r="B104" t="str">
            <v>케이블</v>
          </cell>
          <cell r="C104" t="str">
            <v>600V CV 4C/3.5㎟</v>
          </cell>
          <cell r="D104">
            <v>1.05</v>
          </cell>
          <cell r="E104" t="str">
            <v>m</v>
          </cell>
          <cell r="F104">
            <v>50</v>
          </cell>
          <cell r="G104">
            <v>2639</v>
          </cell>
          <cell r="I104">
            <v>1715</v>
          </cell>
          <cell r="J104">
            <v>832</v>
          </cell>
          <cell r="K104">
            <v>873</v>
          </cell>
          <cell r="M104">
            <v>51</v>
          </cell>
          <cell r="N104" t="str">
            <v>잡재료비</v>
          </cell>
          <cell r="O104" t="str">
            <v>배선의 5%</v>
          </cell>
          <cell r="P104">
            <v>1</v>
          </cell>
          <cell r="Q104" t="str">
            <v>식</v>
          </cell>
          <cell r="W104">
            <v>43</v>
          </cell>
          <cell r="AM104">
            <v>1</v>
          </cell>
          <cell r="AN104">
            <v>1</v>
          </cell>
          <cell r="AO104">
            <v>1</v>
          </cell>
          <cell r="AP104" t="str">
            <v>저압케이블공</v>
          </cell>
          <cell r="AQ104">
            <v>2.9000000000000001E-2</v>
          </cell>
          <cell r="BB104" t="str">
            <v>전 7-10</v>
          </cell>
          <cell r="BC104">
            <v>1</v>
          </cell>
        </row>
        <row r="105">
          <cell r="A105">
            <v>42</v>
          </cell>
          <cell r="B105" t="str">
            <v>케이블</v>
          </cell>
          <cell r="C105" t="str">
            <v>600V CV 4C/5.5㎟</v>
          </cell>
          <cell r="D105">
            <v>1.05</v>
          </cell>
          <cell r="E105" t="str">
            <v>m</v>
          </cell>
          <cell r="F105">
            <v>50</v>
          </cell>
          <cell r="G105">
            <v>3302</v>
          </cell>
          <cell r="I105">
            <v>2010</v>
          </cell>
          <cell r="J105">
            <v>1174</v>
          </cell>
          <cell r="K105">
            <v>1232</v>
          </cell>
          <cell r="M105">
            <v>60</v>
          </cell>
          <cell r="N105" t="str">
            <v>잡재료비</v>
          </cell>
          <cell r="O105" t="str">
            <v>배선의 5%</v>
          </cell>
          <cell r="P105">
            <v>1</v>
          </cell>
          <cell r="Q105" t="str">
            <v>식</v>
          </cell>
          <cell r="W105">
            <v>61</v>
          </cell>
          <cell r="AM105">
            <v>1</v>
          </cell>
          <cell r="AN105">
            <v>1</v>
          </cell>
          <cell r="AO105">
            <v>1</v>
          </cell>
          <cell r="AP105" t="str">
            <v>저압케이블공</v>
          </cell>
          <cell r="AQ105">
            <v>3.4000000000000002E-2</v>
          </cell>
          <cell r="BB105" t="str">
            <v>전 7-10</v>
          </cell>
          <cell r="BC105">
            <v>1</v>
          </cell>
        </row>
        <row r="106">
          <cell r="A106">
            <v>43</v>
          </cell>
          <cell r="B106" t="str">
            <v>케이블</v>
          </cell>
          <cell r="C106" t="str">
            <v>600V CV 4C/8㎟</v>
          </cell>
          <cell r="D106">
            <v>1.05</v>
          </cell>
          <cell r="E106" t="str">
            <v>m</v>
          </cell>
          <cell r="F106">
            <v>50</v>
          </cell>
          <cell r="G106">
            <v>3981</v>
          </cell>
          <cell r="I106">
            <v>2306</v>
          </cell>
          <cell r="J106">
            <v>1530</v>
          </cell>
          <cell r="K106">
            <v>1606</v>
          </cell>
          <cell r="M106">
            <v>69</v>
          </cell>
          <cell r="N106" t="str">
            <v>잡재료비</v>
          </cell>
          <cell r="O106" t="str">
            <v>배선의 5%</v>
          </cell>
          <cell r="P106">
            <v>1</v>
          </cell>
          <cell r="Q106" t="str">
            <v>식</v>
          </cell>
          <cell r="W106">
            <v>80</v>
          </cell>
          <cell r="AM106">
            <v>1</v>
          </cell>
          <cell r="AN106">
            <v>1</v>
          </cell>
          <cell r="AO106">
            <v>1</v>
          </cell>
          <cell r="AP106" t="str">
            <v>저압케이블공</v>
          </cell>
          <cell r="AQ106">
            <v>3.9E-2</v>
          </cell>
          <cell r="BB106" t="str">
            <v>전 7-10</v>
          </cell>
          <cell r="BC106">
            <v>1</v>
          </cell>
        </row>
        <row r="107">
          <cell r="A107">
            <v>44</v>
          </cell>
          <cell r="B107" t="str">
            <v>케이블</v>
          </cell>
          <cell r="C107" t="str">
            <v>600V CV 4C/14㎟</v>
          </cell>
          <cell r="D107">
            <v>1.05</v>
          </cell>
          <cell r="E107" t="str">
            <v>m</v>
          </cell>
          <cell r="F107">
            <v>50</v>
          </cell>
          <cell r="G107">
            <v>6059</v>
          </cell>
          <cell r="I107">
            <v>3075</v>
          </cell>
          <cell r="J107">
            <v>2755</v>
          </cell>
          <cell r="K107">
            <v>2892</v>
          </cell>
          <cell r="M107">
            <v>92</v>
          </cell>
          <cell r="N107" t="str">
            <v>잡재료비</v>
          </cell>
          <cell r="O107" t="str">
            <v>배선의 5%</v>
          </cell>
          <cell r="P107">
            <v>1</v>
          </cell>
          <cell r="Q107" t="str">
            <v>식</v>
          </cell>
          <cell r="W107">
            <v>144</v>
          </cell>
          <cell r="AM107">
            <v>1</v>
          </cell>
          <cell r="AN107">
            <v>2.6</v>
          </cell>
          <cell r="AO107">
            <v>2.6</v>
          </cell>
          <cell r="AP107" t="str">
            <v>저압케이블공</v>
          </cell>
          <cell r="AQ107">
            <v>0.02</v>
          </cell>
          <cell r="BB107" t="str">
            <v>전 7-9</v>
          </cell>
          <cell r="BC107">
            <v>1</v>
          </cell>
        </row>
        <row r="108">
          <cell r="A108">
            <v>45</v>
          </cell>
          <cell r="B108" t="str">
            <v>케이블</v>
          </cell>
          <cell r="C108" t="str">
            <v>600V CV 4C/22㎟</v>
          </cell>
          <cell r="D108">
            <v>1.05</v>
          </cell>
          <cell r="E108" t="str">
            <v>m</v>
          </cell>
          <cell r="F108">
            <v>50</v>
          </cell>
          <cell r="G108">
            <v>8012</v>
          </cell>
          <cell r="I108">
            <v>3998</v>
          </cell>
          <cell r="J108">
            <v>3710</v>
          </cell>
          <cell r="K108">
            <v>3895</v>
          </cell>
          <cell r="M108">
            <v>119</v>
          </cell>
          <cell r="N108" t="str">
            <v>잡재료비</v>
          </cell>
          <cell r="O108" t="str">
            <v>배선의 5%</v>
          </cell>
          <cell r="P108">
            <v>1</v>
          </cell>
          <cell r="Q108" t="str">
            <v>식</v>
          </cell>
          <cell r="W108">
            <v>194</v>
          </cell>
          <cell r="AM108">
            <v>1</v>
          </cell>
          <cell r="AN108">
            <v>2.6</v>
          </cell>
          <cell r="AO108">
            <v>2.6</v>
          </cell>
          <cell r="AP108" t="str">
            <v>저압케이블공</v>
          </cell>
          <cell r="AQ108">
            <v>2.5999999999999999E-2</v>
          </cell>
          <cell r="BB108" t="str">
            <v>전 7-9</v>
          </cell>
          <cell r="BC108">
            <v>1</v>
          </cell>
        </row>
        <row r="109">
          <cell r="A109">
            <v>46</v>
          </cell>
          <cell r="B109" t="str">
            <v>케이블</v>
          </cell>
          <cell r="C109" t="str">
            <v>600V CV 4C/38㎟</v>
          </cell>
          <cell r="D109">
            <v>1.05</v>
          </cell>
          <cell r="E109" t="str">
            <v>m</v>
          </cell>
          <cell r="F109">
            <v>50</v>
          </cell>
          <cell r="G109">
            <v>12042</v>
          </cell>
          <cell r="I109">
            <v>5536</v>
          </cell>
          <cell r="J109">
            <v>6039</v>
          </cell>
          <cell r="K109">
            <v>6340</v>
          </cell>
          <cell r="M109">
            <v>166</v>
          </cell>
          <cell r="N109" t="str">
            <v>잡재료비</v>
          </cell>
          <cell r="O109" t="str">
            <v>배선의 5%</v>
          </cell>
          <cell r="P109">
            <v>1</v>
          </cell>
          <cell r="Q109" t="str">
            <v>식</v>
          </cell>
          <cell r="W109">
            <v>317</v>
          </cell>
          <cell r="AM109">
            <v>1</v>
          </cell>
          <cell r="AN109">
            <v>2.6</v>
          </cell>
          <cell r="AO109">
            <v>2.6</v>
          </cell>
          <cell r="AP109" t="str">
            <v>저압케이블공</v>
          </cell>
          <cell r="AQ109">
            <v>3.5999999999999997E-2</v>
          </cell>
          <cell r="BB109" t="str">
            <v>전 7-9</v>
          </cell>
          <cell r="BC109">
            <v>1</v>
          </cell>
        </row>
        <row r="110">
          <cell r="B110" t="str">
            <v>케이블</v>
          </cell>
          <cell r="C110" t="str">
            <v>600V CV 4C/60㎟</v>
          </cell>
          <cell r="D110">
            <v>1.05</v>
          </cell>
          <cell r="E110" t="str">
            <v>m</v>
          </cell>
          <cell r="F110">
            <v>50</v>
          </cell>
          <cell r="G110">
            <v>7761</v>
          </cell>
          <cell r="I110">
            <v>7535</v>
          </cell>
          <cell r="K110">
            <v>0</v>
          </cell>
          <cell r="M110">
            <v>226</v>
          </cell>
          <cell r="N110" t="str">
            <v>잡재료비</v>
          </cell>
          <cell r="O110" t="str">
            <v>배선의 5%</v>
          </cell>
          <cell r="P110">
            <v>1</v>
          </cell>
          <cell r="Q110" t="str">
            <v>식</v>
          </cell>
          <cell r="W110">
            <v>0</v>
          </cell>
          <cell r="AM110">
            <v>1</v>
          </cell>
          <cell r="AN110">
            <v>2.6</v>
          </cell>
          <cell r="AO110">
            <v>2.6</v>
          </cell>
          <cell r="AP110" t="str">
            <v>저압케이블공</v>
          </cell>
          <cell r="AQ110">
            <v>4.9000000000000002E-2</v>
          </cell>
          <cell r="BB110" t="str">
            <v>전 7-9</v>
          </cell>
          <cell r="BC110">
            <v>1</v>
          </cell>
        </row>
        <row r="111">
          <cell r="B111" t="str">
            <v>케이블</v>
          </cell>
          <cell r="C111" t="str">
            <v>6.6KV CV 1C/100㎟</v>
          </cell>
          <cell r="D111">
            <v>1.05</v>
          </cell>
          <cell r="E111" t="str">
            <v>m</v>
          </cell>
          <cell r="F111">
            <v>50</v>
          </cell>
          <cell r="G111">
            <v>1403</v>
          </cell>
          <cell r="I111">
            <v>1363</v>
          </cell>
          <cell r="K111">
            <v>0</v>
          </cell>
          <cell r="M111">
            <v>40</v>
          </cell>
          <cell r="N111" t="str">
            <v>잡재료비</v>
          </cell>
          <cell r="O111" t="str">
            <v>배선의 5%</v>
          </cell>
          <cell r="P111">
            <v>1</v>
          </cell>
          <cell r="Q111" t="str">
            <v>식</v>
          </cell>
          <cell r="W111">
            <v>0</v>
          </cell>
          <cell r="AM111">
            <v>2</v>
          </cell>
          <cell r="AN111" t="str">
            <v>1.2x0.5</v>
          </cell>
          <cell r="AO111">
            <v>0.6</v>
          </cell>
          <cell r="AP111" t="str">
            <v>고압케이블공</v>
          </cell>
          <cell r="AQ111">
            <v>2.3E-2</v>
          </cell>
          <cell r="AR111" t="str">
            <v>보통인부</v>
          </cell>
          <cell r="AS111">
            <v>2.1999999999999999E-2</v>
          </cell>
          <cell r="BB111" t="str">
            <v>전 5-38</v>
          </cell>
          <cell r="BC111">
            <v>1</v>
          </cell>
        </row>
        <row r="112">
          <cell r="B112" t="str">
            <v>케이블</v>
          </cell>
          <cell r="C112" t="str">
            <v>6.6KV CV 1C/200㎟</v>
          </cell>
          <cell r="D112">
            <v>1.05</v>
          </cell>
          <cell r="E112" t="str">
            <v>m</v>
          </cell>
          <cell r="F112">
            <v>50</v>
          </cell>
          <cell r="G112">
            <v>2147</v>
          </cell>
          <cell r="I112">
            <v>2085</v>
          </cell>
          <cell r="K112">
            <v>0</v>
          </cell>
          <cell r="M112">
            <v>62</v>
          </cell>
          <cell r="N112" t="str">
            <v>잡재료비</v>
          </cell>
          <cell r="O112" t="str">
            <v>배선의 5%</v>
          </cell>
          <cell r="P112">
            <v>1</v>
          </cell>
          <cell r="Q112" t="str">
            <v>식</v>
          </cell>
          <cell r="W112">
            <v>0</v>
          </cell>
          <cell r="AM112">
            <v>2</v>
          </cell>
          <cell r="AN112" t="str">
            <v>1.2x0.5</v>
          </cell>
          <cell r="AO112">
            <v>0.6</v>
          </cell>
          <cell r="AP112" t="str">
            <v>고압케이블공</v>
          </cell>
          <cell r="AQ112">
            <v>3.5000000000000003E-2</v>
          </cell>
          <cell r="AR112" t="str">
            <v>보통인부</v>
          </cell>
          <cell r="AS112">
            <v>3.4000000000000002E-2</v>
          </cell>
          <cell r="BB112" t="str">
            <v>전 5-38</v>
          </cell>
          <cell r="BC112">
            <v>1</v>
          </cell>
        </row>
        <row r="113">
          <cell r="B113" t="str">
            <v>케이블</v>
          </cell>
          <cell r="C113" t="str">
            <v>6.6KV CV 1C/250㎟</v>
          </cell>
          <cell r="D113">
            <v>1.05</v>
          </cell>
          <cell r="E113" t="str">
            <v>m</v>
          </cell>
          <cell r="F113">
            <v>50</v>
          </cell>
          <cell r="G113">
            <v>3077</v>
          </cell>
          <cell r="I113">
            <v>2988</v>
          </cell>
          <cell r="K113">
            <v>0</v>
          </cell>
          <cell r="M113">
            <v>89</v>
          </cell>
          <cell r="N113" t="str">
            <v>잡재료비</v>
          </cell>
          <cell r="O113" t="str">
            <v>배선의 5%</v>
          </cell>
          <cell r="P113">
            <v>1</v>
          </cell>
          <cell r="Q113" t="str">
            <v>식</v>
          </cell>
          <cell r="W113">
            <v>0</v>
          </cell>
          <cell r="AM113">
            <v>2</v>
          </cell>
          <cell r="AN113" t="str">
            <v>1.2x0.5</v>
          </cell>
          <cell r="AO113">
            <v>0.6</v>
          </cell>
          <cell r="AP113" t="str">
            <v>고압케이블공</v>
          </cell>
          <cell r="AQ113">
            <v>0.05</v>
          </cell>
          <cell r="AR113" t="str">
            <v>보통인부</v>
          </cell>
          <cell r="AS113">
            <v>4.9000000000000002E-2</v>
          </cell>
          <cell r="BB113" t="str">
            <v>전 5-38</v>
          </cell>
          <cell r="BC113">
            <v>1</v>
          </cell>
        </row>
        <row r="114">
          <cell r="B114" t="str">
            <v>케이블</v>
          </cell>
          <cell r="C114" t="str">
            <v>6.6KV CV 1C/400㎟</v>
          </cell>
          <cell r="D114">
            <v>1.05</v>
          </cell>
          <cell r="E114" t="str">
            <v>m</v>
          </cell>
          <cell r="F114">
            <v>50</v>
          </cell>
          <cell r="G114">
            <v>1549</v>
          </cell>
          <cell r="I114">
            <v>1504</v>
          </cell>
          <cell r="K114">
            <v>0</v>
          </cell>
          <cell r="M114">
            <v>45</v>
          </cell>
          <cell r="N114" t="str">
            <v>잡재료비</v>
          </cell>
          <cell r="O114" t="str">
            <v>배선의 5%</v>
          </cell>
          <cell r="P114">
            <v>1</v>
          </cell>
          <cell r="Q114" t="str">
            <v>식</v>
          </cell>
          <cell r="W114">
            <v>0</v>
          </cell>
          <cell r="AM114">
            <v>2</v>
          </cell>
          <cell r="AN114" t="str">
            <v>1.2x0.5</v>
          </cell>
          <cell r="AO114">
            <v>0.6</v>
          </cell>
          <cell r="AP114" t="str">
            <v>고압케이블공</v>
          </cell>
          <cell r="AQ114">
            <v>2.5000000000000001E-2</v>
          </cell>
          <cell r="AR114" t="str">
            <v>보통인부</v>
          </cell>
          <cell r="AS114">
            <v>2.5000000000000001E-2</v>
          </cell>
          <cell r="BB114" t="str">
            <v>전 5-38</v>
          </cell>
          <cell r="BC114">
            <v>1</v>
          </cell>
        </row>
        <row r="115">
          <cell r="B115" t="str">
            <v>케이블</v>
          </cell>
          <cell r="C115" t="str">
            <v>6.6KV CV 1C/400㎟</v>
          </cell>
          <cell r="D115">
            <v>1.05</v>
          </cell>
          <cell r="E115" t="str">
            <v>m</v>
          </cell>
          <cell r="F115">
            <v>50</v>
          </cell>
          <cell r="G115">
            <v>1549</v>
          </cell>
          <cell r="I115">
            <v>1504</v>
          </cell>
          <cell r="K115">
            <v>0</v>
          </cell>
          <cell r="M115">
            <v>45</v>
          </cell>
          <cell r="N115" t="str">
            <v>잡재료비</v>
          </cell>
          <cell r="O115" t="str">
            <v>배선의 5%</v>
          </cell>
          <cell r="P115">
            <v>1</v>
          </cell>
          <cell r="Q115" t="str">
            <v>식</v>
          </cell>
          <cell r="W115">
            <v>0</v>
          </cell>
          <cell r="AM115">
            <v>2</v>
          </cell>
          <cell r="AN115" t="str">
            <v>1.2x0.5</v>
          </cell>
          <cell r="AO115">
            <v>0.6</v>
          </cell>
          <cell r="AP115" t="str">
            <v>고압케이블공</v>
          </cell>
          <cell r="AQ115">
            <v>2.5000000000000001E-2</v>
          </cell>
          <cell r="AR115" t="str">
            <v>보통인부</v>
          </cell>
          <cell r="AS115">
            <v>2.5000000000000001E-2</v>
          </cell>
          <cell r="BB115" t="str">
            <v>전 5-38</v>
          </cell>
          <cell r="BC115">
            <v>1</v>
          </cell>
        </row>
        <row r="116">
          <cell r="A116">
            <v>47</v>
          </cell>
          <cell r="B116" t="str">
            <v>케이블</v>
          </cell>
          <cell r="C116" t="str">
            <v>22.9KV CN/CV 1C/60㎟</v>
          </cell>
          <cell r="D116">
            <v>1.05</v>
          </cell>
          <cell r="E116" t="str">
            <v>m</v>
          </cell>
          <cell r="F116">
            <v>50</v>
          </cell>
          <cell r="G116">
            <v>18773</v>
          </cell>
          <cell r="I116">
            <v>10242</v>
          </cell>
          <cell r="J116">
            <v>7833</v>
          </cell>
          <cell r="K116">
            <v>8224</v>
          </cell>
          <cell r="M116">
            <v>307</v>
          </cell>
          <cell r="N116" t="str">
            <v>잡재료비</v>
          </cell>
          <cell r="O116" t="str">
            <v>배선의 5%</v>
          </cell>
          <cell r="P116">
            <v>1</v>
          </cell>
          <cell r="Q116" t="str">
            <v>식</v>
          </cell>
          <cell r="W116">
            <v>411</v>
          </cell>
          <cell r="AM116">
            <v>2</v>
          </cell>
          <cell r="AN116" t="str">
            <v>1.2x0.5</v>
          </cell>
          <cell r="AO116">
            <v>3.12</v>
          </cell>
          <cell r="AP116" t="str">
            <v>특고케이블공</v>
          </cell>
          <cell r="AQ116">
            <v>2.5000000000000001E-2</v>
          </cell>
          <cell r="AR116" t="str">
            <v>보통인부</v>
          </cell>
          <cell r="AS116">
            <v>2.5000000000000001E-2</v>
          </cell>
          <cell r="BB116" t="str">
            <v>전 5-38</v>
          </cell>
          <cell r="BC116">
            <v>1</v>
          </cell>
        </row>
        <row r="117">
          <cell r="A117">
            <v>48</v>
          </cell>
          <cell r="B117" t="str">
            <v>케이블</v>
          </cell>
          <cell r="C117" t="str">
            <v>CVV 5C/1.25㎟</v>
          </cell>
          <cell r="D117">
            <v>1.05</v>
          </cell>
          <cell r="E117" t="str">
            <v>m</v>
          </cell>
          <cell r="F117">
            <v>50</v>
          </cell>
          <cell r="G117">
            <v>2551</v>
          </cell>
          <cell r="I117">
            <v>1892</v>
          </cell>
          <cell r="J117">
            <v>575</v>
          </cell>
          <cell r="K117">
            <v>603</v>
          </cell>
          <cell r="M117">
            <v>56</v>
          </cell>
          <cell r="N117" t="str">
            <v>잡재료비</v>
          </cell>
          <cell r="O117" t="str">
            <v>배선의 5%</v>
          </cell>
          <cell r="P117">
            <v>1</v>
          </cell>
          <cell r="Q117" t="str">
            <v>식</v>
          </cell>
          <cell r="W117">
            <v>30</v>
          </cell>
          <cell r="AM117">
            <v>1</v>
          </cell>
          <cell r="AN117">
            <v>1</v>
          </cell>
          <cell r="AO117">
            <v>1</v>
          </cell>
          <cell r="AP117" t="str">
            <v>저압케이블공</v>
          </cell>
          <cell r="AQ117">
            <v>3.2000000000000001E-2</v>
          </cell>
          <cell r="BB117" t="str">
            <v>전 7-10</v>
          </cell>
          <cell r="BC117">
            <v>1</v>
          </cell>
        </row>
        <row r="118">
          <cell r="B118" t="str">
            <v>케이블</v>
          </cell>
          <cell r="C118" t="str">
            <v>CVV 2C/2㎟</v>
          </cell>
          <cell r="D118">
            <v>1.05</v>
          </cell>
          <cell r="E118" t="str">
            <v>m</v>
          </cell>
          <cell r="F118">
            <v>50</v>
          </cell>
          <cell r="G118">
            <v>852</v>
          </cell>
          <cell r="I118">
            <v>828</v>
          </cell>
          <cell r="K118">
            <v>0</v>
          </cell>
          <cell r="M118">
            <v>24</v>
          </cell>
          <cell r="N118" t="str">
            <v>잡재료비</v>
          </cell>
          <cell r="O118" t="str">
            <v>배선의 5%</v>
          </cell>
          <cell r="P118">
            <v>1</v>
          </cell>
          <cell r="Q118" t="str">
            <v>식</v>
          </cell>
          <cell r="W118">
            <v>0</v>
          </cell>
          <cell r="AM118">
            <v>1</v>
          </cell>
          <cell r="AN118">
            <v>1</v>
          </cell>
          <cell r="AO118">
            <v>1</v>
          </cell>
          <cell r="AP118" t="str">
            <v>저압케이블공</v>
          </cell>
          <cell r="AQ118">
            <v>1.4E-2</v>
          </cell>
          <cell r="BB118" t="str">
            <v>전 7-10</v>
          </cell>
          <cell r="BC118">
            <v>1</v>
          </cell>
        </row>
        <row r="119">
          <cell r="B119" t="str">
            <v>케이블</v>
          </cell>
          <cell r="C119" t="str">
            <v>CVV 3C/2㎟</v>
          </cell>
          <cell r="D119">
            <v>1.05</v>
          </cell>
          <cell r="E119" t="str">
            <v>m</v>
          </cell>
          <cell r="F119">
            <v>50</v>
          </cell>
          <cell r="G119">
            <v>1156</v>
          </cell>
          <cell r="I119">
            <v>1123</v>
          </cell>
          <cell r="K119">
            <v>0</v>
          </cell>
          <cell r="M119">
            <v>33</v>
          </cell>
          <cell r="N119" t="str">
            <v>잡재료비</v>
          </cell>
          <cell r="O119" t="str">
            <v>배선의 5%</v>
          </cell>
          <cell r="P119">
            <v>1</v>
          </cell>
          <cell r="Q119" t="str">
            <v>식</v>
          </cell>
          <cell r="W119">
            <v>0</v>
          </cell>
          <cell r="AM119">
            <v>1</v>
          </cell>
          <cell r="AN119">
            <v>1</v>
          </cell>
          <cell r="AO119">
            <v>1</v>
          </cell>
          <cell r="AP119" t="str">
            <v>저압케이블공</v>
          </cell>
          <cell r="AQ119">
            <v>1.9E-2</v>
          </cell>
          <cell r="BB119" t="str">
            <v>전 7-10</v>
          </cell>
          <cell r="BC119">
            <v>1</v>
          </cell>
        </row>
        <row r="120">
          <cell r="B120" t="str">
            <v>케이블</v>
          </cell>
          <cell r="C120" t="str">
            <v>CVV 4C/2㎟</v>
          </cell>
          <cell r="D120">
            <v>1.05</v>
          </cell>
          <cell r="E120" t="str">
            <v>m</v>
          </cell>
          <cell r="F120">
            <v>1</v>
          </cell>
          <cell r="G120">
            <v>1583</v>
          </cell>
          <cell r="I120">
            <v>1537</v>
          </cell>
          <cell r="K120">
            <v>0</v>
          </cell>
          <cell r="M120">
            <v>46</v>
          </cell>
          <cell r="N120" t="str">
            <v>잡재료비</v>
          </cell>
          <cell r="O120" t="str">
            <v>배선의 5%</v>
          </cell>
          <cell r="P120">
            <v>1</v>
          </cell>
          <cell r="Q120" t="str">
            <v>식</v>
          </cell>
          <cell r="W120">
            <v>0</v>
          </cell>
          <cell r="AM120">
            <v>1</v>
          </cell>
          <cell r="AN120">
            <v>1</v>
          </cell>
          <cell r="AO120">
            <v>1</v>
          </cell>
          <cell r="AP120" t="str">
            <v>저압케이블공</v>
          </cell>
          <cell r="AQ120">
            <v>2.5999999999999999E-2</v>
          </cell>
          <cell r="BB120" t="str">
            <v>전 7-10</v>
          </cell>
          <cell r="BC120">
            <v>1</v>
          </cell>
        </row>
        <row r="121">
          <cell r="A121">
            <v>49</v>
          </cell>
          <cell r="B121" t="str">
            <v>케이블</v>
          </cell>
          <cell r="C121" t="str">
            <v>CVV 5C/2㎟</v>
          </cell>
          <cell r="D121">
            <v>1.05</v>
          </cell>
          <cell r="E121" t="str">
            <v>m</v>
          </cell>
          <cell r="F121">
            <v>50</v>
          </cell>
          <cell r="G121">
            <v>2636</v>
          </cell>
          <cell r="I121">
            <v>1892</v>
          </cell>
          <cell r="J121">
            <v>656</v>
          </cell>
          <cell r="K121">
            <v>688</v>
          </cell>
          <cell r="M121">
            <v>56</v>
          </cell>
          <cell r="N121" t="str">
            <v>잡재료비</v>
          </cell>
          <cell r="O121" t="str">
            <v>배선의 5%</v>
          </cell>
          <cell r="P121">
            <v>1</v>
          </cell>
          <cell r="Q121" t="str">
            <v>식</v>
          </cell>
          <cell r="W121">
            <v>34</v>
          </cell>
          <cell r="AM121">
            <v>1</v>
          </cell>
          <cell r="AN121">
            <v>1</v>
          </cell>
          <cell r="AO121">
            <v>1</v>
          </cell>
          <cell r="AP121" t="str">
            <v>저압케이블공</v>
          </cell>
          <cell r="AQ121">
            <v>3.2000000000000001E-2</v>
          </cell>
          <cell r="BB121" t="str">
            <v>전 7-10</v>
          </cell>
          <cell r="BC121">
            <v>1</v>
          </cell>
        </row>
        <row r="122">
          <cell r="B122" t="str">
            <v>케이블</v>
          </cell>
          <cell r="C122" t="str">
            <v>CVV 6C/2㎟</v>
          </cell>
          <cell r="D122">
            <v>1.05</v>
          </cell>
          <cell r="E122" t="str">
            <v>m</v>
          </cell>
          <cell r="F122">
            <v>50</v>
          </cell>
          <cell r="G122">
            <v>2132</v>
          </cell>
          <cell r="I122">
            <v>2070</v>
          </cell>
          <cell r="K122">
            <v>0</v>
          </cell>
          <cell r="M122">
            <v>62</v>
          </cell>
          <cell r="N122" t="str">
            <v>잡재료비</v>
          </cell>
          <cell r="O122" t="str">
            <v>배선의 5%</v>
          </cell>
          <cell r="P122">
            <v>1</v>
          </cell>
          <cell r="Q122" t="str">
            <v>식</v>
          </cell>
          <cell r="W122">
            <v>0</v>
          </cell>
          <cell r="AM122">
            <v>1</v>
          </cell>
          <cell r="AN122">
            <v>1</v>
          </cell>
          <cell r="AO122">
            <v>1</v>
          </cell>
          <cell r="AP122" t="str">
            <v>저압케이블공</v>
          </cell>
          <cell r="AQ122">
            <v>3.5000000000000003E-2</v>
          </cell>
          <cell r="BB122" t="str">
            <v>전 7-10</v>
          </cell>
          <cell r="BC122">
            <v>1</v>
          </cell>
        </row>
        <row r="123">
          <cell r="B123" t="str">
            <v>케이블</v>
          </cell>
          <cell r="C123" t="str">
            <v>CVV 7C/2㎟</v>
          </cell>
          <cell r="D123">
            <v>1.05</v>
          </cell>
          <cell r="E123" t="str">
            <v>m</v>
          </cell>
          <cell r="F123">
            <v>50</v>
          </cell>
          <cell r="G123">
            <v>2375</v>
          </cell>
          <cell r="I123">
            <v>2306</v>
          </cell>
          <cell r="K123">
            <v>0</v>
          </cell>
          <cell r="M123">
            <v>69</v>
          </cell>
          <cell r="N123" t="str">
            <v>잡재료비</v>
          </cell>
          <cell r="O123" t="str">
            <v>배선의 5%</v>
          </cell>
          <cell r="P123">
            <v>1</v>
          </cell>
          <cell r="Q123" t="str">
            <v>식</v>
          </cell>
          <cell r="W123">
            <v>0</v>
          </cell>
          <cell r="AM123">
            <v>1</v>
          </cell>
          <cell r="AN123">
            <v>1</v>
          </cell>
          <cell r="AO123">
            <v>1</v>
          </cell>
          <cell r="AP123" t="str">
            <v>저압케이블공</v>
          </cell>
          <cell r="AQ123">
            <v>3.9E-2</v>
          </cell>
          <cell r="BB123" t="str">
            <v>전 7-10</v>
          </cell>
          <cell r="BC123">
            <v>1</v>
          </cell>
        </row>
        <row r="124">
          <cell r="B124" t="str">
            <v>케이블</v>
          </cell>
          <cell r="C124" t="str">
            <v>CVV 8C/2㎟</v>
          </cell>
          <cell r="D124">
            <v>1.05</v>
          </cell>
          <cell r="E124" t="str">
            <v>m</v>
          </cell>
          <cell r="F124">
            <v>50</v>
          </cell>
          <cell r="G124">
            <v>2558</v>
          </cell>
          <cell r="I124">
            <v>2484</v>
          </cell>
          <cell r="K124">
            <v>0</v>
          </cell>
          <cell r="M124">
            <v>74</v>
          </cell>
          <cell r="N124" t="str">
            <v>잡재료비</v>
          </cell>
          <cell r="O124" t="str">
            <v>배선의 5%</v>
          </cell>
          <cell r="P124">
            <v>1</v>
          </cell>
          <cell r="Q124" t="str">
            <v>식</v>
          </cell>
          <cell r="W124">
            <v>0</v>
          </cell>
          <cell r="AM124">
            <v>1</v>
          </cell>
          <cell r="AN124">
            <v>1</v>
          </cell>
          <cell r="AO124">
            <v>1</v>
          </cell>
          <cell r="AP124" t="str">
            <v>저압케이블공</v>
          </cell>
          <cell r="AQ124">
            <v>4.2000000000000003E-2</v>
          </cell>
          <cell r="BB124" t="str">
            <v>전 7-10</v>
          </cell>
          <cell r="BC124">
            <v>1</v>
          </cell>
        </row>
        <row r="125">
          <cell r="B125" t="str">
            <v>케이블</v>
          </cell>
          <cell r="C125" t="str">
            <v>CVV 9C/2㎟</v>
          </cell>
          <cell r="D125">
            <v>1.05</v>
          </cell>
          <cell r="E125" t="str">
            <v>m</v>
          </cell>
          <cell r="F125">
            <v>50</v>
          </cell>
          <cell r="G125">
            <v>2924</v>
          </cell>
          <cell r="I125">
            <v>2839</v>
          </cell>
          <cell r="K125">
            <v>0</v>
          </cell>
          <cell r="M125">
            <v>85</v>
          </cell>
          <cell r="N125" t="str">
            <v>잡재료비</v>
          </cell>
          <cell r="O125" t="str">
            <v>배선의 5%</v>
          </cell>
          <cell r="P125">
            <v>1</v>
          </cell>
          <cell r="Q125" t="str">
            <v>식</v>
          </cell>
          <cell r="W125">
            <v>0</v>
          </cell>
          <cell r="AM125">
            <v>1</v>
          </cell>
          <cell r="AN125">
            <v>1</v>
          </cell>
          <cell r="AO125">
            <v>1</v>
          </cell>
          <cell r="AP125" t="str">
            <v>저압케이블공</v>
          </cell>
          <cell r="AQ125">
            <v>4.8000000000000001E-2</v>
          </cell>
          <cell r="BB125" t="str">
            <v>전 7-10</v>
          </cell>
          <cell r="BC125">
            <v>1</v>
          </cell>
        </row>
        <row r="126">
          <cell r="A126">
            <v>50</v>
          </cell>
          <cell r="B126" t="str">
            <v>케이블</v>
          </cell>
          <cell r="C126" t="str">
            <v>CVV 10C/2㎟</v>
          </cell>
          <cell r="D126">
            <v>1.05</v>
          </cell>
          <cell r="E126" t="str">
            <v>m</v>
          </cell>
          <cell r="F126">
            <v>50</v>
          </cell>
          <cell r="G126">
            <v>4248</v>
          </cell>
          <cell r="I126">
            <v>2839</v>
          </cell>
          <cell r="J126">
            <v>1261</v>
          </cell>
          <cell r="K126">
            <v>1324</v>
          </cell>
          <cell r="M126">
            <v>85</v>
          </cell>
          <cell r="N126" t="str">
            <v>잡재료비</v>
          </cell>
          <cell r="O126" t="str">
            <v>배선의 5%</v>
          </cell>
          <cell r="P126">
            <v>1</v>
          </cell>
          <cell r="Q126" t="str">
            <v>식</v>
          </cell>
          <cell r="W126">
            <v>66</v>
          </cell>
          <cell r="AM126">
            <v>1</v>
          </cell>
          <cell r="AN126">
            <v>1</v>
          </cell>
          <cell r="AO126">
            <v>1</v>
          </cell>
          <cell r="AP126" t="str">
            <v>저압케이블공</v>
          </cell>
          <cell r="AQ126">
            <v>4.8000000000000001E-2</v>
          </cell>
          <cell r="BB126" t="str">
            <v>전 7-10</v>
          </cell>
          <cell r="BC126">
            <v>1</v>
          </cell>
        </row>
        <row r="127">
          <cell r="A127">
            <v>51</v>
          </cell>
          <cell r="B127" t="str">
            <v>케이블</v>
          </cell>
          <cell r="C127" t="str">
            <v>CVV 12C/2㎟</v>
          </cell>
          <cell r="D127">
            <v>1.05</v>
          </cell>
          <cell r="E127" t="str">
            <v>m</v>
          </cell>
          <cell r="F127">
            <v>50</v>
          </cell>
          <cell r="G127">
            <v>4756</v>
          </cell>
          <cell r="I127">
            <v>3193</v>
          </cell>
          <cell r="J127">
            <v>1399</v>
          </cell>
          <cell r="K127">
            <v>1468</v>
          </cell>
          <cell r="M127">
            <v>95</v>
          </cell>
          <cell r="N127" t="str">
            <v>잡재료비</v>
          </cell>
          <cell r="O127" t="str">
            <v>배선의 5%</v>
          </cell>
          <cell r="P127">
            <v>1</v>
          </cell>
          <cell r="Q127" t="str">
            <v>식</v>
          </cell>
          <cell r="W127">
            <v>73</v>
          </cell>
          <cell r="AM127">
            <v>1</v>
          </cell>
          <cell r="AN127">
            <v>1</v>
          </cell>
          <cell r="AO127">
            <v>1</v>
          </cell>
          <cell r="AP127" t="str">
            <v>저압케이블공</v>
          </cell>
          <cell r="AQ127">
            <v>5.3999999999999999E-2</v>
          </cell>
          <cell r="BB127" t="str">
            <v>전 7-10</v>
          </cell>
          <cell r="BC127">
            <v>1</v>
          </cell>
        </row>
        <row r="128">
          <cell r="B128" t="str">
            <v>케이블</v>
          </cell>
          <cell r="C128" t="str">
            <v>CVV 15C/2㎟</v>
          </cell>
          <cell r="D128">
            <v>1.05</v>
          </cell>
          <cell r="E128" t="str">
            <v>m</v>
          </cell>
          <cell r="F128">
            <v>50</v>
          </cell>
          <cell r="G128">
            <v>4385</v>
          </cell>
          <cell r="I128">
            <v>4258</v>
          </cell>
          <cell r="K128">
            <v>0</v>
          </cell>
          <cell r="M128">
            <v>127</v>
          </cell>
          <cell r="N128" t="str">
            <v>잡재료비</v>
          </cell>
          <cell r="O128" t="str">
            <v>배선의 5%</v>
          </cell>
          <cell r="P128">
            <v>1</v>
          </cell>
          <cell r="Q128" t="str">
            <v>식</v>
          </cell>
          <cell r="W128">
            <v>0</v>
          </cell>
          <cell r="AM128">
            <v>1</v>
          </cell>
          <cell r="AN128">
            <v>1</v>
          </cell>
          <cell r="AO128">
            <v>1</v>
          </cell>
          <cell r="AP128" t="str">
            <v>저압케이블공</v>
          </cell>
          <cell r="AQ128">
            <v>7.1999999999999995E-2</v>
          </cell>
          <cell r="BB128" t="str">
            <v>전 7-10</v>
          </cell>
          <cell r="BC128">
            <v>1</v>
          </cell>
        </row>
        <row r="129">
          <cell r="B129" t="str">
            <v>케이블</v>
          </cell>
          <cell r="C129" t="str">
            <v>CVV 19C/2㎟</v>
          </cell>
          <cell r="D129">
            <v>1.05</v>
          </cell>
          <cell r="E129" t="str">
            <v>m</v>
          </cell>
          <cell r="F129">
            <v>50</v>
          </cell>
          <cell r="G129">
            <v>4385</v>
          </cell>
          <cell r="I129">
            <v>4258</v>
          </cell>
          <cell r="K129">
            <v>0</v>
          </cell>
          <cell r="M129">
            <v>127</v>
          </cell>
          <cell r="N129" t="str">
            <v>잡재료비</v>
          </cell>
          <cell r="O129" t="str">
            <v>배선의 5%</v>
          </cell>
          <cell r="P129">
            <v>1</v>
          </cell>
          <cell r="Q129" t="str">
            <v>식</v>
          </cell>
          <cell r="W129">
            <v>0</v>
          </cell>
          <cell r="AM129">
            <v>1</v>
          </cell>
          <cell r="AN129">
            <v>1</v>
          </cell>
          <cell r="AO129">
            <v>1</v>
          </cell>
          <cell r="AP129" t="str">
            <v>저압케이블공</v>
          </cell>
          <cell r="AQ129">
            <v>7.1999999999999995E-2</v>
          </cell>
          <cell r="BB129" t="str">
            <v>전 7-10</v>
          </cell>
          <cell r="BC129">
            <v>1</v>
          </cell>
        </row>
        <row r="130">
          <cell r="B130" t="str">
            <v>케이블</v>
          </cell>
          <cell r="C130" t="str">
            <v>CVV 24C/2㎟</v>
          </cell>
          <cell r="D130">
            <v>1.05</v>
          </cell>
          <cell r="E130" t="str">
            <v>m</v>
          </cell>
          <cell r="F130">
            <v>50</v>
          </cell>
          <cell r="G130">
            <v>5117</v>
          </cell>
          <cell r="I130">
            <v>4968</v>
          </cell>
          <cell r="K130">
            <v>0</v>
          </cell>
          <cell r="M130">
            <v>149</v>
          </cell>
          <cell r="N130" t="str">
            <v>잡재료비</v>
          </cell>
          <cell r="O130" t="str">
            <v>배선의 5%</v>
          </cell>
          <cell r="P130">
            <v>1</v>
          </cell>
          <cell r="Q130" t="str">
            <v>식</v>
          </cell>
          <cell r="W130">
            <v>0</v>
          </cell>
          <cell r="AM130">
            <v>1</v>
          </cell>
          <cell r="AN130">
            <v>1</v>
          </cell>
          <cell r="AO130">
            <v>1</v>
          </cell>
          <cell r="AP130" t="str">
            <v>저압케이블공</v>
          </cell>
          <cell r="AQ130">
            <v>8.4000000000000005E-2</v>
          </cell>
          <cell r="BB130" t="str">
            <v>전 7-10</v>
          </cell>
          <cell r="BC130">
            <v>1</v>
          </cell>
        </row>
        <row r="131">
          <cell r="B131" t="str">
            <v>케이블</v>
          </cell>
          <cell r="C131" t="str">
            <v>CVV 27C/2㎟</v>
          </cell>
          <cell r="D131">
            <v>1.05</v>
          </cell>
          <cell r="E131" t="str">
            <v>m</v>
          </cell>
          <cell r="F131">
            <v>50</v>
          </cell>
          <cell r="G131">
            <v>5969</v>
          </cell>
          <cell r="I131">
            <v>5796</v>
          </cell>
          <cell r="K131">
            <v>0</v>
          </cell>
          <cell r="M131">
            <v>173</v>
          </cell>
          <cell r="N131" t="str">
            <v>잡재료비</v>
          </cell>
          <cell r="O131" t="str">
            <v>배선의 5%</v>
          </cell>
          <cell r="P131">
            <v>1</v>
          </cell>
          <cell r="Q131" t="str">
            <v>식</v>
          </cell>
          <cell r="W131">
            <v>0</v>
          </cell>
          <cell r="AM131">
            <v>1</v>
          </cell>
          <cell r="AN131">
            <v>1</v>
          </cell>
          <cell r="AO131">
            <v>1</v>
          </cell>
          <cell r="AP131" t="str">
            <v>저압케이블공</v>
          </cell>
          <cell r="AQ131">
            <v>9.8000000000000004E-2</v>
          </cell>
          <cell r="BB131" t="str">
            <v>전 7-10</v>
          </cell>
          <cell r="BC131">
            <v>1</v>
          </cell>
        </row>
        <row r="132">
          <cell r="B132" t="str">
            <v>케이블</v>
          </cell>
          <cell r="C132" t="str">
            <v>CVV 30C/2㎟</v>
          </cell>
          <cell r="D132">
            <v>1.05</v>
          </cell>
          <cell r="E132" t="str">
            <v>m</v>
          </cell>
          <cell r="F132">
            <v>50</v>
          </cell>
          <cell r="G132">
            <v>5969</v>
          </cell>
          <cell r="I132">
            <v>5796</v>
          </cell>
          <cell r="K132">
            <v>0</v>
          </cell>
          <cell r="M132">
            <v>173</v>
          </cell>
          <cell r="N132" t="str">
            <v>잡재료비</v>
          </cell>
          <cell r="O132" t="str">
            <v>배선의 5%</v>
          </cell>
          <cell r="P132">
            <v>1</v>
          </cell>
          <cell r="Q132" t="str">
            <v>식</v>
          </cell>
          <cell r="W132">
            <v>0</v>
          </cell>
          <cell r="AM132">
            <v>1</v>
          </cell>
          <cell r="AN132">
            <v>1</v>
          </cell>
          <cell r="AO132">
            <v>1</v>
          </cell>
          <cell r="AP132" t="str">
            <v>저압케이블공</v>
          </cell>
          <cell r="AQ132">
            <v>9.8000000000000004E-2</v>
          </cell>
          <cell r="BB132" t="str">
            <v>전 7-10</v>
          </cell>
          <cell r="BC132">
            <v>1</v>
          </cell>
        </row>
        <row r="133">
          <cell r="B133" t="str">
            <v>케이블</v>
          </cell>
          <cell r="C133" t="str">
            <v>CVV 30C/3.5㎟</v>
          </cell>
          <cell r="D133">
            <v>1.05</v>
          </cell>
          <cell r="E133" t="str">
            <v>m</v>
          </cell>
          <cell r="F133">
            <v>50</v>
          </cell>
          <cell r="G133">
            <v>5969</v>
          </cell>
          <cell r="I133">
            <v>5796</v>
          </cell>
          <cell r="K133">
            <v>0</v>
          </cell>
          <cell r="M133">
            <v>173</v>
          </cell>
          <cell r="N133" t="str">
            <v>잡재료비</v>
          </cell>
          <cell r="O133" t="str">
            <v>배선의 5%</v>
          </cell>
          <cell r="P133">
            <v>1</v>
          </cell>
          <cell r="Q133" t="str">
            <v>식</v>
          </cell>
          <cell r="W133">
            <v>0</v>
          </cell>
          <cell r="AM133">
            <v>1</v>
          </cell>
          <cell r="AN133">
            <v>1</v>
          </cell>
          <cell r="AO133">
            <v>1</v>
          </cell>
          <cell r="AP133" t="str">
            <v>저압케이블공</v>
          </cell>
          <cell r="AQ133">
            <v>9.8000000000000004E-2</v>
          </cell>
          <cell r="BB133" t="str">
            <v>전 7-10</v>
          </cell>
          <cell r="BC133">
            <v>1</v>
          </cell>
        </row>
        <row r="134">
          <cell r="B134" t="str">
            <v>케이블</v>
          </cell>
          <cell r="C134" t="str">
            <v>CVV 7C/5.5㎟</v>
          </cell>
          <cell r="D134">
            <v>1.05</v>
          </cell>
          <cell r="E134" t="str">
            <v>m</v>
          </cell>
          <cell r="F134">
            <v>50</v>
          </cell>
          <cell r="G134">
            <v>2924</v>
          </cell>
          <cell r="I134">
            <v>2839</v>
          </cell>
          <cell r="K134">
            <v>0</v>
          </cell>
          <cell r="M134">
            <v>85</v>
          </cell>
          <cell r="N134" t="str">
            <v>잡재료비</v>
          </cell>
          <cell r="O134" t="str">
            <v>배선의 5%</v>
          </cell>
          <cell r="P134">
            <v>1</v>
          </cell>
          <cell r="Q134" t="str">
            <v>식</v>
          </cell>
          <cell r="W134">
            <v>0</v>
          </cell>
          <cell r="AM134">
            <v>1</v>
          </cell>
          <cell r="AN134">
            <v>1</v>
          </cell>
          <cell r="AO134">
            <v>1</v>
          </cell>
          <cell r="AP134" t="str">
            <v>저압케이블공</v>
          </cell>
          <cell r="AQ134">
            <v>4.8000000000000001E-2</v>
          </cell>
          <cell r="BB134" t="str">
            <v>전 7-10</v>
          </cell>
          <cell r="BC134">
            <v>1</v>
          </cell>
        </row>
        <row r="135">
          <cell r="B135" t="str">
            <v>케이블</v>
          </cell>
          <cell r="C135" t="str">
            <v>CVV-S 2C/1.25㎟</v>
          </cell>
          <cell r="D135">
            <v>1.05</v>
          </cell>
          <cell r="E135" t="str">
            <v>m</v>
          </cell>
          <cell r="F135">
            <v>50</v>
          </cell>
          <cell r="G135">
            <v>1022</v>
          </cell>
          <cell r="I135">
            <v>993</v>
          </cell>
          <cell r="K135">
            <v>0</v>
          </cell>
          <cell r="M135">
            <v>29</v>
          </cell>
          <cell r="N135" t="str">
            <v>잡재료비</v>
          </cell>
          <cell r="O135" t="str">
            <v>배선의 5%</v>
          </cell>
          <cell r="P135">
            <v>1</v>
          </cell>
          <cell r="Q135" t="str">
            <v>식</v>
          </cell>
          <cell r="W135">
            <v>0</v>
          </cell>
          <cell r="AM135">
            <v>1</v>
          </cell>
          <cell r="AN135">
            <v>1.2</v>
          </cell>
          <cell r="AO135">
            <v>1.2</v>
          </cell>
          <cell r="AP135" t="str">
            <v>저압케이블공</v>
          </cell>
          <cell r="AQ135">
            <v>1.4E-2</v>
          </cell>
          <cell r="BB135" t="str">
            <v>전 7-10</v>
          </cell>
          <cell r="BC135">
            <v>1</v>
          </cell>
        </row>
        <row r="136">
          <cell r="A136">
            <v>52</v>
          </cell>
          <cell r="B136" t="str">
            <v>케이블</v>
          </cell>
          <cell r="C136" t="str">
            <v>CVV-S 2C/2㎟</v>
          </cell>
          <cell r="D136">
            <v>1.05</v>
          </cell>
          <cell r="E136" t="str">
            <v>m</v>
          </cell>
          <cell r="F136">
            <v>50</v>
          </cell>
          <cell r="G136">
            <v>1457</v>
          </cell>
          <cell r="I136">
            <v>828</v>
          </cell>
          <cell r="J136">
            <v>577</v>
          </cell>
          <cell r="K136">
            <v>605</v>
          </cell>
          <cell r="M136">
            <v>24</v>
          </cell>
          <cell r="N136" t="str">
            <v>잡재료비</v>
          </cell>
          <cell r="O136" t="str">
            <v>배선의 5%</v>
          </cell>
          <cell r="P136">
            <v>1</v>
          </cell>
          <cell r="Q136" t="str">
            <v>식</v>
          </cell>
          <cell r="W136">
            <v>30</v>
          </cell>
          <cell r="AM136">
            <v>1</v>
          </cell>
          <cell r="AN136">
            <v>1</v>
          </cell>
          <cell r="AO136">
            <v>1</v>
          </cell>
          <cell r="AP136" t="str">
            <v>저압케이블공</v>
          </cell>
          <cell r="AQ136">
            <v>1.4E-2</v>
          </cell>
          <cell r="BB136" t="str">
            <v>전 7-10</v>
          </cell>
          <cell r="BC136">
            <v>1</v>
          </cell>
        </row>
        <row r="137">
          <cell r="B137" t="str">
            <v>케이블</v>
          </cell>
          <cell r="C137" t="str">
            <v>CVV-S 3C/2㎟</v>
          </cell>
          <cell r="D137">
            <v>1.05</v>
          </cell>
          <cell r="E137" t="str">
            <v>m</v>
          </cell>
          <cell r="F137">
            <v>50</v>
          </cell>
          <cell r="G137">
            <v>1388</v>
          </cell>
          <cell r="I137">
            <v>1348</v>
          </cell>
          <cell r="K137">
            <v>0</v>
          </cell>
          <cell r="M137">
            <v>40</v>
          </cell>
          <cell r="N137" t="str">
            <v>잡재료비</v>
          </cell>
          <cell r="O137" t="str">
            <v>배선의 5%</v>
          </cell>
          <cell r="P137">
            <v>1</v>
          </cell>
          <cell r="Q137" t="str">
            <v>식</v>
          </cell>
          <cell r="W137">
            <v>0</v>
          </cell>
          <cell r="AM137">
            <v>1</v>
          </cell>
          <cell r="AN137">
            <v>1.2</v>
          </cell>
          <cell r="AO137">
            <v>1.2</v>
          </cell>
          <cell r="AP137" t="str">
            <v>저압케이블공</v>
          </cell>
          <cell r="AQ137">
            <v>1.9E-2</v>
          </cell>
          <cell r="BB137" t="str">
            <v>전 7-10</v>
          </cell>
          <cell r="BC137">
            <v>1</v>
          </cell>
        </row>
        <row r="138">
          <cell r="B138" t="str">
            <v>케이블</v>
          </cell>
          <cell r="C138" t="str">
            <v>CVV-S 4C/1.25㎟</v>
          </cell>
          <cell r="D138">
            <v>1.05</v>
          </cell>
          <cell r="E138" t="str">
            <v>m</v>
          </cell>
          <cell r="F138">
            <v>50</v>
          </cell>
          <cell r="G138">
            <v>1900</v>
          </cell>
          <cell r="I138">
            <v>1845</v>
          </cell>
          <cell r="K138">
            <v>0</v>
          </cell>
          <cell r="M138">
            <v>55</v>
          </cell>
          <cell r="N138" t="str">
            <v>잡재료비</v>
          </cell>
          <cell r="O138" t="str">
            <v>배선의 5%</v>
          </cell>
          <cell r="P138">
            <v>1</v>
          </cell>
          <cell r="Q138" t="str">
            <v>식</v>
          </cell>
          <cell r="W138">
            <v>0</v>
          </cell>
          <cell r="AM138">
            <v>1</v>
          </cell>
          <cell r="AN138">
            <v>1.2</v>
          </cell>
          <cell r="AO138">
            <v>1.2</v>
          </cell>
          <cell r="AP138" t="str">
            <v>저압케이블공</v>
          </cell>
          <cell r="AQ138">
            <v>2.5999999999999999E-2</v>
          </cell>
          <cell r="BB138" t="str">
            <v>전 7-10</v>
          </cell>
          <cell r="BC138">
            <v>1</v>
          </cell>
        </row>
        <row r="139">
          <cell r="B139" t="str">
            <v>케이블</v>
          </cell>
          <cell r="C139" t="str">
            <v>CVV-S 6C/1.25㎟</v>
          </cell>
          <cell r="D139">
            <v>1.05</v>
          </cell>
          <cell r="E139" t="str">
            <v>m</v>
          </cell>
          <cell r="F139">
            <v>50</v>
          </cell>
          <cell r="G139">
            <v>2558</v>
          </cell>
          <cell r="I139">
            <v>2484</v>
          </cell>
          <cell r="K139">
            <v>0</v>
          </cell>
          <cell r="M139">
            <v>74</v>
          </cell>
          <cell r="N139" t="str">
            <v>잡재료비</v>
          </cell>
          <cell r="O139" t="str">
            <v>배선의 5%</v>
          </cell>
          <cell r="P139">
            <v>1</v>
          </cell>
          <cell r="Q139" t="str">
            <v>식</v>
          </cell>
          <cell r="W139">
            <v>0</v>
          </cell>
          <cell r="AM139">
            <v>1</v>
          </cell>
          <cell r="AN139">
            <v>1.2</v>
          </cell>
          <cell r="AO139">
            <v>1.2</v>
          </cell>
          <cell r="AP139" t="str">
            <v>저압케이블공</v>
          </cell>
          <cell r="AQ139">
            <v>3.5000000000000003E-2</v>
          </cell>
          <cell r="BB139" t="str">
            <v>전 7-10</v>
          </cell>
          <cell r="BC139">
            <v>1</v>
          </cell>
        </row>
        <row r="140">
          <cell r="B140" t="str">
            <v>케이블</v>
          </cell>
          <cell r="C140" t="str">
            <v>CVV-S 10C/1.25㎟</v>
          </cell>
          <cell r="D140">
            <v>1.05</v>
          </cell>
          <cell r="E140" t="str">
            <v>m</v>
          </cell>
          <cell r="F140">
            <v>50</v>
          </cell>
          <cell r="G140">
            <v>3946</v>
          </cell>
          <cell r="I140">
            <v>3832</v>
          </cell>
          <cell r="K140">
            <v>0</v>
          </cell>
          <cell r="M140">
            <v>114</v>
          </cell>
          <cell r="N140" t="str">
            <v>잡재료비</v>
          </cell>
          <cell r="O140" t="str">
            <v>배선의 5%</v>
          </cell>
          <cell r="P140">
            <v>1</v>
          </cell>
          <cell r="Q140" t="str">
            <v>식</v>
          </cell>
          <cell r="W140">
            <v>0</v>
          </cell>
          <cell r="AM140">
            <v>1</v>
          </cell>
          <cell r="AN140">
            <v>1.2</v>
          </cell>
          <cell r="AO140">
            <v>1.2</v>
          </cell>
          <cell r="AP140" t="str">
            <v>저압케이블공</v>
          </cell>
          <cell r="AQ140">
            <v>5.3999999999999999E-2</v>
          </cell>
          <cell r="BB140" t="str">
            <v>전 7-10</v>
          </cell>
          <cell r="BC140">
            <v>1</v>
          </cell>
        </row>
        <row r="141">
          <cell r="B141" t="str">
            <v>케이블</v>
          </cell>
          <cell r="C141" t="str">
            <v>CVV-S 12C/1.25㎟</v>
          </cell>
          <cell r="D141">
            <v>1.05</v>
          </cell>
          <cell r="E141" t="str">
            <v>m</v>
          </cell>
          <cell r="F141">
            <v>50</v>
          </cell>
          <cell r="G141">
            <v>3946</v>
          </cell>
          <cell r="I141">
            <v>3832</v>
          </cell>
          <cell r="K141">
            <v>0</v>
          </cell>
          <cell r="M141">
            <v>114</v>
          </cell>
          <cell r="N141" t="str">
            <v>잡재료비</v>
          </cell>
          <cell r="O141" t="str">
            <v>배선의 5%</v>
          </cell>
          <cell r="P141">
            <v>1</v>
          </cell>
          <cell r="Q141" t="str">
            <v>식</v>
          </cell>
          <cell r="W141">
            <v>0</v>
          </cell>
          <cell r="AM141">
            <v>1</v>
          </cell>
          <cell r="AN141">
            <v>1.2</v>
          </cell>
          <cell r="AO141">
            <v>1.2</v>
          </cell>
          <cell r="AP141" t="str">
            <v>저압케이블공</v>
          </cell>
          <cell r="AQ141">
            <v>5.3999999999999999E-2</v>
          </cell>
          <cell r="BB141" t="str">
            <v>전 7-10</v>
          </cell>
          <cell r="BC141">
            <v>1</v>
          </cell>
        </row>
        <row r="142">
          <cell r="B142" t="str">
            <v>케이블</v>
          </cell>
          <cell r="C142" t="str">
            <v>CVV-S 15C/1.25㎟</v>
          </cell>
          <cell r="D142">
            <v>1.05</v>
          </cell>
          <cell r="E142" t="str">
            <v>m</v>
          </cell>
          <cell r="F142">
            <v>50</v>
          </cell>
          <cell r="G142">
            <v>5263</v>
          </cell>
          <cell r="I142">
            <v>5110</v>
          </cell>
          <cell r="K142">
            <v>0</v>
          </cell>
          <cell r="M142">
            <v>153</v>
          </cell>
          <cell r="N142" t="str">
            <v>잡재료비</v>
          </cell>
          <cell r="O142" t="str">
            <v>배선의 5%</v>
          </cell>
          <cell r="P142">
            <v>1</v>
          </cell>
          <cell r="Q142" t="str">
            <v>식</v>
          </cell>
          <cell r="W142">
            <v>0</v>
          </cell>
          <cell r="AM142">
            <v>1</v>
          </cell>
          <cell r="AN142">
            <v>1.2</v>
          </cell>
          <cell r="AO142">
            <v>1.2</v>
          </cell>
          <cell r="AP142" t="str">
            <v>저압케이블공</v>
          </cell>
          <cell r="AQ142">
            <v>7.1999999999999995E-2</v>
          </cell>
          <cell r="BB142" t="str">
            <v>전 7-10</v>
          </cell>
          <cell r="BC142">
            <v>1</v>
          </cell>
        </row>
        <row r="143">
          <cell r="B143" t="str">
            <v>케이블</v>
          </cell>
          <cell r="C143" t="str">
            <v>CVV-S 17C/1.25㎟</v>
          </cell>
          <cell r="D143">
            <v>1.05</v>
          </cell>
          <cell r="E143" t="str">
            <v>m</v>
          </cell>
          <cell r="F143">
            <v>50</v>
          </cell>
          <cell r="G143">
            <v>5263</v>
          </cell>
          <cell r="I143">
            <v>5110</v>
          </cell>
          <cell r="K143">
            <v>0</v>
          </cell>
          <cell r="M143">
            <v>153</v>
          </cell>
          <cell r="N143" t="str">
            <v>잡재료비</v>
          </cell>
          <cell r="O143" t="str">
            <v>배선의 5%</v>
          </cell>
          <cell r="P143">
            <v>1</v>
          </cell>
          <cell r="Q143" t="str">
            <v>식</v>
          </cell>
          <cell r="W143">
            <v>0</v>
          </cell>
          <cell r="AM143">
            <v>1</v>
          </cell>
          <cell r="AN143">
            <v>1.2</v>
          </cell>
          <cell r="AO143">
            <v>1.2</v>
          </cell>
          <cell r="AP143" t="str">
            <v>저압케이블공</v>
          </cell>
          <cell r="AQ143">
            <v>7.1999999999999995E-2</v>
          </cell>
          <cell r="BB143" t="str">
            <v>전 7-10</v>
          </cell>
          <cell r="BC143">
            <v>1</v>
          </cell>
        </row>
        <row r="144">
          <cell r="B144" t="str">
            <v>케이블</v>
          </cell>
          <cell r="C144" t="str">
            <v>CVV-S 20C/1.25㎟</v>
          </cell>
          <cell r="D144">
            <v>1.05</v>
          </cell>
          <cell r="E144" t="str">
            <v>m</v>
          </cell>
          <cell r="F144">
            <v>50</v>
          </cell>
          <cell r="G144">
            <v>5263</v>
          </cell>
          <cell r="I144">
            <v>5110</v>
          </cell>
          <cell r="K144">
            <v>0</v>
          </cell>
          <cell r="M144">
            <v>153</v>
          </cell>
          <cell r="N144" t="str">
            <v>잡재료비</v>
          </cell>
          <cell r="O144" t="str">
            <v>배선의 5%</v>
          </cell>
          <cell r="P144">
            <v>1</v>
          </cell>
          <cell r="Q144" t="str">
            <v>식</v>
          </cell>
          <cell r="W144">
            <v>0</v>
          </cell>
          <cell r="AM144">
            <v>1</v>
          </cell>
          <cell r="AN144">
            <v>1.2</v>
          </cell>
          <cell r="AO144">
            <v>1.2</v>
          </cell>
          <cell r="AP144" t="str">
            <v>저압케이블공</v>
          </cell>
          <cell r="AQ144">
            <v>7.1999999999999995E-2</v>
          </cell>
          <cell r="BB144" t="str">
            <v>전 7-10</v>
          </cell>
          <cell r="BC144">
            <v>1</v>
          </cell>
        </row>
        <row r="145">
          <cell r="B145" t="str">
            <v>케이블</v>
          </cell>
          <cell r="C145" t="str">
            <v>CVV-S 24C/1.25㎟</v>
          </cell>
          <cell r="D145">
            <v>1.05</v>
          </cell>
          <cell r="E145" t="str">
            <v>m</v>
          </cell>
          <cell r="F145">
            <v>50</v>
          </cell>
          <cell r="G145">
            <v>5263</v>
          </cell>
          <cell r="I145">
            <v>5110</v>
          </cell>
          <cell r="K145">
            <v>0</v>
          </cell>
          <cell r="M145">
            <v>153</v>
          </cell>
          <cell r="N145" t="str">
            <v>잡재료비</v>
          </cell>
          <cell r="O145" t="str">
            <v>배선의 5%</v>
          </cell>
          <cell r="P145">
            <v>1</v>
          </cell>
          <cell r="Q145" t="str">
            <v>식</v>
          </cell>
          <cell r="W145">
            <v>0</v>
          </cell>
          <cell r="AM145">
            <v>1</v>
          </cell>
          <cell r="AN145">
            <v>1.2</v>
          </cell>
          <cell r="AO145">
            <v>1.2</v>
          </cell>
          <cell r="AP145" t="str">
            <v>저압케이블공</v>
          </cell>
          <cell r="AQ145">
            <v>7.1999999999999995E-2</v>
          </cell>
          <cell r="BB145" t="str">
            <v>전 7-10</v>
          </cell>
          <cell r="BC145">
            <v>1</v>
          </cell>
        </row>
        <row r="146">
          <cell r="B146" t="str">
            <v>케이블</v>
          </cell>
          <cell r="C146" t="str">
            <v>CVV-S 30C/1.25㎟</v>
          </cell>
          <cell r="D146">
            <v>1.05</v>
          </cell>
          <cell r="E146" t="str">
            <v>m</v>
          </cell>
          <cell r="F146">
            <v>50</v>
          </cell>
          <cell r="G146">
            <v>7163</v>
          </cell>
          <cell r="I146">
            <v>6955</v>
          </cell>
          <cell r="K146">
            <v>0</v>
          </cell>
          <cell r="M146">
            <v>208</v>
          </cell>
          <cell r="N146" t="str">
            <v>잡재료비</v>
          </cell>
          <cell r="O146" t="str">
            <v>배선의 5%</v>
          </cell>
          <cell r="P146">
            <v>1</v>
          </cell>
          <cell r="Q146" t="str">
            <v>식</v>
          </cell>
          <cell r="W146">
            <v>0</v>
          </cell>
          <cell r="AM146">
            <v>1</v>
          </cell>
          <cell r="AN146">
            <v>1.2</v>
          </cell>
          <cell r="AO146">
            <v>1.2</v>
          </cell>
          <cell r="AP146" t="str">
            <v>저압케이블공</v>
          </cell>
          <cell r="AQ146">
            <v>9.8000000000000004E-2</v>
          </cell>
          <cell r="BB146" t="str">
            <v>전 7-10</v>
          </cell>
          <cell r="BC146">
            <v>1</v>
          </cell>
        </row>
        <row r="147">
          <cell r="B147" t="str">
            <v>케이블</v>
          </cell>
          <cell r="C147" t="str">
            <v>CVV-S 30C/3.5㎟</v>
          </cell>
          <cell r="D147">
            <v>1.05</v>
          </cell>
          <cell r="E147" t="str">
            <v>m</v>
          </cell>
          <cell r="F147">
            <v>50</v>
          </cell>
          <cell r="G147">
            <v>7163</v>
          </cell>
          <cell r="I147">
            <v>6955</v>
          </cell>
          <cell r="K147">
            <v>0</v>
          </cell>
          <cell r="M147">
            <v>208</v>
          </cell>
          <cell r="N147" t="str">
            <v>잡재료비</v>
          </cell>
          <cell r="O147" t="str">
            <v>배선의 5%</v>
          </cell>
          <cell r="P147">
            <v>1</v>
          </cell>
          <cell r="Q147" t="str">
            <v>식</v>
          </cell>
          <cell r="W147">
            <v>0</v>
          </cell>
          <cell r="AM147">
            <v>1</v>
          </cell>
          <cell r="AN147">
            <v>1.2</v>
          </cell>
          <cell r="AO147">
            <v>1.2</v>
          </cell>
          <cell r="AP147" t="str">
            <v>저압케이블공</v>
          </cell>
          <cell r="AQ147">
            <v>9.8000000000000004E-2</v>
          </cell>
          <cell r="BB147" t="str">
            <v>전 7-10</v>
          </cell>
          <cell r="BC147">
            <v>1</v>
          </cell>
        </row>
        <row r="148">
          <cell r="B148" t="str">
            <v>케이블</v>
          </cell>
          <cell r="C148" t="str">
            <v>CVV-SB 2C/2.0㎟</v>
          </cell>
          <cell r="D148">
            <v>1.05</v>
          </cell>
          <cell r="E148" t="str">
            <v>m</v>
          </cell>
          <cell r="F148">
            <v>50</v>
          </cell>
          <cell r="G148">
            <v>1022</v>
          </cell>
          <cell r="I148">
            <v>993</v>
          </cell>
          <cell r="K148">
            <v>0</v>
          </cell>
          <cell r="M148">
            <v>29</v>
          </cell>
          <cell r="N148" t="str">
            <v>잡재료비</v>
          </cell>
          <cell r="O148" t="str">
            <v>배선의 5%</v>
          </cell>
          <cell r="P148">
            <v>1</v>
          </cell>
          <cell r="Q148" t="str">
            <v>식</v>
          </cell>
          <cell r="W148">
            <v>0</v>
          </cell>
          <cell r="AM148">
            <v>1</v>
          </cell>
          <cell r="AN148">
            <v>1.2</v>
          </cell>
          <cell r="AO148">
            <v>1.2</v>
          </cell>
          <cell r="AP148" t="str">
            <v>저압케이블공</v>
          </cell>
          <cell r="AQ148">
            <v>1.4E-2</v>
          </cell>
          <cell r="BB148" t="str">
            <v>전 7-10</v>
          </cell>
          <cell r="BC148">
            <v>1</v>
          </cell>
        </row>
        <row r="149">
          <cell r="B149" t="str">
            <v>케이블</v>
          </cell>
          <cell r="C149" t="str">
            <v>CPEV 5P 0.65㎟</v>
          </cell>
          <cell r="D149">
            <v>1.05</v>
          </cell>
          <cell r="E149" t="str">
            <v>m</v>
          </cell>
          <cell r="F149">
            <v>50</v>
          </cell>
          <cell r="G149">
            <v>1041</v>
          </cell>
          <cell r="I149">
            <v>1011</v>
          </cell>
          <cell r="K149">
            <v>0</v>
          </cell>
          <cell r="M149">
            <v>30</v>
          </cell>
          <cell r="N149" t="str">
            <v>잡재료비</v>
          </cell>
          <cell r="O149" t="str">
            <v>배선의 5%</v>
          </cell>
          <cell r="P149">
            <v>1</v>
          </cell>
          <cell r="Q149" t="str">
            <v>식</v>
          </cell>
          <cell r="W149">
            <v>0</v>
          </cell>
          <cell r="AM149">
            <v>2</v>
          </cell>
          <cell r="AN149">
            <v>1</v>
          </cell>
          <cell r="AO149">
            <v>1</v>
          </cell>
          <cell r="AP149" t="str">
            <v>보통인부</v>
          </cell>
          <cell r="AQ149">
            <v>1.2E-2</v>
          </cell>
          <cell r="AR149" t="str">
            <v>통신케이블공</v>
          </cell>
          <cell r="AS149">
            <v>8.0000000000000002E-3</v>
          </cell>
          <cell r="BB149" t="str">
            <v>통 3-15</v>
          </cell>
          <cell r="BC149">
            <v>1</v>
          </cell>
        </row>
        <row r="150">
          <cell r="B150" t="str">
            <v>케이블</v>
          </cell>
          <cell r="C150" t="str">
            <v>CPEV 10P 0.65㎟</v>
          </cell>
          <cell r="D150">
            <v>1.05</v>
          </cell>
          <cell r="E150" t="str">
            <v>m</v>
          </cell>
          <cell r="F150">
            <v>50</v>
          </cell>
          <cell r="G150">
            <v>1041</v>
          </cell>
          <cell r="I150">
            <v>1011</v>
          </cell>
          <cell r="K150">
            <v>0</v>
          </cell>
          <cell r="M150">
            <v>30</v>
          </cell>
          <cell r="N150" t="str">
            <v>잡재료비</v>
          </cell>
          <cell r="O150" t="str">
            <v>배선의 5%</v>
          </cell>
          <cell r="P150">
            <v>1</v>
          </cell>
          <cell r="Q150" t="str">
            <v>식</v>
          </cell>
          <cell r="W150">
            <v>0</v>
          </cell>
          <cell r="AM150">
            <v>2</v>
          </cell>
          <cell r="AN150">
            <v>1</v>
          </cell>
          <cell r="AO150">
            <v>1</v>
          </cell>
          <cell r="AP150" t="str">
            <v>보통인부</v>
          </cell>
          <cell r="AQ150">
            <v>1.2E-2</v>
          </cell>
          <cell r="AR150" t="str">
            <v>통신케이블공</v>
          </cell>
          <cell r="AS150">
            <v>8.0000000000000002E-3</v>
          </cell>
          <cell r="BB150" t="str">
            <v>통 3-15</v>
          </cell>
          <cell r="BC150">
            <v>1</v>
          </cell>
        </row>
        <row r="151">
          <cell r="B151" t="str">
            <v>케이블</v>
          </cell>
          <cell r="C151" t="str">
            <v>CPEV 20P 0.65㎟</v>
          </cell>
          <cell r="D151">
            <v>1.05</v>
          </cell>
          <cell r="E151" t="str">
            <v>m</v>
          </cell>
          <cell r="F151">
            <v>50</v>
          </cell>
          <cell r="G151">
            <v>1153</v>
          </cell>
          <cell r="I151">
            <v>1120</v>
          </cell>
          <cell r="K151">
            <v>0</v>
          </cell>
          <cell r="M151">
            <v>33</v>
          </cell>
          <cell r="N151" t="str">
            <v>잡재료비</v>
          </cell>
          <cell r="O151" t="str">
            <v>배선의 5%</v>
          </cell>
          <cell r="P151">
            <v>1</v>
          </cell>
          <cell r="Q151" t="str">
            <v>식</v>
          </cell>
          <cell r="W151">
            <v>0</v>
          </cell>
          <cell r="AM151">
            <v>2</v>
          </cell>
          <cell r="AN151">
            <v>1</v>
          </cell>
          <cell r="AO151">
            <v>1</v>
          </cell>
          <cell r="AP151" t="str">
            <v>보통인부</v>
          </cell>
          <cell r="AQ151">
            <v>1.2999999999999999E-2</v>
          </cell>
          <cell r="AR151" t="str">
            <v>통신케이블공</v>
          </cell>
          <cell r="AS151">
            <v>8.9999999999999993E-3</v>
          </cell>
          <cell r="BB151" t="str">
            <v>통 3-15</v>
          </cell>
          <cell r="BC151">
            <v>1</v>
          </cell>
        </row>
        <row r="152">
          <cell r="B152" t="str">
            <v>케이블</v>
          </cell>
          <cell r="C152" t="str">
            <v>CPEV 30P 0.65㎟</v>
          </cell>
          <cell r="D152">
            <v>1.05</v>
          </cell>
          <cell r="E152" t="str">
            <v>m</v>
          </cell>
          <cell r="F152">
            <v>50</v>
          </cell>
          <cell r="G152">
            <v>1379</v>
          </cell>
          <cell r="I152">
            <v>1339</v>
          </cell>
          <cell r="K152">
            <v>0</v>
          </cell>
          <cell r="M152">
            <v>40</v>
          </cell>
          <cell r="N152" t="str">
            <v>잡재료비</v>
          </cell>
          <cell r="O152" t="str">
            <v>배선의 5%</v>
          </cell>
          <cell r="P152">
            <v>1</v>
          </cell>
          <cell r="Q152" t="str">
            <v>식</v>
          </cell>
          <cell r="W152">
            <v>0</v>
          </cell>
          <cell r="AM152">
            <v>2</v>
          </cell>
          <cell r="AN152">
            <v>1</v>
          </cell>
          <cell r="AO152">
            <v>1</v>
          </cell>
          <cell r="AP152" t="str">
            <v>보통인부</v>
          </cell>
          <cell r="AQ152">
            <v>1.4999999999999999E-2</v>
          </cell>
          <cell r="AR152" t="str">
            <v>통신케이블공</v>
          </cell>
          <cell r="AS152">
            <v>1.0999999999999999E-2</v>
          </cell>
          <cell r="BB152" t="str">
            <v>통 3-15</v>
          </cell>
          <cell r="BC152">
            <v>1</v>
          </cell>
        </row>
        <row r="153">
          <cell r="B153" t="str">
            <v>케이블</v>
          </cell>
          <cell r="C153" t="str">
            <v>CPEV 50P 0.65㎟</v>
          </cell>
          <cell r="D153">
            <v>1.05</v>
          </cell>
          <cell r="E153" t="str">
            <v>m</v>
          </cell>
          <cell r="F153">
            <v>50</v>
          </cell>
          <cell r="G153">
            <v>1379</v>
          </cell>
          <cell r="I153">
            <v>1339</v>
          </cell>
          <cell r="K153">
            <v>0</v>
          </cell>
          <cell r="M153">
            <v>40</v>
          </cell>
          <cell r="N153" t="str">
            <v>잡재료비</v>
          </cell>
          <cell r="O153" t="str">
            <v>배선의 5%</v>
          </cell>
          <cell r="P153">
            <v>1</v>
          </cell>
          <cell r="Q153" t="str">
            <v>식</v>
          </cell>
          <cell r="W153">
            <v>0</v>
          </cell>
          <cell r="AM153">
            <v>2</v>
          </cell>
          <cell r="AN153">
            <v>1</v>
          </cell>
          <cell r="AO153">
            <v>1</v>
          </cell>
          <cell r="AP153" t="str">
            <v>보통인부</v>
          </cell>
          <cell r="AQ153">
            <v>1.4999999999999999E-2</v>
          </cell>
          <cell r="AR153" t="str">
            <v>통신케이블공</v>
          </cell>
          <cell r="AS153">
            <v>1.0999999999999999E-2</v>
          </cell>
          <cell r="BB153" t="str">
            <v>통 3-15</v>
          </cell>
          <cell r="BC153">
            <v>1</v>
          </cell>
        </row>
        <row r="154">
          <cell r="B154" t="str">
            <v>케이블</v>
          </cell>
          <cell r="C154" t="str">
            <v>CPEV 100P 0.65㎟</v>
          </cell>
          <cell r="D154">
            <v>1.05</v>
          </cell>
          <cell r="E154" t="str">
            <v>m</v>
          </cell>
          <cell r="F154">
            <v>50</v>
          </cell>
          <cell r="G154">
            <v>1583</v>
          </cell>
          <cell r="I154">
            <v>1537</v>
          </cell>
          <cell r="K154">
            <v>0</v>
          </cell>
          <cell r="M154">
            <v>46</v>
          </cell>
          <cell r="N154" t="str">
            <v>잡재료비</v>
          </cell>
          <cell r="O154" t="str">
            <v>배선의 5%</v>
          </cell>
          <cell r="P154">
            <v>1</v>
          </cell>
          <cell r="Q154" t="str">
            <v>식</v>
          </cell>
          <cell r="W154">
            <v>0</v>
          </cell>
          <cell r="AM154">
            <v>2</v>
          </cell>
          <cell r="AN154">
            <v>1</v>
          </cell>
          <cell r="AO154">
            <v>1</v>
          </cell>
          <cell r="AP154" t="str">
            <v>보통인부</v>
          </cell>
          <cell r="AQ154">
            <v>1.7500000000000002E-2</v>
          </cell>
          <cell r="AR154" t="str">
            <v>통신케이블공</v>
          </cell>
          <cell r="AS154">
            <v>1.2500000000000001E-2</v>
          </cell>
          <cell r="BB154" t="str">
            <v>통 3-15</v>
          </cell>
          <cell r="BC154">
            <v>1</v>
          </cell>
        </row>
        <row r="155">
          <cell r="B155" t="str">
            <v>케이블</v>
          </cell>
          <cell r="C155" t="str">
            <v>ECX 5C-2V</v>
          </cell>
          <cell r="D155">
            <v>1.05</v>
          </cell>
          <cell r="E155" t="str">
            <v>m</v>
          </cell>
          <cell r="F155">
            <v>50</v>
          </cell>
          <cell r="G155">
            <v>1199</v>
          </cell>
          <cell r="I155">
            <v>1165</v>
          </cell>
          <cell r="K155">
            <v>0</v>
          </cell>
          <cell r="M155">
            <v>34</v>
          </cell>
          <cell r="N155" t="str">
            <v>잡재료비</v>
          </cell>
          <cell r="O155" t="str">
            <v>배선의 5%</v>
          </cell>
          <cell r="P155">
            <v>1</v>
          </cell>
          <cell r="Q155" t="str">
            <v>식</v>
          </cell>
          <cell r="W155">
            <v>0</v>
          </cell>
          <cell r="AM155">
            <v>1</v>
          </cell>
          <cell r="AN155">
            <v>1</v>
          </cell>
          <cell r="AO155">
            <v>1</v>
          </cell>
          <cell r="AP155" t="str">
            <v>통신설비공</v>
          </cell>
          <cell r="AQ155">
            <v>1.7999999999999999E-2</v>
          </cell>
          <cell r="BB155" t="str">
            <v>통 5-89</v>
          </cell>
          <cell r="BC155">
            <v>1</v>
          </cell>
        </row>
        <row r="156">
          <cell r="B156" t="str">
            <v>케이블</v>
          </cell>
          <cell r="C156" t="str">
            <v>ECX 7C-2V</v>
          </cell>
          <cell r="D156">
            <v>1.05</v>
          </cell>
          <cell r="E156" t="str">
            <v>m</v>
          </cell>
          <cell r="F156">
            <v>50</v>
          </cell>
          <cell r="G156">
            <v>1466</v>
          </cell>
          <cell r="I156">
            <v>1424</v>
          </cell>
          <cell r="K156">
            <v>0</v>
          </cell>
          <cell r="M156">
            <v>42</v>
          </cell>
          <cell r="N156" t="str">
            <v>잡재료비</v>
          </cell>
          <cell r="O156" t="str">
            <v>배선의 5%</v>
          </cell>
          <cell r="P156">
            <v>1</v>
          </cell>
          <cell r="Q156" t="str">
            <v>식</v>
          </cell>
          <cell r="W156">
            <v>0</v>
          </cell>
          <cell r="AM156">
            <v>1</v>
          </cell>
          <cell r="AN156">
            <v>1</v>
          </cell>
          <cell r="AO156">
            <v>1</v>
          </cell>
          <cell r="AP156" t="str">
            <v>통신설비공</v>
          </cell>
          <cell r="AQ156">
            <v>2.1999999999999999E-2</v>
          </cell>
          <cell r="BB156" t="str">
            <v>통 5-89</v>
          </cell>
          <cell r="BC156">
            <v>1</v>
          </cell>
        </row>
        <row r="157">
          <cell r="A157">
            <v>53</v>
          </cell>
          <cell r="B157" t="str">
            <v>전선관</v>
          </cell>
          <cell r="C157" t="str">
            <v>ST 16C</v>
          </cell>
          <cell r="D157">
            <v>1.1000000000000001</v>
          </cell>
          <cell r="E157" t="str">
            <v>m</v>
          </cell>
          <cell r="F157">
            <v>30</v>
          </cell>
          <cell r="G157">
            <v>4971</v>
          </cell>
          <cell r="I157">
            <v>3832</v>
          </cell>
          <cell r="J157">
            <v>932</v>
          </cell>
          <cell r="K157">
            <v>1025</v>
          </cell>
          <cell r="M157">
            <v>114</v>
          </cell>
          <cell r="N157" t="str">
            <v>전선관부속자재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153</v>
          </cell>
          <cell r="Z157" t="str">
            <v>잡재료비</v>
          </cell>
          <cell r="AA157" t="str">
            <v>배관의 5%</v>
          </cell>
          <cell r="AB157">
            <v>1</v>
          </cell>
          <cell r="AC157" t="str">
            <v>식</v>
          </cell>
          <cell r="AI157">
            <v>51</v>
          </cell>
          <cell r="AM157">
            <v>1</v>
          </cell>
          <cell r="AN157">
            <v>1</v>
          </cell>
          <cell r="AO157">
            <v>1</v>
          </cell>
          <cell r="AP157" t="str">
            <v>내선전공</v>
          </cell>
          <cell r="AQ157">
            <v>0.08</v>
          </cell>
          <cell r="BB157" t="str">
            <v>전 7-1</v>
          </cell>
          <cell r="BC157">
            <v>1</v>
          </cell>
        </row>
        <row r="158">
          <cell r="A158">
            <v>54</v>
          </cell>
          <cell r="B158" t="str">
            <v>전선관</v>
          </cell>
          <cell r="C158" t="str">
            <v>ST 22C</v>
          </cell>
          <cell r="D158">
            <v>1.1000000000000001</v>
          </cell>
          <cell r="E158" t="str">
            <v>m</v>
          </cell>
          <cell r="F158">
            <v>30</v>
          </cell>
          <cell r="G158">
            <v>6739</v>
          </cell>
          <cell r="I158">
            <v>5270</v>
          </cell>
          <cell r="J158">
            <v>1192</v>
          </cell>
          <cell r="K158">
            <v>1311</v>
          </cell>
          <cell r="M158">
            <v>158</v>
          </cell>
          <cell r="N158" t="str">
            <v>전선관부속자재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196</v>
          </cell>
          <cell r="Z158" t="str">
            <v>잡재료비</v>
          </cell>
          <cell r="AA158" t="str">
            <v>배관의 5%</v>
          </cell>
          <cell r="AB158">
            <v>1</v>
          </cell>
          <cell r="AC158" t="str">
            <v>식</v>
          </cell>
          <cell r="AI158">
            <v>65</v>
          </cell>
          <cell r="AM158">
            <v>1</v>
          </cell>
          <cell r="AN158">
            <v>1</v>
          </cell>
          <cell r="AO158">
            <v>1</v>
          </cell>
          <cell r="AP158" t="str">
            <v>내선전공</v>
          </cell>
          <cell r="AQ158">
            <v>0.11</v>
          </cell>
          <cell r="BB158" t="str">
            <v>전 7-1</v>
          </cell>
          <cell r="BC158">
            <v>1</v>
          </cell>
        </row>
        <row r="159">
          <cell r="A159">
            <v>55</v>
          </cell>
          <cell r="B159" t="str">
            <v>전선관</v>
          </cell>
          <cell r="C159" t="str">
            <v>ST 28C</v>
          </cell>
          <cell r="D159">
            <v>1.1000000000000001</v>
          </cell>
          <cell r="E159" t="str">
            <v>m</v>
          </cell>
          <cell r="F159">
            <v>30</v>
          </cell>
          <cell r="G159">
            <v>8630</v>
          </cell>
          <cell r="I159">
            <v>6707</v>
          </cell>
          <cell r="J159">
            <v>1566</v>
          </cell>
          <cell r="K159">
            <v>1722</v>
          </cell>
          <cell r="M159">
            <v>201</v>
          </cell>
          <cell r="N159" t="str">
            <v>전선관부속자재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258</v>
          </cell>
          <cell r="Z159" t="str">
            <v>잡재료비</v>
          </cell>
          <cell r="AA159" t="str">
            <v>배관의 5%</v>
          </cell>
          <cell r="AB159">
            <v>1</v>
          </cell>
          <cell r="AC159" t="str">
            <v>식</v>
          </cell>
          <cell r="AI159">
            <v>86</v>
          </cell>
          <cell r="AM159">
            <v>1</v>
          </cell>
          <cell r="AN159">
            <v>1</v>
          </cell>
          <cell r="AO159">
            <v>1</v>
          </cell>
          <cell r="AP159" t="str">
            <v>내선전공</v>
          </cell>
          <cell r="AQ159">
            <v>0.14000000000000001</v>
          </cell>
          <cell r="BB159" t="str">
            <v>전 7-1</v>
          </cell>
          <cell r="BC159">
            <v>1</v>
          </cell>
        </row>
        <row r="160">
          <cell r="A160">
            <v>56</v>
          </cell>
          <cell r="B160" t="str">
            <v>전선관</v>
          </cell>
          <cell r="C160" t="str">
            <v>ST 36C</v>
          </cell>
          <cell r="D160">
            <v>1.1000000000000001</v>
          </cell>
          <cell r="E160" t="str">
            <v>m</v>
          </cell>
          <cell r="F160">
            <v>30</v>
          </cell>
          <cell r="G160">
            <v>11982</v>
          </cell>
          <cell r="I160">
            <v>9582</v>
          </cell>
          <cell r="J160">
            <v>1921</v>
          </cell>
          <cell r="K160">
            <v>2113</v>
          </cell>
          <cell r="M160">
            <v>287</v>
          </cell>
          <cell r="N160" t="str">
            <v>전선관부속자재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316</v>
          </cell>
          <cell r="Z160" t="str">
            <v>잡재료비</v>
          </cell>
          <cell r="AA160" t="str">
            <v>배관의 5%</v>
          </cell>
          <cell r="AB160">
            <v>1</v>
          </cell>
          <cell r="AC160" t="str">
            <v>식</v>
          </cell>
          <cell r="AI160">
            <v>105</v>
          </cell>
          <cell r="AM160">
            <v>1</v>
          </cell>
          <cell r="AN160">
            <v>1</v>
          </cell>
          <cell r="AO160">
            <v>1</v>
          </cell>
          <cell r="AP160" t="str">
            <v>내선전공</v>
          </cell>
          <cell r="AQ160">
            <v>0.2</v>
          </cell>
          <cell r="BB160" t="str">
            <v>전 7-1</v>
          </cell>
          <cell r="BC160">
            <v>1</v>
          </cell>
        </row>
        <row r="161">
          <cell r="A161">
            <v>57</v>
          </cell>
          <cell r="B161" t="str">
            <v>전선관</v>
          </cell>
          <cell r="C161" t="str">
            <v>ST 42C</v>
          </cell>
          <cell r="D161">
            <v>1.1000000000000001</v>
          </cell>
          <cell r="E161" t="str">
            <v>m</v>
          </cell>
          <cell r="F161">
            <v>30</v>
          </cell>
          <cell r="G161">
            <v>14782</v>
          </cell>
          <cell r="I161">
            <v>11977</v>
          </cell>
          <cell r="J161">
            <v>2224</v>
          </cell>
          <cell r="K161">
            <v>2446</v>
          </cell>
          <cell r="M161">
            <v>359</v>
          </cell>
          <cell r="N161" t="str">
            <v>전선관부속자재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366</v>
          </cell>
          <cell r="Z161" t="str">
            <v>잡재료비</v>
          </cell>
          <cell r="AA161" t="str">
            <v>배관의 5%</v>
          </cell>
          <cell r="AB161">
            <v>1</v>
          </cell>
          <cell r="AC161" t="str">
            <v>식</v>
          </cell>
          <cell r="AI161">
            <v>122</v>
          </cell>
          <cell r="AM161">
            <v>1</v>
          </cell>
          <cell r="AN161">
            <v>1</v>
          </cell>
          <cell r="AO161">
            <v>1</v>
          </cell>
          <cell r="AP161" t="str">
            <v>내선전공</v>
          </cell>
          <cell r="AQ161">
            <v>0.25</v>
          </cell>
          <cell r="BB161" t="str">
            <v>전 7-1</v>
          </cell>
          <cell r="BC161">
            <v>1</v>
          </cell>
        </row>
        <row r="162">
          <cell r="A162">
            <v>58</v>
          </cell>
          <cell r="B162" t="str">
            <v>전선관</v>
          </cell>
          <cell r="C162" t="str">
            <v>ST 54C</v>
          </cell>
          <cell r="D162">
            <v>1.1000000000000001</v>
          </cell>
          <cell r="E162" t="str">
            <v>m</v>
          </cell>
          <cell r="F162">
            <v>30</v>
          </cell>
          <cell r="G162">
            <v>20191</v>
          </cell>
          <cell r="I162">
            <v>16289</v>
          </cell>
          <cell r="J162">
            <v>3104</v>
          </cell>
          <cell r="K162">
            <v>3414</v>
          </cell>
          <cell r="M162">
            <v>488</v>
          </cell>
          <cell r="N162" t="str">
            <v>전선관부속자재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512</v>
          </cell>
          <cell r="Z162" t="str">
            <v>잡재료비</v>
          </cell>
          <cell r="AA162" t="str">
            <v>배관의 5%</v>
          </cell>
          <cell r="AB162">
            <v>1</v>
          </cell>
          <cell r="AC162" t="str">
            <v>식</v>
          </cell>
          <cell r="AI162">
            <v>170</v>
          </cell>
          <cell r="AM162">
            <v>1</v>
          </cell>
          <cell r="AN162">
            <v>1</v>
          </cell>
          <cell r="AO162">
            <v>1</v>
          </cell>
          <cell r="AP162" t="str">
            <v>내선전공</v>
          </cell>
          <cell r="AQ162">
            <v>0.34</v>
          </cell>
          <cell r="BB162" t="str">
            <v>전 7-1</v>
          </cell>
          <cell r="BC162">
            <v>1</v>
          </cell>
        </row>
        <row r="163">
          <cell r="A163">
            <v>59</v>
          </cell>
          <cell r="B163" t="str">
            <v>전선관</v>
          </cell>
          <cell r="C163" t="str">
            <v>ST 70C</v>
          </cell>
          <cell r="D163">
            <v>1.1000000000000001</v>
          </cell>
          <cell r="E163" t="str">
            <v>m</v>
          </cell>
          <cell r="F163">
            <v>30</v>
          </cell>
          <cell r="G163">
            <v>26057</v>
          </cell>
          <cell r="I163">
            <v>21080</v>
          </cell>
          <cell r="J163">
            <v>3950</v>
          </cell>
          <cell r="K163">
            <v>4345</v>
          </cell>
          <cell r="M163">
            <v>632</v>
          </cell>
          <cell r="N163" t="str">
            <v>전선관부속자재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651</v>
          </cell>
          <cell r="Z163" t="str">
            <v>잡재료비</v>
          </cell>
          <cell r="AA163" t="str">
            <v>배관의 5%</v>
          </cell>
          <cell r="AB163">
            <v>1</v>
          </cell>
          <cell r="AC163" t="str">
            <v>식</v>
          </cell>
          <cell r="AI163">
            <v>217</v>
          </cell>
          <cell r="AM163">
            <v>1</v>
          </cell>
          <cell r="AN163">
            <v>1</v>
          </cell>
          <cell r="AO163">
            <v>1</v>
          </cell>
          <cell r="AP163" t="str">
            <v>내선전공</v>
          </cell>
          <cell r="AQ163">
            <v>0.44</v>
          </cell>
          <cell r="BB163" t="str">
            <v>전 7-1</v>
          </cell>
          <cell r="BC163">
            <v>1</v>
          </cell>
        </row>
        <row r="164">
          <cell r="B164" t="str">
            <v>전선관</v>
          </cell>
          <cell r="C164" t="str">
            <v>ST 82C</v>
          </cell>
          <cell r="D164">
            <v>1.1000000000000001</v>
          </cell>
          <cell r="E164" t="str">
            <v>m</v>
          </cell>
          <cell r="F164">
            <v>30</v>
          </cell>
          <cell r="G164">
            <v>26647</v>
          </cell>
          <cell r="I164">
            <v>25871</v>
          </cell>
          <cell r="K164">
            <v>0</v>
          </cell>
          <cell r="M164">
            <v>776</v>
          </cell>
          <cell r="N164" t="str">
            <v>전선관부속자재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0</v>
          </cell>
          <cell r="Z164" t="str">
            <v>잡재료비</v>
          </cell>
          <cell r="AA164" t="str">
            <v>배관의 5%</v>
          </cell>
          <cell r="AB164">
            <v>1</v>
          </cell>
          <cell r="AC164" t="str">
            <v>식</v>
          </cell>
          <cell r="AI164">
            <v>0</v>
          </cell>
          <cell r="AM164">
            <v>1</v>
          </cell>
          <cell r="AN164">
            <v>1</v>
          </cell>
          <cell r="AO164">
            <v>1</v>
          </cell>
          <cell r="AP164" t="str">
            <v>내선전공</v>
          </cell>
          <cell r="AQ164">
            <v>0.54</v>
          </cell>
          <cell r="BB164" t="str">
            <v>전 7-1</v>
          </cell>
          <cell r="BC164">
            <v>1</v>
          </cell>
        </row>
        <row r="165">
          <cell r="A165">
            <v>60</v>
          </cell>
          <cell r="B165" t="str">
            <v>전선관</v>
          </cell>
          <cell r="C165" t="str">
            <v>ST 104C</v>
          </cell>
          <cell r="D165">
            <v>1.1000000000000001</v>
          </cell>
          <cell r="E165" t="str">
            <v>m</v>
          </cell>
          <cell r="F165">
            <v>30</v>
          </cell>
          <cell r="G165">
            <v>42825</v>
          </cell>
          <cell r="I165">
            <v>34016</v>
          </cell>
          <cell r="J165">
            <v>7081</v>
          </cell>
          <cell r="K165">
            <v>7789</v>
          </cell>
          <cell r="M165">
            <v>1020</v>
          </cell>
          <cell r="N165" t="str">
            <v>전선관부속자재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1168</v>
          </cell>
          <cell r="Z165" t="str">
            <v>잡재료비</v>
          </cell>
          <cell r="AA165" t="str">
            <v>배관의 5%</v>
          </cell>
          <cell r="AB165">
            <v>1</v>
          </cell>
          <cell r="AC165" t="str">
            <v>식</v>
          </cell>
          <cell r="AI165">
            <v>389</v>
          </cell>
          <cell r="AM165">
            <v>1</v>
          </cell>
          <cell r="AN165">
            <v>1</v>
          </cell>
          <cell r="AO165">
            <v>1</v>
          </cell>
          <cell r="AP165" t="str">
            <v>내선전공</v>
          </cell>
          <cell r="AQ165">
            <v>0.71</v>
          </cell>
          <cell r="BB165" t="str">
            <v>전 7-1</v>
          </cell>
          <cell r="BC165">
            <v>1</v>
          </cell>
        </row>
        <row r="166">
          <cell r="A166">
            <v>61</v>
          </cell>
          <cell r="B166" t="str">
            <v>가요전선관</v>
          </cell>
          <cell r="C166" t="str">
            <v>1종 방수 16C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3836</v>
          </cell>
          <cell r="I166">
            <v>2347</v>
          </cell>
          <cell r="J166">
            <v>1290</v>
          </cell>
          <cell r="K166">
            <v>1419</v>
          </cell>
          <cell r="M166">
            <v>70</v>
          </cell>
          <cell r="N166" t="str">
            <v>전선관부속자재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212</v>
          </cell>
          <cell r="Z166" t="str">
            <v>잡재료비</v>
          </cell>
          <cell r="AA166" t="str">
            <v>배관의 5%</v>
          </cell>
          <cell r="AB166">
            <v>1</v>
          </cell>
          <cell r="AC166" t="str">
            <v>식</v>
          </cell>
          <cell r="AI166">
            <v>70</v>
          </cell>
          <cell r="AM166">
            <v>1</v>
          </cell>
          <cell r="AN166">
            <v>1</v>
          </cell>
          <cell r="AO166">
            <v>1</v>
          </cell>
          <cell r="AP166" t="str">
            <v>내선전공</v>
          </cell>
          <cell r="AQ166">
            <v>4.9000000000000002E-2</v>
          </cell>
          <cell r="BB166" t="str">
            <v>전 7-1</v>
          </cell>
          <cell r="BC166">
            <v>1</v>
          </cell>
        </row>
        <row r="167">
          <cell r="A167">
            <v>62</v>
          </cell>
          <cell r="B167" t="str">
            <v>가요전선관</v>
          </cell>
          <cell r="C167" t="str">
            <v>1종 방수 22C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4824</v>
          </cell>
          <cell r="I167">
            <v>3018</v>
          </cell>
          <cell r="J167">
            <v>1560</v>
          </cell>
          <cell r="K167">
            <v>1716</v>
          </cell>
          <cell r="M167">
            <v>90</v>
          </cell>
          <cell r="N167" t="str">
            <v>전선관부속자재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257</v>
          </cell>
          <cell r="Z167" t="str">
            <v>잡재료비</v>
          </cell>
          <cell r="AA167" t="str">
            <v>배관의 5%</v>
          </cell>
          <cell r="AB167">
            <v>1</v>
          </cell>
          <cell r="AC167" t="str">
            <v>식</v>
          </cell>
          <cell r="AI167">
            <v>85</v>
          </cell>
          <cell r="AM167">
            <v>1</v>
          </cell>
          <cell r="AN167">
            <v>1</v>
          </cell>
          <cell r="AO167">
            <v>1</v>
          </cell>
          <cell r="AP167" t="str">
            <v>내선전공</v>
          </cell>
          <cell r="AQ167">
            <v>6.3E-2</v>
          </cell>
          <cell r="BB167" t="str">
            <v>전 7-1</v>
          </cell>
          <cell r="BC167">
            <v>1</v>
          </cell>
        </row>
        <row r="168">
          <cell r="A168">
            <v>63</v>
          </cell>
          <cell r="B168" t="str">
            <v>가요전선관</v>
          </cell>
          <cell r="C168" t="str">
            <v>1종 방수 28C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5845</v>
          </cell>
          <cell r="I168">
            <v>3689</v>
          </cell>
          <cell r="J168">
            <v>1860</v>
          </cell>
          <cell r="K168">
            <v>2046</v>
          </cell>
          <cell r="M168">
            <v>110</v>
          </cell>
          <cell r="N168" t="str">
            <v>전선관부속자재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306</v>
          </cell>
          <cell r="Z168" t="str">
            <v>잡재료비</v>
          </cell>
          <cell r="AA168" t="str">
            <v>배관의 5%</v>
          </cell>
          <cell r="AB168">
            <v>1</v>
          </cell>
          <cell r="AC168" t="str">
            <v>식</v>
          </cell>
          <cell r="AI168">
            <v>102</v>
          </cell>
          <cell r="AM168">
            <v>1</v>
          </cell>
          <cell r="AN168">
            <v>1</v>
          </cell>
          <cell r="AO168">
            <v>1</v>
          </cell>
          <cell r="AP168" t="str">
            <v>내선전공</v>
          </cell>
          <cell r="AQ168">
            <v>7.6999999999999999E-2</v>
          </cell>
          <cell r="BB168" t="str">
            <v>전 7-1</v>
          </cell>
          <cell r="BC168">
            <v>1</v>
          </cell>
        </row>
        <row r="169">
          <cell r="B169" t="str">
            <v>가요전선관</v>
          </cell>
          <cell r="C169" t="str">
            <v>1종 방수 36C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4489</v>
          </cell>
          <cell r="I169">
            <v>4359</v>
          </cell>
          <cell r="K169">
            <v>0</v>
          </cell>
          <cell r="M169">
            <v>130</v>
          </cell>
          <cell r="N169" t="str">
            <v>전선관부속자재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0</v>
          </cell>
          <cell r="Z169" t="str">
            <v>잡재료비</v>
          </cell>
          <cell r="AA169" t="str">
            <v>배관의 5%</v>
          </cell>
          <cell r="AB169">
            <v>1</v>
          </cell>
          <cell r="AC169" t="str">
            <v>식</v>
          </cell>
          <cell r="AI169">
            <v>0</v>
          </cell>
          <cell r="AM169">
            <v>1</v>
          </cell>
          <cell r="AN169">
            <v>1</v>
          </cell>
          <cell r="AO169">
            <v>1</v>
          </cell>
          <cell r="AP169" t="str">
            <v>내선전공</v>
          </cell>
          <cell r="AQ169">
            <v>9.0999999999999998E-2</v>
          </cell>
          <cell r="BB169" t="str">
            <v>전 7-1</v>
          </cell>
          <cell r="BC169">
            <v>1</v>
          </cell>
        </row>
        <row r="170">
          <cell r="B170" t="str">
            <v>가요전선관</v>
          </cell>
          <cell r="C170" t="str">
            <v>1종 방수 42C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6414</v>
          </cell>
          <cell r="I170">
            <v>6228</v>
          </cell>
          <cell r="K170">
            <v>0</v>
          </cell>
          <cell r="M170">
            <v>186</v>
          </cell>
          <cell r="N170" t="str">
            <v>전선관부속자재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0</v>
          </cell>
          <cell r="Z170" t="str">
            <v>잡재료비</v>
          </cell>
          <cell r="AA170" t="str">
            <v>배관의 5%</v>
          </cell>
          <cell r="AB170">
            <v>1</v>
          </cell>
          <cell r="AC170" t="str">
            <v>식</v>
          </cell>
          <cell r="AI170">
            <v>0</v>
          </cell>
          <cell r="AM170">
            <v>1</v>
          </cell>
          <cell r="AN170">
            <v>1</v>
          </cell>
          <cell r="AO170">
            <v>1</v>
          </cell>
          <cell r="AP170" t="str">
            <v>내선전공</v>
          </cell>
          <cell r="AQ170">
            <v>0.13</v>
          </cell>
          <cell r="BB170" t="str">
            <v>전 7-1</v>
          </cell>
          <cell r="BC170">
            <v>1</v>
          </cell>
        </row>
        <row r="171">
          <cell r="B171" t="str">
            <v>가요전선관</v>
          </cell>
          <cell r="C171" t="str">
            <v>1종 방수 54C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7401</v>
          </cell>
          <cell r="I171">
            <v>7186</v>
          </cell>
          <cell r="K171">
            <v>0</v>
          </cell>
          <cell r="M171">
            <v>215</v>
          </cell>
          <cell r="N171" t="str">
            <v>전선관부속자재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0</v>
          </cell>
          <cell r="Z171" t="str">
            <v>잡재료비</v>
          </cell>
          <cell r="AA171" t="str">
            <v>배관의 5%</v>
          </cell>
          <cell r="AB171">
            <v>1</v>
          </cell>
          <cell r="AC171" t="str">
            <v>식</v>
          </cell>
          <cell r="AI171">
            <v>0</v>
          </cell>
          <cell r="AM171">
            <v>1</v>
          </cell>
          <cell r="AN171">
            <v>1</v>
          </cell>
          <cell r="AO171">
            <v>1</v>
          </cell>
          <cell r="AP171" t="str">
            <v>내선전공</v>
          </cell>
          <cell r="AQ171">
            <v>0.15</v>
          </cell>
          <cell r="BB171" t="str">
            <v>전 7-1</v>
          </cell>
          <cell r="BC171">
            <v>1</v>
          </cell>
        </row>
        <row r="172">
          <cell r="A172">
            <v>64</v>
          </cell>
          <cell r="B172" t="str">
            <v>가요전선관</v>
          </cell>
          <cell r="C172" t="str">
            <v>1종 방수 70C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22053</v>
          </cell>
          <cell r="I172">
            <v>7186</v>
          </cell>
          <cell r="J172">
            <v>13320</v>
          </cell>
          <cell r="K172">
            <v>14652</v>
          </cell>
          <cell r="M172">
            <v>215</v>
          </cell>
          <cell r="N172" t="str">
            <v>전선관부속자재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2197</v>
          </cell>
          <cell r="Z172" t="str">
            <v>잡재료비</v>
          </cell>
          <cell r="AA172" t="str">
            <v>배관의 5%</v>
          </cell>
          <cell r="AB172">
            <v>1</v>
          </cell>
          <cell r="AC172" t="str">
            <v>식</v>
          </cell>
          <cell r="AI172">
            <v>732</v>
          </cell>
          <cell r="AM172">
            <v>1</v>
          </cell>
          <cell r="AN172">
            <v>1</v>
          </cell>
          <cell r="AO172">
            <v>1</v>
          </cell>
          <cell r="AP172" t="str">
            <v>내선전공</v>
          </cell>
          <cell r="AQ172">
            <v>0.15</v>
          </cell>
          <cell r="BB172" t="str">
            <v>전 7-1</v>
          </cell>
          <cell r="BC172">
            <v>1</v>
          </cell>
        </row>
        <row r="173">
          <cell r="B173" t="str">
            <v>가요전선관</v>
          </cell>
          <cell r="C173" t="str">
            <v>1종 방수 82C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7401</v>
          </cell>
          <cell r="I173">
            <v>7186</v>
          </cell>
          <cell r="K173">
            <v>0</v>
          </cell>
          <cell r="M173">
            <v>215</v>
          </cell>
          <cell r="N173" t="str">
            <v>전선관부속자재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0</v>
          </cell>
          <cell r="Z173" t="str">
            <v>잡재료비</v>
          </cell>
          <cell r="AA173" t="str">
            <v>배관의 5%</v>
          </cell>
          <cell r="AB173">
            <v>1</v>
          </cell>
          <cell r="AC173" t="str">
            <v>식</v>
          </cell>
          <cell r="AI173">
            <v>0</v>
          </cell>
          <cell r="AM173">
            <v>1</v>
          </cell>
          <cell r="AN173">
            <v>1</v>
          </cell>
          <cell r="AO173">
            <v>1</v>
          </cell>
          <cell r="AP173" t="str">
            <v>내선전공</v>
          </cell>
          <cell r="AQ173">
            <v>0.15</v>
          </cell>
          <cell r="BB173" t="str">
            <v>전 7-1</v>
          </cell>
          <cell r="BC173">
            <v>1</v>
          </cell>
        </row>
        <row r="174">
          <cell r="A174">
            <v>65</v>
          </cell>
          <cell r="B174" t="str">
            <v>가요전선관</v>
          </cell>
          <cell r="C174" t="str">
            <v>1종 방수 104C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36353</v>
          </cell>
          <cell r="I174">
            <v>7186</v>
          </cell>
          <cell r="J174">
            <v>26320</v>
          </cell>
          <cell r="K174">
            <v>28952</v>
          </cell>
          <cell r="M174">
            <v>215</v>
          </cell>
          <cell r="N174" t="str">
            <v>전선관부속자재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4342</v>
          </cell>
          <cell r="Z174" t="str">
            <v>잡재료비</v>
          </cell>
          <cell r="AA174" t="str">
            <v>배관의 5%</v>
          </cell>
          <cell r="AB174">
            <v>1</v>
          </cell>
          <cell r="AC174" t="str">
            <v>식</v>
          </cell>
          <cell r="AI174">
            <v>1447</v>
          </cell>
          <cell r="AM174">
            <v>1</v>
          </cell>
          <cell r="AN174">
            <v>1</v>
          </cell>
          <cell r="AO174">
            <v>1</v>
          </cell>
          <cell r="AP174" t="str">
            <v>내선전공</v>
          </cell>
          <cell r="AQ174">
            <v>0.15</v>
          </cell>
          <cell r="BB174" t="str">
            <v>전 7-1</v>
          </cell>
          <cell r="BC174">
            <v>1</v>
          </cell>
        </row>
        <row r="175">
          <cell r="A175">
            <v>66</v>
          </cell>
          <cell r="B175" t="str">
            <v>가요전선관</v>
          </cell>
          <cell r="C175" t="str">
            <v>1종 비방수 16C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3110</v>
          </cell>
          <cell r="I175">
            <v>2347</v>
          </cell>
          <cell r="J175">
            <v>630</v>
          </cell>
          <cell r="K175">
            <v>693</v>
          </cell>
          <cell r="M175">
            <v>70</v>
          </cell>
          <cell r="N175" t="str">
            <v>전선관부속자재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103</v>
          </cell>
          <cell r="Z175" t="str">
            <v>잡재료비</v>
          </cell>
          <cell r="AA175" t="str">
            <v>배관의 5%</v>
          </cell>
          <cell r="AB175">
            <v>1</v>
          </cell>
          <cell r="AC175" t="str">
            <v>식</v>
          </cell>
          <cell r="AI175">
            <v>34</v>
          </cell>
          <cell r="AM175">
            <v>1</v>
          </cell>
          <cell r="AN175">
            <v>1</v>
          </cell>
          <cell r="AO175">
            <v>1</v>
          </cell>
          <cell r="AP175" t="str">
            <v>내선전공</v>
          </cell>
          <cell r="AQ175">
            <v>4.9000000000000002E-2</v>
          </cell>
          <cell r="BB175" t="str">
            <v>전 7-1</v>
          </cell>
          <cell r="BC175">
            <v>1</v>
          </cell>
        </row>
        <row r="176">
          <cell r="A176">
            <v>67</v>
          </cell>
          <cell r="B176" t="str">
            <v>가요전선관</v>
          </cell>
          <cell r="C176" t="str">
            <v>1종 비방수 22C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4010</v>
          </cell>
          <cell r="I176">
            <v>3018</v>
          </cell>
          <cell r="J176">
            <v>820</v>
          </cell>
          <cell r="K176">
            <v>902</v>
          </cell>
          <cell r="M176">
            <v>90</v>
          </cell>
          <cell r="N176" t="str">
            <v>전선관부속자재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135</v>
          </cell>
          <cell r="Z176" t="str">
            <v>잡재료비</v>
          </cell>
          <cell r="AA176" t="str">
            <v>배관의 5%</v>
          </cell>
          <cell r="AB176">
            <v>1</v>
          </cell>
          <cell r="AC176" t="str">
            <v>식</v>
          </cell>
          <cell r="AI176">
            <v>45</v>
          </cell>
          <cell r="AM176">
            <v>1</v>
          </cell>
          <cell r="AN176">
            <v>1</v>
          </cell>
          <cell r="AO176">
            <v>1</v>
          </cell>
          <cell r="AP176" t="str">
            <v>내선전공</v>
          </cell>
          <cell r="AQ176">
            <v>6.3E-2</v>
          </cell>
          <cell r="BB176" t="str">
            <v>전 7-1</v>
          </cell>
          <cell r="BC176">
            <v>1</v>
          </cell>
        </row>
        <row r="177">
          <cell r="A177">
            <v>68</v>
          </cell>
          <cell r="B177" t="str">
            <v>전선관</v>
          </cell>
          <cell r="C177" t="str">
            <v>HI-PVC 16C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2760</v>
          </cell>
          <cell r="I177">
            <v>2395</v>
          </cell>
          <cell r="J177">
            <v>268</v>
          </cell>
          <cell r="K177">
            <v>294</v>
          </cell>
          <cell r="M177">
            <v>71</v>
          </cell>
          <cell r="N177" t="str">
            <v>전선관부속자재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44</v>
          </cell>
          <cell r="Z177" t="str">
            <v>잡재료비</v>
          </cell>
          <cell r="AA177" t="str">
            <v>배관의 5%</v>
          </cell>
          <cell r="AB177">
            <v>1</v>
          </cell>
          <cell r="AC177" t="str">
            <v>식</v>
          </cell>
          <cell r="AI177">
            <v>14</v>
          </cell>
          <cell r="AM177">
            <v>1</v>
          </cell>
          <cell r="AN177">
            <v>1</v>
          </cell>
          <cell r="AO177">
            <v>1</v>
          </cell>
          <cell r="AP177" t="str">
            <v>내선전공</v>
          </cell>
          <cell r="AQ177">
            <v>0.05</v>
          </cell>
          <cell r="BB177" t="str">
            <v>전 7-1</v>
          </cell>
          <cell r="BC177">
            <v>1</v>
          </cell>
        </row>
        <row r="178">
          <cell r="B178" t="str">
            <v>전선관</v>
          </cell>
          <cell r="C178" t="str">
            <v>HI-PVC 22C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2960</v>
          </cell>
          <cell r="I178">
            <v>2874</v>
          </cell>
          <cell r="K178">
            <v>0</v>
          </cell>
          <cell r="M178">
            <v>86</v>
          </cell>
          <cell r="N178" t="str">
            <v>전선관부속자재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0</v>
          </cell>
          <cell r="Z178" t="str">
            <v>잡재료비</v>
          </cell>
          <cell r="AA178" t="str">
            <v>배관의 5%</v>
          </cell>
          <cell r="AB178">
            <v>1</v>
          </cell>
          <cell r="AC178" t="str">
            <v>식</v>
          </cell>
          <cell r="AI178">
            <v>0</v>
          </cell>
          <cell r="AM178">
            <v>1</v>
          </cell>
          <cell r="AN178">
            <v>1</v>
          </cell>
          <cell r="AO178">
            <v>1</v>
          </cell>
          <cell r="AP178" t="str">
            <v>내선전공</v>
          </cell>
          <cell r="AQ178">
            <v>0.06</v>
          </cell>
          <cell r="BB178" t="str">
            <v>전 7-1</v>
          </cell>
          <cell r="BC178">
            <v>1</v>
          </cell>
        </row>
        <row r="179">
          <cell r="A179">
            <v>69</v>
          </cell>
          <cell r="B179" t="str">
            <v>전선관</v>
          </cell>
          <cell r="C179" t="str">
            <v>HI-PVC 28C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4632</v>
          </cell>
          <cell r="I179">
            <v>3832</v>
          </cell>
          <cell r="J179">
            <v>624</v>
          </cell>
          <cell r="K179">
            <v>686</v>
          </cell>
          <cell r="M179">
            <v>114</v>
          </cell>
          <cell r="N179" t="str">
            <v>전선관부속자재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102</v>
          </cell>
          <cell r="Z179" t="str">
            <v>잡재료비</v>
          </cell>
          <cell r="AA179" t="str">
            <v>배관의 5%</v>
          </cell>
          <cell r="AB179">
            <v>1</v>
          </cell>
          <cell r="AC179" t="str">
            <v>식</v>
          </cell>
          <cell r="AI179">
            <v>34</v>
          </cell>
          <cell r="AM179">
            <v>1</v>
          </cell>
          <cell r="AN179">
            <v>1</v>
          </cell>
          <cell r="AO179">
            <v>1</v>
          </cell>
          <cell r="AP179" t="str">
            <v>내선전공</v>
          </cell>
          <cell r="AQ179">
            <v>0.08</v>
          </cell>
          <cell r="BB179" t="str">
            <v>전 7-1</v>
          </cell>
          <cell r="BC179">
            <v>1</v>
          </cell>
        </row>
        <row r="180">
          <cell r="A180">
            <v>70</v>
          </cell>
          <cell r="B180" t="str">
            <v>전선관</v>
          </cell>
          <cell r="C180" t="str">
            <v>HI-PVC 36C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5927</v>
          </cell>
          <cell r="I180">
            <v>4791</v>
          </cell>
          <cell r="J180">
            <v>903</v>
          </cell>
          <cell r="K180">
            <v>993</v>
          </cell>
          <cell r="M180">
            <v>143</v>
          </cell>
          <cell r="N180" t="str">
            <v>전선관부속자재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148</v>
          </cell>
          <cell r="Z180" t="str">
            <v>잡재료비</v>
          </cell>
          <cell r="AA180" t="str">
            <v>배관의 5%</v>
          </cell>
          <cell r="AB180">
            <v>1</v>
          </cell>
          <cell r="AC180" t="str">
            <v>식</v>
          </cell>
          <cell r="AI180">
            <v>49</v>
          </cell>
          <cell r="AM180">
            <v>1</v>
          </cell>
          <cell r="AN180">
            <v>1</v>
          </cell>
          <cell r="AO180">
            <v>1</v>
          </cell>
          <cell r="AP180" t="str">
            <v>내선전공</v>
          </cell>
          <cell r="AQ180">
            <v>0.1</v>
          </cell>
          <cell r="BB180" t="str">
            <v>전 7-1</v>
          </cell>
          <cell r="BC180">
            <v>1</v>
          </cell>
        </row>
        <row r="181">
          <cell r="B181" t="str">
            <v>전선관</v>
          </cell>
          <cell r="C181" t="str">
            <v>HI-PVC 42C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6414</v>
          </cell>
          <cell r="I181">
            <v>6228</v>
          </cell>
          <cell r="K181">
            <v>0</v>
          </cell>
          <cell r="M181">
            <v>186</v>
          </cell>
          <cell r="N181" t="str">
            <v>전선관부속자재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0</v>
          </cell>
          <cell r="Z181" t="str">
            <v>잡재료비</v>
          </cell>
          <cell r="AA181" t="str">
            <v>배관의 5%</v>
          </cell>
          <cell r="AB181">
            <v>1</v>
          </cell>
          <cell r="AC181" t="str">
            <v>식</v>
          </cell>
          <cell r="AI181">
            <v>0</v>
          </cell>
          <cell r="AM181">
            <v>1</v>
          </cell>
          <cell r="AN181">
            <v>1</v>
          </cell>
          <cell r="AO181">
            <v>1</v>
          </cell>
          <cell r="AP181" t="str">
            <v>내선전공</v>
          </cell>
          <cell r="AQ181">
            <v>0.13</v>
          </cell>
          <cell r="BB181" t="str">
            <v>전 7-1</v>
          </cell>
          <cell r="BC181">
            <v>1</v>
          </cell>
        </row>
        <row r="182">
          <cell r="B182" t="str">
            <v>전선관</v>
          </cell>
          <cell r="C182" t="str">
            <v>HI-PVC 54C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9376</v>
          </cell>
          <cell r="I182">
            <v>9103</v>
          </cell>
          <cell r="K182">
            <v>0</v>
          </cell>
          <cell r="M182">
            <v>273</v>
          </cell>
          <cell r="N182" t="str">
            <v>전선관부속자재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0</v>
          </cell>
          <cell r="Z182" t="str">
            <v>잡재료비</v>
          </cell>
          <cell r="AA182" t="str">
            <v>배관의 5%</v>
          </cell>
          <cell r="AB182">
            <v>1</v>
          </cell>
          <cell r="AC182" t="str">
            <v>식</v>
          </cell>
          <cell r="AI182">
            <v>0</v>
          </cell>
          <cell r="AM182">
            <v>1</v>
          </cell>
          <cell r="AN182">
            <v>1</v>
          </cell>
          <cell r="AO182">
            <v>1</v>
          </cell>
          <cell r="AP182" t="str">
            <v>내선전공</v>
          </cell>
          <cell r="AQ182">
            <v>0.19</v>
          </cell>
          <cell r="BB182" t="str">
            <v>전 7-1</v>
          </cell>
          <cell r="BC182">
            <v>1</v>
          </cell>
        </row>
        <row r="183">
          <cell r="B183" t="str">
            <v>전선관</v>
          </cell>
          <cell r="C183" t="str">
            <v>HI-PVC 70C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13817</v>
          </cell>
          <cell r="I183">
            <v>13415</v>
          </cell>
          <cell r="K183">
            <v>0</v>
          </cell>
          <cell r="M183">
            <v>402</v>
          </cell>
          <cell r="N183" t="str">
            <v>전선관부속자재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0</v>
          </cell>
          <cell r="Z183" t="str">
            <v>잡재료비</v>
          </cell>
          <cell r="AA183" t="str">
            <v>배관의 5%</v>
          </cell>
          <cell r="AB183">
            <v>1</v>
          </cell>
          <cell r="AC183" t="str">
            <v>식</v>
          </cell>
          <cell r="AI183">
            <v>0</v>
          </cell>
          <cell r="AM183">
            <v>1</v>
          </cell>
          <cell r="AN183">
            <v>1</v>
          </cell>
          <cell r="AO183">
            <v>1</v>
          </cell>
          <cell r="AP183" t="str">
            <v>내선전공</v>
          </cell>
          <cell r="AQ183">
            <v>0.28000000000000003</v>
          </cell>
          <cell r="BB183" t="str">
            <v>전 7-1</v>
          </cell>
          <cell r="BC183">
            <v>1</v>
          </cell>
        </row>
        <row r="184">
          <cell r="B184" t="str">
            <v>전선관</v>
          </cell>
          <cell r="C184" t="str">
            <v>HI-PVC 82C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18258</v>
          </cell>
          <cell r="I184">
            <v>17727</v>
          </cell>
          <cell r="K184">
            <v>0</v>
          </cell>
          <cell r="M184">
            <v>531</v>
          </cell>
          <cell r="N184" t="str">
            <v>전선관부속자재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0</v>
          </cell>
          <cell r="Z184" t="str">
            <v>잡재료비</v>
          </cell>
          <cell r="AA184" t="str">
            <v>배관의 5%</v>
          </cell>
          <cell r="AB184">
            <v>1</v>
          </cell>
          <cell r="AC184" t="str">
            <v>식</v>
          </cell>
          <cell r="AI184">
            <v>0</v>
          </cell>
          <cell r="AM184">
            <v>1</v>
          </cell>
          <cell r="AN184">
            <v>1</v>
          </cell>
          <cell r="AO184">
            <v>1</v>
          </cell>
          <cell r="AP184" t="str">
            <v>내선전공</v>
          </cell>
          <cell r="AQ184">
            <v>0.37</v>
          </cell>
          <cell r="BB184" t="str">
            <v>전 7-1</v>
          </cell>
          <cell r="BC184">
            <v>1</v>
          </cell>
        </row>
        <row r="185">
          <cell r="B185" t="str">
            <v>전선관</v>
          </cell>
          <cell r="C185" t="str">
            <v>HI-PVC 104C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22700</v>
          </cell>
          <cell r="I185">
            <v>22039</v>
          </cell>
          <cell r="K185">
            <v>0</v>
          </cell>
          <cell r="M185">
            <v>661</v>
          </cell>
          <cell r="N185" t="str">
            <v>전선관부속자재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0</v>
          </cell>
          <cell r="Z185" t="str">
            <v>잡재료비</v>
          </cell>
          <cell r="AA185" t="str">
            <v>배관의 5%</v>
          </cell>
          <cell r="AB185">
            <v>1</v>
          </cell>
          <cell r="AC185" t="str">
            <v>식</v>
          </cell>
          <cell r="AI185">
            <v>0</v>
          </cell>
          <cell r="AM185">
            <v>1</v>
          </cell>
          <cell r="AN185">
            <v>1</v>
          </cell>
          <cell r="AO185">
            <v>1</v>
          </cell>
          <cell r="AP185" t="str">
            <v>내선전공</v>
          </cell>
          <cell r="AQ185">
            <v>0.46</v>
          </cell>
          <cell r="BB185" t="str">
            <v>전 7-1</v>
          </cell>
          <cell r="BC185">
            <v>1</v>
          </cell>
        </row>
        <row r="186">
          <cell r="B186" t="str">
            <v>전선관</v>
          </cell>
          <cell r="C186" t="str">
            <v>PE 16C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1726</v>
          </cell>
          <cell r="I186">
            <v>1676</v>
          </cell>
          <cell r="K186">
            <v>0</v>
          </cell>
          <cell r="M186">
            <v>50</v>
          </cell>
          <cell r="N186" t="str">
            <v>전선관부속자재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0</v>
          </cell>
          <cell r="Z186" t="str">
            <v>잡재료비</v>
          </cell>
          <cell r="AA186" t="str">
            <v>배관의 5%</v>
          </cell>
          <cell r="AB186">
            <v>1</v>
          </cell>
          <cell r="AC186" t="str">
            <v>식</v>
          </cell>
          <cell r="AI186">
            <v>0</v>
          </cell>
          <cell r="AM186">
            <v>1</v>
          </cell>
          <cell r="AN186">
            <v>0.7</v>
          </cell>
          <cell r="AO186">
            <v>0.7</v>
          </cell>
          <cell r="AP186" t="str">
            <v>내선전공</v>
          </cell>
          <cell r="AQ186">
            <v>0.05</v>
          </cell>
          <cell r="BB186" t="str">
            <v>전 7-1</v>
          </cell>
          <cell r="BC186">
            <v>1</v>
          </cell>
        </row>
        <row r="187">
          <cell r="B187" t="str">
            <v>전선관</v>
          </cell>
          <cell r="C187" t="str">
            <v>PE 22C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2072</v>
          </cell>
          <cell r="I187">
            <v>2012</v>
          </cell>
          <cell r="K187">
            <v>0</v>
          </cell>
          <cell r="M187">
            <v>60</v>
          </cell>
          <cell r="N187" t="str">
            <v>전선관부속자재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0</v>
          </cell>
          <cell r="Z187" t="str">
            <v>잡재료비</v>
          </cell>
          <cell r="AA187" t="str">
            <v>배관의 5%</v>
          </cell>
          <cell r="AB187">
            <v>1</v>
          </cell>
          <cell r="AC187" t="str">
            <v>식</v>
          </cell>
          <cell r="AI187">
            <v>0</v>
          </cell>
          <cell r="AM187">
            <v>1</v>
          </cell>
          <cell r="AN187">
            <v>0.7</v>
          </cell>
          <cell r="AO187">
            <v>0.7</v>
          </cell>
          <cell r="AP187" t="str">
            <v>내선전공</v>
          </cell>
          <cell r="AQ187">
            <v>0.06</v>
          </cell>
          <cell r="BB187" t="str">
            <v>전 7-1</v>
          </cell>
          <cell r="BC187">
            <v>1</v>
          </cell>
        </row>
        <row r="188">
          <cell r="B188" t="str">
            <v>전선관</v>
          </cell>
          <cell r="C188" t="str">
            <v>PE 28C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2763</v>
          </cell>
          <cell r="I188">
            <v>2683</v>
          </cell>
          <cell r="K188">
            <v>0</v>
          </cell>
          <cell r="M188">
            <v>80</v>
          </cell>
          <cell r="N188" t="str">
            <v>전선관부속자재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0</v>
          </cell>
          <cell r="Z188" t="str">
            <v>잡재료비</v>
          </cell>
          <cell r="AA188" t="str">
            <v>배관의 5%</v>
          </cell>
          <cell r="AB188">
            <v>1</v>
          </cell>
          <cell r="AC188" t="str">
            <v>식</v>
          </cell>
          <cell r="AI188">
            <v>0</v>
          </cell>
          <cell r="AM188">
            <v>1</v>
          </cell>
          <cell r="AN188">
            <v>0.7</v>
          </cell>
          <cell r="AO188">
            <v>0.7</v>
          </cell>
          <cell r="AP188" t="str">
            <v>내선전공</v>
          </cell>
          <cell r="AQ188">
            <v>0.08</v>
          </cell>
          <cell r="BB188" t="str">
            <v>전 7-1</v>
          </cell>
          <cell r="BC188">
            <v>1</v>
          </cell>
        </row>
        <row r="189">
          <cell r="B189" t="str">
            <v>전선관</v>
          </cell>
          <cell r="C189" t="str">
            <v>PE 36C</v>
          </cell>
          <cell r="D189">
            <v>1.1000000000000001</v>
          </cell>
          <cell r="E189" t="str">
            <v>m</v>
          </cell>
          <cell r="F189">
            <v>50</v>
          </cell>
          <cell r="G189">
            <v>3453</v>
          </cell>
          <cell r="I189">
            <v>3353</v>
          </cell>
          <cell r="K189">
            <v>0</v>
          </cell>
          <cell r="M189">
            <v>100</v>
          </cell>
          <cell r="N189" t="str">
            <v>전선관부속자재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0</v>
          </cell>
          <cell r="Z189" t="str">
            <v>잡재료비</v>
          </cell>
          <cell r="AA189" t="str">
            <v>배관의 5%</v>
          </cell>
          <cell r="AB189">
            <v>1</v>
          </cell>
          <cell r="AC189" t="str">
            <v>식</v>
          </cell>
          <cell r="AI189">
            <v>0</v>
          </cell>
          <cell r="AM189">
            <v>1</v>
          </cell>
          <cell r="AN189">
            <v>0.7</v>
          </cell>
          <cell r="AO189">
            <v>0.7</v>
          </cell>
          <cell r="AP189" t="str">
            <v>내선전공</v>
          </cell>
          <cell r="AQ189">
            <v>0.1</v>
          </cell>
          <cell r="BB189" t="str">
            <v>전 7-1</v>
          </cell>
          <cell r="BC189">
            <v>1</v>
          </cell>
        </row>
        <row r="190">
          <cell r="B190" t="str">
            <v>전선관</v>
          </cell>
          <cell r="C190" t="str">
            <v>PE 42C</v>
          </cell>
          <cell r="D190">
            <v>1.1000000000000001</v>
          </cell>
          <cell r="E190" t="str">
            <v>m</v>
          </cell>
          <cell r="F190">
            <v>50</v>
          </cell>
          <cell r="G190">
            <v>4489</v>
          </cell>
          <cell r="I190">
            <v>4359</v>
          </cell>
          <cell r="K190">
            <v>0</v>
          </cell>
          <cell r="M190">
            <v>130</v>
          </cell>
          <cell r="N190" t="str">
            <v>전선관부속자재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0</v>
          </cell>
          <cell r="Z190" t="str">
            <v>잡재료비</v>
          </cell>
          <cell r="AA190" t="str">
            <v>배관의 5%</v>
          </cell>
          <cell r="AB190">
            <v>1</v>
          </cell>
          <cell r="AC190" t="str">
            <v>식</v>
          </cell>
          <cell r="AI190">
            <v>0</v>
          </cell>
          <cell r="AM190">
            <v>1</v>
          </cell>
          <cell r="AN190">
            <v>0.7</v>
          </cell>
          <cell r="AO190">
            <v>0.7</v>
          </cell>
          <cell r="AP190" t="str">
            <v>내선전공</v>
          </cell>
          <cell r="AQ190">
            <v>0.13</v>
          </cell>
          <cell r="BB190" t="str">
            <v>전 7-1</v>
          </cell>
          <cell r="BC190">
            <v>1</v>
          </cell>
        </row>
        <row r="191">
          <cell r="B191" t="str">
            <v>전선관</v>
          </cell>
          <cell r="C191" t="str">
            <v>PE 54C</v>
          </cell>
          <cell r="D191">
            <v>1.1000000000000001</v>
          </cell>
          <cell r="E191" t="str">
            <v>m</v>
          </cell>
          <cell r="F191">
            <v>50</v>
          </cell>
          <cell r="G191">
            <v>6563</v>
          </cell>
          <cell r="I191">
            <v>6372</v>
          </cell>
          <cell r="K191">
            <v>0</v>
          </cell>
          <cell r="M191">
            <v>191</v>
          </cell>
          <cell r="N191" t="str">
            <v>전선관부속자재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0</v>
          </cell>
          <cell r="Z191" t="str">
            <v>잡재료비</v>
          </cell>
          <cell r="AA191" t="str">
            <v>배관의 5%</v>
          </cell>
          <cell r="AB191">
            <v>1</v>
          </cell>
          <cell r="AC191" t="str">
            <v>식</v>
          </cell>
          <cell r="AI191">
            <v>0</v>
          </cell>
          <cell r="AM191">
            <v>1</v>
          </cell>
          <cell r="AN191">
            <v>0.7</v>
          </cell>
          <cell r="AO191">
            <v>0.7</v>
          </cell>
          <cell r="AP191" t="str">
            <v>내선전공</v>
          </cell>
          <cell r="AQ191">
            <v>0.19</v>
          </cell>
          <cell r="BB191" t="str">
            <v>전 7-1</v>
          </cell>
          <cell r="BC191">
            <v>1</v>
          </cell>
        </row>
        <row r="192">
          <cell r="B192" t="str">
            <v>전선관</v>
          </cell>
          <cell r="C192" t="str">
            <v>PE 70C</v>
          </cell>
          <cell r="D192">
            <v>1.1000000000000001</v>
          </cell>
          <cell r="E192" t="str">
            <v>m</v>
          </cell>
          <cell r="F192">
            <v>50</v>
          </cell>
          <cell r="G192">
            <v>9671</v>
          </cell>
          <cell r="I192">
            <v>9390</v>
          </cell>
          <cell r="K192">
            <v>0</v>
          </cell>
          <cell r="M192">
            <v>281</v>
          </cell>
          <cell r="N192" t="str">
            <v>전선관부속자재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0</v>
          </cell>
          <cell r="Z192" t="str">
            <v>잡재료비</v>
          </cell>
          <cell r="AA192" t="str">
            <v>배관의 5%</v>
          </cell>
          <cell r="AB192">
            <v>1</v>
          </cell>
          <cell r="AC192" t="str">
            <v>식</v>
          </cell>
          <cell r="AI192">
            <v>0</v>
          </cell>
          <cell r="AM192">
            <v>1</v>
          </cell>
          <cell r="AN192">
            <v>0.7</v>
          </cell>
          <cell r="AO192">
            <v>0.7</v>
          </cell>
          <cell r="AP192" t="str">
            <v>내선전공</v>
          </cell>
          <cell r="AQ192">
            <v>0.28000000000000003</v>
          </cell>
          <cell r="BB192" t="str">
            <v>전 7-1</v>
          </cell>
          <cell r="BC192">
            <v>1</v>
          </cell>
        </row>
        <row r="193">
          <cell r="B193" t="str">
            <v>전선관</v>
          </cell>
          <cell r="C193" t="str">
            <v>PE 82C</v>
          </cell>
          <cell r="D193">
            <v>1.1000000000000001</v>
          </cell>
          <cell r="E193" t="str">
            <v>m</v>
          </cell>
          <cell r="F193">
            <v>50</v>
          </cell>
          <cell r="G193">
            <v>12780</v>
          </cell>
          <cell r="I193">
            <v>12408</v>
          </cell>
          <cell r="K193">
            <v>0</v>
          </cell>
          <cell r="M193">
            <v>372</v>
          </cell>
          <cell r="N193" t="str">
            <v>전선관부속자재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0</v>
          </cell>
          <cell r="Z193" t="str">
            <v>잡재료비</v>
          </cell>
          <cell r="AA193" t="str">
            <v>배관의 5%</v>
          </cell>
          <cell r="AB193">
            <v>1</v>
          </cell>
          <cell r="AC193" t="str">
            <v>식</v>
          </cell>
          <cell r="AI193">
            <v>0</v>
          </cell>
          <cell r="AM193">
            <v>1</v>
          </cell>
          <cell r="AN193">
            <v>0.7</v>
          </cell>
          <cell r="AO193">
            <v>0.7</v>
          </cell>
          <cell r="AP193" t="str">
            <v>내선전공</v>
          </cell>
          <cell r="AQ193">
            <v>0.37</v>
          </cell>
          <cell r="BB193" t="str">
            <v>전 7-1</v>
          </cell>
          <cell r="BC193">
            <v>1</v>
          </cell>
        </row>
        <row r="194">
          <cell r="B194" t="str">
            <v>전선관</v>
          </cell>
          <cell r="C194" t="str">
            <v>PE 104C</v>
          </cell>
          <cell r="D194">
            <v>1.1000000000000001</v>
          </cell>
          <cell r="E194" t="str">
            <v>m</v>
          </cell>
          <cell r="F194">
            <v>50</v>
          </cell>
          <cell r="G194">
            <v>15889</v>
          </cell>
          <cell r="I194">
            <v>15427</v>
          </cell>
          <cell r="K194">
            <v>0</v>
          </cell>
          <cell r="M194">
            <v>462</v>
          </cell>
          <cell r="N194" t="str">
            <v>전선관부속자재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0</v>
          </cell>
          <cell r="Z194" t="str">
            <v>잡재료비</v>
          </cell>
          <cell r="AA194" t="str">
            <v>배관의 5%</v>
          </cell>
          <cell r="AB194">
            <v>1</v>
          </cell>
          <cell r="AC194" t="str">
            <v>식</v>
          </cell>
          <cell r="AI194">
            <v>0</v>
          </cell>
          <cell r="AM194">
            <v>1</v>
          </cell>
          <cell r="AN194">
            <v>0.7</v>
          </cell>
          <cell r="AO194">
            <v>0.7</v>
          </cell>
          <cell r="AP194" t="str">
            <v>내선전공</v>
          </cell>
          <cell r="AQ194">
            <v>0.46</v>
          </cell>
          <cell r="BB194" t="str">
            <v>전 7-1</v>
          </cell>
          <cell r="BC194">
            <v>1</v>
          </cell>
        </row>
        <row r="195">
          <cell r="B195" t="str">
            <v>전선관</v>
          </cell>
          <cell r="C195" t="str">
            <v>PE 104C</v>
          </cell>
          <cell r="D195">
            <v>1.1000000000000001</v>
          </cell>
          <cell r="E195" t="str">
            <v>m</v>
          </cell>
          <cell r="F195">
            <v>50</v>
          </cell>
          <cell r="G195">
            <v>15889</v>
          </cell>
          <cell r="I195">
            <v>15427</v>
          </cell>
          <cell r="K195">
            <v>0</v>
          </cell>
          <cell r="M195">
            <v>462</v>
          </cell>
          <cell r="N195" t="str">
            <v>전선관부속자재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0</v>
          </cell>
          <cell r="Z195" t="str">
            <v>잡재료비</v>
          </cell>
          <cell r="AA195" t="str">
            <v>배관의 5%</v>
          </cell>
          <cell r="AB195">
            <v>1</v>
          </cell>
          <cell r="AC195" t="str">
            <v>식</v>
          </cell>
          <cell r="AI195">
            <v>0</v>
          </cell>
          <cell r="AM195">
            <v>1</v>
          </cell>
          <cell r="AN195">
            <v>0.7</v>
          </cell>
          <cell r="AO195">
            <v>0.7</v>
          </cell>
          <cell r="AP195" t="str">
            <v>내선전공</v>
          </cell>
          <cell r="AQ195">
            <v>0.46</v>
          </cell>
          <cell r="BB195" t="str">
            <v>전 7-1</v>
          </cell>
          <cell r="BC195">
            <v>1</v>
          </cell>
        </row>
        <row r="196">
          <cell r="A196">
            <v>71</v>
          </cell>
          <cell r="B196" t="str">
            <v>전선관</v>
          </cell>
          <cell r="C196" t="str">
            <v>파형관 30φ</v>
          </cell>
          <cell r="D196">
            <v>1.03</v>
          </cell>
          <cell r="E196" t="str">
            <v>m</v>
          </cell>
          <cell r="F196">
            <v>50</v>
          </cell>
          <cell r="G196">
            <v>3508</v>
          </cell>
          <cell r="I196">
            <v>3097</v>
          </cell>
          <cell r="J196">
            <v>310</v>
          </cell>
          <cell r="K196">
            <v>319</v>
          </cell>
          <cell r="M196">
            <v>92</v>
          </cell>
          <cell r="N196" t="str">
            <v>전선관부속자재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47</v>
          </cell>
          <cell r="Z196" t="str">
            <v>잡재료비</v>
          </cell>
          <cell r="AA196" t="str">
            <v>배관의 5%</v>
          </cell>
          <cell r="AB196">
            <v>1</v>
          </cell>
          <cell r="AC196" t="str">
            <v>식</v>
          </cell>
          <cell r="AI196">
            <v>15</v>
          </cell>
          <cell r="AM196">
            <v>2</v>
          </cell>
          <cell r="AN196">
            <v>1</v>
          </cell>
          <cell r="AO196">
            <v>1</v>
          </cell>
          <cell r="AP196" t="str">
            <v>배전전공</v>
          </cell>
          <cell r="AQ196">
            <v>1.2E-2</v>
          </cell>
          <cell r="AR196" t="str">
            <v>보통인부</v>
          </cell>
          <cell r="AS196">
            <v>2.9000000000000001E-2</v>
          </cell>
          <cell r="BB196" t="str">
            <v>전 5-37-1</v>
          </cell>
          <cell r="BC196">
            <v>1</v>
          </cell>
        </row>
        <row r="197">
          <cell r="A197">
            <v>72</v>
          </cell>
          <cell r="B197" t="str">
            <v>전선관</v>
          </cell>
          <cell r="C197" t="str">
            <v>파형관 40φ</v>
          </cell>
          <cell r="D197">
            <v>1.03</v>
          </cell>
          <cell r="E197" t="str">
            <v>m</v>
          </cell>
          <cell r="F197">
            <v>50</v>
          </cell>
          <cell r="G197">
            <v>3704</v>
          </cell>
          <cell r="I197">
            <v>3097</v>
          </cell>
          <cell r="J197">
            <v>500</v>
          </cell>
          <cell r="K197">
            <v>515</v>
          </cell>
          <cell r="M197">
            <v>92</v>
          </cell>
          <cell r="N197" t="str">
            <v>전선관부속자재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77</v>
          </cell>
          <cell r="Z197" t="str">
            <v>잡재료비</v>
          </cell>
          <cell r="AA197" t="str">
            <v>배관의 5%</v>
          </cell>
          <cell r="AB197">
            <v>1</v>
          </cell>
          <cell r="AC197" t="str">
            <v>식</v>
          </cell>
          <cell r="AI197">
            <v>25</v>
          </cell>
          <cell r="AM197">
            <v>2</v>
          </cell>
          <cell r="AN197">
            <v>1</v>
          </cell>
          <cell r="AO197">
            <v>1</v>
          </cell>
          <cell r="AP197" t="str">
            <v>배전전공</v>
          </cell>
          <cell r="AQ197">
            <v>1.2E-2</v>
          </cell>
          <cell r="AR197" t="str">
            <v>보통인부</v>
          </cell>
          <cell r="AS197">
            <v>2.9000000000000001E-2</v>
          </cell>
          <cell r="BB197" t="str">
            <v>전 5-37-1</v>
          </cell>
          <cell r="BC197">
            <v>1</v>
          </cell>
        </row>
        <row r="198">
          <cell r="A198">
            <v>73</v>
          </cell>
          <cell r="B198" t="str">
            <v>전선관</v>
          </cell>
          <cell r="C198" t="str">
            <v>파형관 50φ</v>
          </cell>
          <cell r="D198">
            <v>1.03</v>
          </cell>
          <cell r="E198" t="str">
            <v>m</v>
          </cell>
          <cell r="F198">
            <v>50</v>
          </cell>
          <cell r="G198">
            <v>3848</v>
          </cell>
          <cell r="I198">
            <v>3097</v>
          </cell>
          <cell r="J198">
            <v>640</v>
          </cell>
          <cell r="K198">
            <v>659</v>
          </cell>
          <cell r="M198">
            <v>92</v>
          </cell>
          <cell r="N198" t="str">
            <v>전선관부속자재</v>
          </cell>
          <cell r="O198" t="str">
            <v>전선관의 15%</v>
          </cell>
          <cell r="P198">
            <v>1</v>
          </cell>
          <cell r="Q198" t="str">
            <v>식</v>
          </cell>
          <cell r="W198">
            <v>98</v>
          </cell>
          <cell r="Z198" t="str">
            <v>잡재료비</v>
          </cell>
          <cell r="AA198" t="str">
            <v>배관의 5%</v>
          </cell>
          <cell r="AB198">
            <v>1</v>
          </cell>
          <cell r="AC198" t="str">
            <v>식</v>
          </cell>
          <cell r="AI198">
            <v>32</v>
          </cell>
          <cell r="AM198">
            <v>2</v>
          </cell>
          <cell r="AN198">
            <v>1</v>
          </cell>
          <cell r="AO198">
            <v>1</v>
          </cell>
          <cell r="AP198" t="str">
            <v>배전전공</v>
          </cell>
          <cell r="AQ198">
            <v>1.2E-2</v>
          </cell>
          <cell r="AR198" t="str">
            <v>보통인부</v>
          </cell>
          <cell r="AS198">
            <v>2.9000000000000001E-2</v>
          </cell>
          <cell r="BB198" t="str">
            <v>전 5-37-1</v>
          </cell>
          <cell r="BC198">
            <v>1</v>
          </cell>
        </row>
        <row r="199">
          <cell r="A199">
            <v>74</v>
          </cell>
          <cell r="B199" t="str">
            <v>전선관</v>
          </cell>
          <cell r="C199" t="str">
            <v>파형관 65φ</v>
          </cell>
          <cell r="D199">
            <v>1.03</v>
          </cell>
          <cell r="E199" t="str">
            <v>m</v>
          </cell>
          <cell r="F199">
            <v>50</v>
          </cell>
          <cell r="G199">
            <v>4943</v>
          </cell>
          <cell r="I199">
            <v>3830</v>
          </cell>
          <cell r="J199">
            <v>970</v>
          </cell>
          <cell r="K199">
            <v>999</v>
          </cell>
          <cell r="M199">
            <v>114</v>
          </cell>
          <cell r="N199" t="str">
            <v>전선관부속자재</v>
          </cell>
          <cell r="O199" t="str">
            <v>전선관의 15%</v>
          </cell>
          <cell r="P199">
            <v>1</v>
          </cell>
          <cell r="Q199" t="str">
            <v>식</v>
          </cell>
          <cell r="W199">
            <v>149</v>
          </cell>
          <cell r="Z199" t="str">
            <v>잡재료비</v>
          </cell>
          <cell r="AA199" t="str">
            <v>배관의 5%</v>
          </cell>
          <cell r="AB199">
            <v>1</v>
          </cell>
          <cell r="AC199" t="str">
            <v>식</v>
          </cell>
          <cell r="AI199">
            <v>49</v>
          </cell>
          <cell r="AM199">
            <v>2</v>
          </cell>
          <cell r="AN199">
            <v>1</v>
          </cell>
          <cell r="AO199">
            <v>1</v>
          </cell>
          <cell r="AP199" t="str">
            <v>배전전공</v>
          </cell>
          <cell r="AQ199">
            <v>1.4999999999999999E-2</v>
          </cell>
          <cell r="AR199" t="str">
            <v>보통인부</v>
          </cell>
          <cell r="AS199">
            <v>3.5000000000000003E-2</v>
          </cell>
          <cell r="BB199" t="str">
            <v>전 5-37-1</v>
          </cell>
          <cell r="BC199">
            <v>1</v>
          </cell>
        </row>
        <row r="200">
          <cell r="A200">
            <v>75</v>
          </cell>
          <cell r="B200" t="str">
            <v>전선관</v>
          </cell>
          <cell r="C200" t="str">
            <v>파형관 80φ</v>
          </cell>
          <cell r="D200">
            <v>1.03</v>
          </cell>
          <cell r="E200" t="str">
            <v>m</v>
          </cell>
          <cell r="F200">
            <v>50</v>
          </cell>
          <cell r="G200">
            <v>5283</v>
          </cell>
          <cell r="I200">
            <v>3830</v>
          </cell>
          <cell r="J200">
            <v>1300</v>
          </cell>
          <cell r="K200">
            <v>1339</v>
          </cell>
          <cell r="M200">
            <v>114</v>
          </cell>
          <cell r="N200" t="str">
            <v>전선관부속자재</v>
          </cell>
          <cell r="O200" t="str">
            <v>전선관의 15%</v>
          </cell>
          <cell r="P200">
            <v>1</v>
          </cell>
          <cell r="Q200" t="str">
            <v>식</v>
          </cell>
          <cell r="W200">
            <v>200</v>
          </cell>
          <cell r="Z200" t="str">
            <v>잡재료비</v>
          </cell>
          <cell r="AA200" t="str">
            <v>배관의 5%</v>
          </cell>
          <cell r="AB200">
            <v>1</v>
          </cell>
          <cell r="AC200" t="str">
            <v>식</v>
          </cell>
          <cell r="AI200">
            <v>66</v>
          </cell>
          <cell r="AM200">
            <v>2</v>
          </cell>
          <cell r="AN200">
            <v>1</v>
          </cell>
          <cell r="AO200">
            <v>1</v>
          </cell>
          <cell r="AP200" t="str">
            <v>배전전공</v>
          </cell>
          <cell r="AQ200">
            <v>1.4999999999999999E-2</v>
          </cell>
          <cell r="AR200" t="str">
            <v>보통인부</v>
          </cell>
          <cell r="AS200">
            <v>3.5000000000000003E-2</v>
          </cell>
          <cell r="BB200" t="str">
            <v>전 5-37-1</v>
          </cell>
          <cell r="BC200">
            <v>1</v>
          </cell>
        </row>
        <row r="201">
          <cell r="A201">
            <v>76</v>
          </cell>
          <cell r="B201" t="str">
            <v>전선관</v>
          </cell>
          <cell r="C201" t="str">
            <v>파형관 100φ</v>
          </cell>
          <cell r="D201">
            <v>1.03</v>
          </cell>
          <cell r="E201" t="str">
            <v>m</v>
          </cell>
          <cell r="F201">
            <v>50</v>
          </cell>
          <cell r="G201">
            <v>6904</v>
          </cell>
          <cell r="I201">
            <v>5103</v>
          </cell>
          <cell r="J201">
            <v>1600</v>
          </cell>
          <cell r="K201">
            <v>1648</v>
          </cell>
          <cell r="M201">
            <v>153</v>
          </cell>
          <cell r="N201" t="str">
            <v>전선관부속자재</v>
          </cell>
          <cell r="O201" t="str">
            <v>전선관의 15%</v>
          </cell>
          <cell r="P201">
            <v>1</v>
          </cell>
          <cell r="Q201" t="str">
            <v>식</v>
          </cell>
          <cell r="W201">
            <v>247</v>
          </cell>
          <cell r="Z201" t="str">
            <v>잡재료비</v>
          </cell>
          <cell r="AA201" t="str">
            <v>배관의 5%</v>
          </cell>
          <cell r="AB201">
            <v>1</v>
          </cell>
          <cell r="AC201" t="str">
            <v>식</v>
          </cell>
          <cell r="AI201">
            <v>82</v>
          </cell>
          <cell r="AM201">
            <v>2</v>
          </cell>
          <cell r="AN201">
            <v>1</v>
          </cell>
          <cell r="AO201">
            <v>1</v>
          </cell>
          <cell r="AP201" t="str">
            <v>배전전공</v>
          </cell>
          <cell r="AQ201">
            <v>1.7999999999999999E-2</v>
          </cell>
          <cell r="AR201" t="str">
            <v>보통인부</v>
          </cell>
          <cell r="AS201">
            <v>5.7000000000000002E-2</v>
          </cell>
          <cell r="BB201" t="str">
            <v>전 5-37-1</v>
          </cell>
          <cell r="BC201">
            <v>1</v>
          </cell>
        </row>
        <row r="202">
          <cell r="A202">
            <v>77</v>
          </cell>
          <cell r="B202" t="str">
            <v>전선관</v>
          </cell>
          <cell r="C202" t="str">
            <v>파형관 125φ</v>
          </cell>
          <cell r="D202">
            <v>1.03</v>
          </cell>
          <cell r="E202" t="str">
            <v>m</v>
          </cell>
          <cell r="F202">
            <v>50</v>
          </cell>
          <cell r="G202">
            <v>9840</v>
          </cell>
          <cell r="I202">
            <v>7014</v>
          </cell>
          <cell r="J202">
            <v>2540</v>
          </cell>
          <cell r="K202">
            <v>2616</v>
          </cell>
          <cell r="M202">
            <v>210</v>
          </cell>
          <cell r="N202" t="str">
            <v>전선관부속자재</v>
          </cell>
          <cell r="O202" t="str">
            <v>전선관의 15%</v>
          </cell>
          <cell r="P202">
            <v>1</v>
          </cell>
          <cell r="Q202" t="str">
            <v>식</v>
          </cell>
          <cell r="W202">
            <v>392</v>
          </cell>
          <cell r="Z202" t="str">
            <v>잡재료비</v>
          </cell>
          <cell r="AA202" t="str">
            <v>배관의 5%</v>
          </cell>
          <cell r="AB202">
            <v>1</v>
          </cell>
          <cell r="AC202" t="str">
            <v>식</v>
          </cell>
          <cell r="AI202">
            <v>130</v>
          </cell>
          <cell r="AM202">
            <v>2</v>
          </cell>
          <cell r="AN202">
            <v>1</v>
          </cell>
          <cell r="AO202">
            <v>1</v>
          </cell>
          <cell r="AP202" t="str">
            <v>배전전공</v>
          </cell>
          <cell r="AQ202">
            <v>2.5000000000000001E-2</v>
          </cell>
          <cell r="AR202" t="str">
            <v>보통인부</v>
          </cell>
          <cell r="AS202">
            <v>7.6999999999999999E-2</v>
          </cell>
          <cell r="BB202" t="str">
            <v>전 5-37-1</v>
          </cell>
          <cell r="BC202">
            <v>1</v>
          </cell>
        </row>
        <row r="203">
          <cell r="B203" t="str">
            <v>전선관</v>
          </cell>
          <cell r="C203" t="str">
            <v>파형관 150φ</v>
          </cell>
          <cell r="D203">
            <v>1.03</v>
          </cell>
          <cell r="E203" t="str">
            <v>m</v>
          </cell>
          <cell r="F203">
            <v>50</v>
          </cell>
          <cell r="G203">
            <v>8829</v>
          </cell>
          <cell r="I203">
            <v>8572</v>
          </cell>
          <cell r="K203">
            <v>0</v>
          </cell>
          <cell r="M203">
            <v>257</v>
          </cell>
          <cell r="N203" t="str">
            <v>전선관부속자재</v>
          </cell>
          <cell r="O203" t="str">
            <v>전선관의 15%</v>
          </cell>
          <cell r="P203">
            <v>1</v>
          </cell>
          <cell r="Q203" t="str">
            <v>식</v>
          </cell>
          <cell r="W203">
            <v>0</v>
          </cell>
          <cell r="Z203" t="str">
            <v>잡재료비</v>
          </cell>
          <cell r="AA203" t="str">
            <v>배관의 5%</v>
          </cell>
          <cell r="AB203">
            <v>1</v>
          </cell>
          <cell r="AC203" t="str">
            <v>식</v>
          </cell>
          <cell r="AI203">
            <v>0</v>
          </cell>
          <cell r="AM203">
            <v>2</v>
          </cell>
          <cell r="AN203">
            <v>1</v>
          </cell>
          <cell r="AO203">
            <v>1</v>
          </cell>
          <cell r="AP203" t="str">
            <v>배전전공</v>
          </cell>
          <cell r="AQ203">
            <v>0.03</v>
          </cell>
          <cell r="AR203" t="str">
            <v>보통인부</v>
          </cell>
          <cell r="AS203">
            <v>9.7000000000000003E-2</v>
          </cell>
          <cell r="BB203" t="str">
            <v>전 5-37-1</v>
          </cell>
          <cell r="BC203">
            <v>1</v>
          </cell>
        </row>
        <row r="204">
          <cell r="B204" t="str">
            <v>전선관</v>
          </cell>
          <cell r="C204" t="str">
            <v>파형관 200φ</v>
          </cell>
          <cell r="D204">
            <v>1.03</v>
          </cell>
          <cell r="E204" t="str">
            <v>m</v>
          </cell>
          <cell r="F204">
            <v>50</v>
          </cell>
          <cell r="G204">
            <v>11942</v>
          </cell>
          <cell r="I204">
            <v>11595</v>
          </cell>
          <cell r="K204">
            <v>0</v>
          </cell>
          <cell r="M204">
            <v>347</v>
          </cell>
          <cell r="N204" t="str">
            <v>전선관부속자재</v>
          </cell>
          <cell r="O204" t="str">
            <v>전선관의 15%</v>
          </cell>
          <cell r="P204">
            <v>1</v>
          </cell>
          <cell r="Q204" t="str">
            <v>식</v>
          </cell>
          <cell r="W204">
            <v>0</v>
          </cell>
          <cell r="Z204" t="str">
            <v>잡재료비</v>
          </cell>
          <cell r="AA204" t="str">
            <v>배관의 5%</v>
          </cell>
          <cell r="AB204">
            <v>1</v>
          </cell>
          <cell r="AC204" t="str">
            <v>식</v>
          </cell>
          <cell r="AI204">
            <v>0</v>
          </cell>
          <cell r="AM204">
            <v>2</v>
          </cell>
          <cell r="AN204">
            <v>1</v>
          </cell>
          <cell r="AO204">
            <v>1</v>
          </cell>
          <cell r="AP204" t="str">
            <v>배전전공</v>
          </cell>
          <cell r="AQ204">
            <v>4.1000000000000002E-2</v>
          </cell>
          <cell r="AR204" t="str">
            <v>보통인부</v>
          </cell>
          <cell r="AS204">
            <v>0.129</v>
          </cell>
          <cell r="BB204" t="str">
            <v>전 5-37-1</v>
          </cell>
          <cell r="BC204">
            <v>1</v>
          </cell>
        </row>
        <row r="205">
          <cell r="A205">
            <v>78</v>
          </cell>
          <cell r="B205" t="str">
            <v>압착단자</v>
          </cell>
          <cell r="C205" t="str">
            <v xml:space="preserve"> 14㎟</v>
          </cell>
          <cell r="D205">
            <v>1</v>
          </cell>
          <cell r="E205" t="str">
            <v>EA</v>
          </cell>
          <cell r="F205">
            <v>50</v>
          </cell>
          <cell r="G205">
            <v>4819</v>
          </cell>
          <cell r="I205">
            <v>4613</v>
          </cell>
          <cell r="J205">
            <v>68</v>
          </cell>
          <cell r="K205">
            <v>68</v>
          </cell>
          <cell r="M205">
            <v>138</v>
          </cell>
          <cell r="AM205">
            <v>1</v>
          </cell>
          <cell r="AN205">
            <v>0.3</v>
          </cell>
          <cell r="AO205">
            <v>0.3</v>
          </cell>
          <cell r="AP205" t="str">
            <v>저압케이블공</v>
          </cell>
          <cell r="AQ205">
            <v>0.26</v>
          </cell>
          <cell r="BB205" t="str">
            <v>전 5-40</v>
          </cell>
          <cell r="BC205">
            <v>1</v>
          </cell>
        </row>
        <row r="206">
          <cell r="A206">
            <v>79</v>
          </cell>
          <cell r="B206" t="str">
            <v>압착단자</v>
          </cell>
          <cell r="C206" t="str">
            <v xml:space="preserve"> 22㎟</v>
          </cell>
          <cell r="D206">
            <v>1</v>
          </cell>
          <cell r="E206" t="str">
            <v>EA</v>
          </cell>
          <cell r="F206">
            <v>50</v>
          </cell>
          <cell r="G206">
            <v>5965</v>
          </cell>
          <cell r="I206">
            <v>5678</v>
          </cell>
          <cell r="J206">
            <v>117</v>
          </cell>
          <cell r="K206">
            <v>117</v>
          </cell>
          <cell r="M206">
            <v>170</v>
          </cell>
          <cell r="AM206">
            <v>1</v>
          </cell>
          <cell r="AN206">
            <v>0.3</v>
          </cell>
          <cell r="AO206">
            <v>0.3</v>
          </cell>
          <cell r="AP206" t="str">
            <v>저압케이블공</v>
          </cell>
          <cell r="AQ206">
            <v>0.32</v>
          </cell>
          <cell r="BB206" t="str">
            <v>전 5-40</v>
          </cell>
          <cell r="BC206">
            <v>1</v>
          </cell>
        </row>
        <row r="207">
          <cell r="A207">
            <v>80</v>
          </cell>
          <cell r="B207" t="str">
            <v>압착단자</v>
          </cell>
          <cell r="C207" t="str">
            <v xml:space="preserve"> 38㎟</v>
          </cell>
          <cell r="D207">
            <v>1</v>
          </cell>
          <cell r="E207" t="str">
            <v>EA</v>
          </cell>
          <cell r="F207">
            <v>50</v>
          </cell>
          <cell r="G207">
            <v>7087</v>
          </cell>
          <cell r="I207">
            <v>6742</v>
          </cell>
          <cell r="J207">
            <v>143</v>
          </cell>
          <cell r="K207">
            <v>143</v>
          </cell>
          <cell r="M207">
            <v>202</v>
          </cell>
          <cell r="AM207">
            <v>1</v>
          </cell>
          <cell r="AN207">
            <v>0.3</v>
          </cell>
          <cell r="AO207">
            <v>0.3</v>
          </cell>
          <cell r="AP207" t="str">
            <v>저압케이블공</v>
          </cell>
          <cell r="AQ207">
            <v>0.38</v>
          </cell>
          <cell r="BB207" t="str">
            <v>전 5-40</v>
          </cell>
          <cell r="BC207">
            <v>1</v>
          </cell>
        </row>
        <row r="208">
          <cell r="A208">
            <v>81</v>
          </cell>
          <cell r="B208" t="str">
            <v>압착단자</v>
          </cell>
          <cell r="C208" t="str">
            <v xml:space="preserve"> 60㎟</v>
          </cell>
          <cell r="D208">
            <v>1</v>
          </cell>
          <cell r="E208" t="str">
            <v>EA</v>
          </cell>
          <cell r="F208">
            <v>50</v>
          </cell>
          <cell r="G208">
            <v>8756</v>
          </cell>
          <cell r="I208">
            <v>8162</v>
          </cell>
          <cell r="J208">
            <v>350</v>
          </cell>
          <cell r="K208">
            <v>350</v>
          </cell>
          <cell r="M208">
            <v>244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0.46</v>
          </cell>
          <cell r="BB208" t="str">
            <v>전 5-40</v>
          </cell>
          <cell r="BC208">
            <v>1</v>
          </cell>
        </row>
        <row r="209">
          <cell r="B209" t="str">
            <v>압착단자</v>
          </cell>
          <cell r="C209" t="str">
            <v xml:space="preserve"> 80㎟</v>
          </cell>
          <cell r="D209">
            <v>1</v>
          </cell>
          <cell r="E209" t="str">
            <v>EA</v>
          </cell>
          <cell r="F209">
            <v>50</v>
          </cell>
          <cell r="G209">
            <v>8954</v>
          </cell>
          <cell r="I209">
            <v>8694</v>
          </cell>
          <cell r="K209">
            <v>0</v>
          </cell>
          <cell r="M209">
            <v>260</v>
          </cell>
          <cell r="AM209">
            <v>1</v>
          </cell>
          <cell r="AN209">
            <v>0.3</v>
          </cell>
          <cell r="AO209">
            <v>0.3</v>
          </cell>
          <cell r="AP209" t="str">
            <v>저압케이블공</v>
          </cell>
          <cell r="AQ209">
            <v>0.49</v>
          </cell>
          <cell r="BB209" t="str">
            <v>전 5-40</v>
          </cell>
          <cell r="BC209">
            <v>1</v>
          </cell>
        </row>
        <row r="210">
          <cell r="A210">
            <v>82</v>
          </cell>
          <cell r="B210" t="str">
            <v>압착단자</v>
          </cell>
          <cell r="C210" t="str">
            <v xml:space="preserve"> 100㎟</v>
          </cell>
          <cell r="D210">
            <v>1</v>
          </cell>
          <cell r="E210" t="str">
            <v>EA</v>
          </cell>
          <cell r="F210">
            <v>50</v>
          </cell>
          <cell r="G210">
            <v>10141</v>
          </cell>
          <cell r="I210">
            <v>9404</v>
          </cell>
          <cell r="J210">
            <v>455</v>
          </cell>
          <cell r="K210">
            <v>455</v>
          </cell>
          <cell r="M210">
            <v>282</v>
          </cell>
          <cell r="AM210">
            <v>1</v>
          </cell>
          <cell r="AN210">
            <v>0.3</v>
          </cell>
          <cell r="AO210">
            <v>0.3</v>
          </cell>
          <cell r="AP210" t="str">
            <v>저압케이블공</v>
          </cell>
          <cell r="AQ210">
            <v>0.53</v>
          </cell>
          <cell r="BB210" t="str">
            <v>전 5-40</v>
          </cell>
          <cell r="BC210">
            <v>1</v>
          </cell>
        </row>
        <row r="211">
          <cell r="A211">
            <v>83</v>
          </cell>
          <cell r="B211" t="str">
            <v>압착단자</v>
          </cell>
          <cell r="C211" t="str">
            <v xml:space="preserve"> 150㎟</v>
          </cell>
          <cell r="D211">
            <v>1</v>
          </cell>
          <cell r="E211" t="str">
            <v>EA</v>
          </cell>
          <cell r="F211">
            <v>50</v>
          </cell>
          <cell r="G211">
            <v>12776</v>
          </cell>
          <cell r="I211">
            <v>11710</v>
          </cell>
          <cell r="J211">
            <v>715</v>
          </cell>
          <cell r="K211">
            <v>715</v>
          </cell>
          <cell r="M211">
            <v>351</v>
          </cell>
          <cell r="AM211">
            <v>1</v>
          </cell>
          <cell r="AN211">
            <v>0.3</v>
          </cell>
          <cell r="AO211">
            <v>0.3</v>
          </cell>
          <cell r="AP211" t="str">
            <v>저압케이블공</v>
          </cell>
          <cell r="AQ211">
            <v>0.66</v>
          </cell>
          <cell r="BB211" t="str">
            <v>전 5-40</v>
          </cell>
          <cell r="BC211">
            <v>1</v>
          </cell>
        </row>
        <row r="212">
          <cell r="A212">
            <v>84</v>
          </cell>
          <cell r="B212" t="str">
            <v>압착단자</v>
          </cell>
          <cell r="C212" t="str">
            <v xml:space="preserve"> 200㎟</v>
          </cell>
          <cell r="D212">
            <v>1</v>
          </cell>
          <cell r="E212" t="str">
            <v>EA</v>
          </cell>
          <cell r="F212">
            <v>50</v>
          </cell>
          <cell r="G212">
            <v>14237</v>
          </cell>
          <cell r="I212">
            <v>12775</v>
          </cell>
          <cell r="J212">
            <v>1079</v>
          </cell>
          <cell r="K212">
            <v>1079</v>
          </cell>
          <cell r="M212">
            <v>383</v>
          </cell>
          <cell r="AM212">
            <v>1</v>
          </cell>
          <cell r="AN212">
            <v>0.3</v>
          </cell>
          <cell r="AO212">
            <v>0.3</v>
          </cell>
          <cell r="AP212" t="str">
            <v>저압케이블공</v>
          </cell>
          <cell r="AQ212">
            <v>0.72</v>
          </cell>
          <cell r="BB212" t="str">
            <v>전 5-40</v>
          </cell>
          <cell r="BC212">
            <v>1</v>
          </cell>
        </row>
        <row r="213">
          <cell r="A213">
            <v>85</v>
          </cell>
          <cell r="B213" t="str">
            <v>압착단자</v>
          </cell>
          <cell r="C213" t="str">
            <v xml:space="preserve"> 250㎟</v>
          </cell>
          <cell r="D213">
            <v>1</v>
          </cell>
          <cell r="E213" t="str">
            <v>EA</v>
          </cell>
          <cell r="F213">
            <v>50</v>
          </cell>
          <cell r="G213">
            <v>16038</v>
          </cell>
          <cell r="I213">
            <v>14372</v>
          </cell>
          <cell r="J213">
            <v>1235</v>
          </cell>
          <cell r="K213">
            <v>1235</v>
          </cell>
          <cell r="M213">
            <v>431</v>
          </cell>
          <cell r="AM213">
            <v>1</v>
          </cell>
          <cell r="AN213">
            <v>0.3</v>
          </cell>
          <cell r="AO213">
            <v>0.3</v>
          </cell>
          <cell r="AP213" t="str">
            <v>저압케이블공</v>
          </cell>
          <cell r="AQ213">
            <v>0.81</v>
          </cell>
          <cell r="BB213" t="str">
            <v>전 5-40</v>
          </cell>
          <cell r="BC213">
            <v>1</v>
          </cell>
        </row>
        <row r="214">
          <cell r="A214">
            <v>86</v>
          </cell>
          <cell r="B214" t="str">
            <v>압착단자</v>
          </cell>
          <cell r="C214" t="str">
            <v xml:space="preserve"> 325㎟</v>
          </cell>
          <cell r="D214">
            <v>1</v>
          </cell>
          <cell r="E214" t="str">
            <v>EA</v>
          </cell>
          <cell r="F214">
            <v>50</v>
          </cell>
          <cell r="G214">
            <v>18598</v>
          </cell>
          <cell r="I214">
            <v>15969</v>
          </cell>
          <cell r="J214">
            <v>2150</v>
          </cell>
          <cell r="K214">
            <v>2150</v>
          </cell>
          <cell r="M214">
            <v>479</v>
          </cell>
          <cell r="AM214">
            <v>1</v>
          </cell>
          <cell r="AN214">
            <v>0.3</v>
          </cell>
          <cell r="AO214">
            <v>0.3</v>
          </cell>
          <cell r="AP214" t="str">
            <v>저압케이블공</v>
          </cell>
          <cell r="AQ214">
            <v>0.9</v>
          </cell>
          <cell r="BB214" t="str">
            <v>전 5-40</v>
          </cell>
          <cell r="BC214">
            <v>1</v>
          </cell>
        </row>
        <row r="215">
          <cell r="B215" t="str">
            <v>압착단자</v>
          </cell>
          <cell r="C215" t="str">
            <v xml:space="preserve"> 400㎟</v>
          </cell>
          <cell r="D215">
            <v>1</v>
          </cell>
          <cell r="E215" t="str">
            <v>EA</v>
          </cell>
          <cell r="F215">
            <v>50</v>
          </cell>
          <cell r="G215">
            <v>18275</v>
          </cell>
          <cell r="I215">
            <v>17743</v>
          </cell>
          <cell r="K215">
            <v>0</v>
          </cell>
          <cell r="M215">
            <v>532</v>
          </cell>
          <cell r="AM215">
            <v>1</v>
          </cell>
          <cell r="AN215">
            <v>0.3</v>
          </cell>
          <cell r="AO215">
            <v>0.3</v>
          </cell>
          <cell r="AP215" t="str">
            <v>저압케이블공</v>
          </cell>
          <cell r="AQ215">
            <v>1</v>
          </cell>
          <cell r="BB215" t="str">
            <v>전 5-40</v>
          </cell>
          <cell r="BC215">
            <v>1</v>
          </cell>
        </row>
        <row r="216">
          <cell r="B216" t="str">
            <v>노말밴드</v>
          </cell>
          <cell r="C216" t="str">
            <v>ST 28C</v>
          </cell>
          <cell r="D216">
            <v>1</v>
          </cell>
          <cell r="E216" t="str">
            <v>EA</v>
          </cell>
          <cell r="F216">
            <v>50</v>
          </cell>
          <cell r="G216">
            <v>56702</v>
          </cell>
          <cell r="I216">
            <v>53231</v>
          </cell>
          <cell r="J216">
            <v>1875</v>
          </cell>
          <cell r="K216">
            <v>1875</v>
          </cell>
          <cell r="M216">
            <v>1596</v>
          </cell>
          <cell r="AM216">
            <v>1</v>
          </cell>
          <cell r="AN216">
            <v>1</v>
          </cell>
          <cell r="AO216">
            <v>1</v>
          </cell>
          <cell r="AP216" t="str">
            <v>저압케이블공</v>
          </cell>
          <cell r="AQ216">
            <v>0.9</v>
          </cell>
          <cell r="BC216">
            <v>1</v>
          </cell>
        </row>
        <row r="217">
          <cell r="B217" t="str">
            <v>노말밴드</v>
          </cell>
          <cell r="C217" t="str">
            <v>ST 36C</v>
          </cell>
          <cell r="D217">
            <v>1</v>
          </cell>
          <cell r="E217" t="str">
            <v>EA</v>
          </cell>
          <cell r="F217">
            <v>50</v>
          </cell>
          <cell r="G217">
            <v>57327</v>
          </cell>
          <cell r="I217">
            <v>53231</v>
          </cell>
          <cell r="J217">
            <v>2500</v>
          </cell>
          <cell r="K217">
            <v>2500</v>
          </cell>
          <cell r="M217">
            <v>1596</v>
          </cell>
          <cell r="AM217">
            <v>1</v>
          </cell>
          <cell r="AN217">
            <v>1</v>
          </cell>
          <cell r="AO217">
            <v>1</v>
          </cell>
          <cell r="AP217" t="str">
            <v>저압케이블공</v>
          </cell>
          <cell r="AQ217">
            <v>0.9</v>
          </cell>
          <cell r="BC217">
            <v>1</v>
          </cell>
        </row>
        <row r="218">
          <cell r="B218" t="str">
            <v>노말밴드</v>
          </cell>
          <cell r="C218" t="str">
            <v>ST 42C</v>
          </cell>
          <cell r="D218">
            <v>1</v>
          </cell>
          <cell r="E218" t="str">
            <v>EA</v>
          </cell>
          <cell r="F218">
            <v>50</v>
          </cell>
          <cell r="G218">
            <v>58077</v>
          </cell>
          <cell r="I218">
            <v>53231</v>
          </cell>
          <cell r="J218">
            <v>3250</v>
          </cell>
          <cell r="K218">
            <v>3250</v>
          </cell>
          <cell r="M218">
            <v>1596</v>
          </cell>
          <cell r="AM218">
            <v>1</v>
          </cell>
          <cell r="AN218">
            <v>1</v>
          </cell>
          <cell r="AO218">
            <v>1</v>
          </cell>
          <cell r="AP218" t="str">
            <v>저압케이블공</v>
          </cell>
          <cell r="AQ218">
            <v>0.9</v>
          </cell>
          <cell r="BC218">
            <v>1</v>
          </cell>
        </row>
        <row r="219">
          <cell r="B219" t="str">
            <v>노말밴드</v>
          </cell>
          <cell r="C219" t="str">
            <v>ST 54C</v>
          </cell>
          <cell r="D219">
            <v>1</v>
          </cell>
          <cell r="E219" t="str">
            <v>EA</v>
          </cell>
          <cell r="F219">
            <v>50</v>
          </cell>
          <cell r="G219">
            <v>59452</v>
          </cell>
          <cell r="I219">
            <v>53231</v>
          </cell>
          <cell r="J219">
            <v>4625</v>
          </cell>
          <cell r="K219">
            <v>4625</v>
          </cell>
          <cell r="M219">
            <v>1596</v>
          </cell>
          <cell r="AM219">
            <v>1</v>
          </cell>
          <cell r="AN219">
            <v>1</v>
          </cell>
          <cell r="AO219">
            <v>1</v>
          </cell>
          <cell r="AP219" t="str">
            <v>저압케이블공</v>
          </cell>
          <cell r="AQ219">
            <v>0.9</v>
          </cell>
          <cell r="BC219">
            <v>1</v>
          </cell>
        </row>
        <row r="220">
          <cell r="B220" t="str">
            <v>노말밴드</v>
          </cell>
          <cell r="C220" t="str">
            <v>ST 70C</v>
          </cell>
          <cell r="D220">
            <v>1</v>
          </cell>
          <cell r="E220" t="str">
            <v>EA</v>
          </cell>
          <cell r="F220">
            <v>50</v>
          </cell>
          <cell r="G220">
            <v>62327</v>
          </cell>
          <cell r="I220">
            <v>53231</v>
          </cell>
          <cell r="J220">
            <v>7500</v>
          </cell>
          <cell r="K220">
            <v>7500</v>
          </cell>
          <cell r="M220">
            <v>1596</v>
          </cell>
          <cell r="AM220">
            <v>1</v>
          </cell>
          <cell r="AN220">
            <v>1</v>
          </cell>
          <cell r="AO220">
            <v>1</v>
          </cell>
          <cell r="AP220" t="str">
            <v>저압케이블공</v>
          </cell>
          <cell r="AQ220">
            <v>0.9</v>
          </cell>
          <cell r="BC220">
            <v>1</v>
          </cell>
        </row>
        <row r="221">
          <cell r="B221" t="str">
            <v>노말밴드</v>
          </cell>
          <cell r="C221" t="str">
            <v>ST 82C</v>
          </cell>
          <cell r="D221">
            <v>1</v>
          </cell>
          <cell r="E221" t="str">
            <v>EA</v>
          </cell>
          <cell r="F221">
            <v>50</v>
          </cell>
          <cell r="G221">
            <v>1973</v>
          </cell>
          <cell r="I221">
            <v>1916</v>
          </cell>
          <cell r="K221">
            <v>0</v>
          </cell>
          <cell r="M221">
            <v>57</v>
          </cell>
          <cell r="AM221">
            <v>1</v>
          </cell>
          <cell r="AN221">
            <v>1</v>
          </cell>
          <cell r="AO221">
            <v>1</v>
          </cell>
          <cell r="AP221" t="str">
            <v>내선전공</v>
          </cell>
          <cell r="AQ221">
            <v>0.04</v>
          </cell>
          <cell r="BB221" t="str">
            <v>전 7-18</v>
          </cell>
          <cell r="BC221">
            <v>1</v>
          </cell>
        </row>
        <row r="222">
          <cell r="B222" t="str">
            <v>노말밴드</v>
          </cell>
          <cell r="C222" t="str">
            <v>ST 104C</v>
          </cell>
          <cell r="D222">
            <v>1</v>
          </cell>
          <cell r="E222" t="str">
            <v>EA</v>
          </cell>
          <cell r="F222">
            <v>50</v>
          </cell>
          <cell r="G222">
            <v>76077</v>
          </cell>
          <cell r="I222">
            <v>53231</v>
          </cell>
          <cell r="J222">
            <v>21250</v>
          </cell>
          <cell r="K222">
            <v>21250</v>
          </cell>
          <cell r="M222">
            <v>1596</v>
          </cell>
          <cell r="AM222">
            <v>1</v>
          </cell>
          <cell r="AN222">
            <v>1</v>
          </cell>
          <cell r="AO222">
            <v>1</v>
          </cell>
          <cell r="AP222" t="str">
            <v>저압케이블공</v>
          </cell>
          <cell r="AQ222">
            <v>0.9</v>
          </cell>
          <cell r="BC222">
            <v>1</v>
          </cell>
        </row>
        <row r="223">
          <cell r="B223" t="str">
            <v>케이블 종단접속재</v>
          </cell>
          <cell r="C223" t="str">
            <v>6.6KV 1C/100㎟</v>
          </cell>
          <cell r="D223">
            <v>1</v>
          </cell>
          <cell r="E223" t="str">
            <v>EA</v>
          </cell>
          <cell r="F223">
            <v>50</v>
          </cell>
          <cell r="G223">
            <v>61688</v>
          </cell>
          <cell r="I223">
            <v>59892</v>
          </cell>
          <cell r="K223">
            <v>0</v>
          </cell>
          <cell r="M223">
            <v>1796</v>
          </cell>
          <cell r="AM223">
            <v>1</v>
          </cell>
          <cell r="AN223">
            <v>1</v>
          </cell>
          <cell r="AO223">
            <v>1</v>
          </cell>
          <cell r="AP223" t="str">
            <v>고압케이블공</v>
          </cell>
          <cell r="AQ223">
            <v>0.9</v>
          </cell>
          <cell r="BB223" t="str">
            <v>전 5-40</v>
          </cell>
          <cell r="BC223">
            <v>1</v>
          </cell>
        </row>
        <row r="224">
          <cell r="B224" t="str">
            <v>케이블 종단접속재</v>
          </cell>
          <cell r="C224" t="str">
            <v>6.6KV 1C/200㎟</v>
          </cell>
          <cell r="D224">
            <v>1</v>
          </cell>
          <cell r="E224" t="str">
            <v>EA</v>
          </cell>
          <cell r="F224">
            <v>70</v>
          </cell>
          <cell r="G224">
            <v>89106</v>
          </cell>
          <cell r="I224">
            <v>86511</v>
          </cell>
          <cell r="K224">
            <v>0</v>
          </cell>
          <cell r="M224">
            <v>2595</v>
          </cell>
          <cell r="AM224">
            <v>1</v>
          </cell>
          <cell r="AN224">
            <v>1</v>
          </cell>
          <cell r="AO224">
            <v>1</v>
          </cell>
          <cell r="AP224" t="str">
            <v>고압케이블공</v>
          </cell>
          <cell r="AQ224">
            <v>1.3</v>
          </cell>
          <cell r="BB224" t="str">
            <v>전 5-40</v>
          </cell>
          <cell r="BC224">
            <v>1</v>
          </cell>
        </row>
        <row r="225">
          <cell r="B225" t="str">
            <v>케이블 종단접속재</v>
          </cell>
          <cell r="C225" t="str">
            <v>6.6KV 1C/250㎟</v>
          </cell>
          <cell r="D225">
            <v>1</v>
          </cell>
          <cell r="E225" t="str">
            <v>EA</v>
          </cell>
          <cell r="F225">
            <v>70</v>
          </cell>
          <cell r="G225">
            <v>95959</v>
          </cell>
          <cell r="I225">
            <v>93165</v>
          </cell>
          <cell r="K225">
            <v>0</v>
          </cell>
          <cell r="M225">
            <v>2794</v>
          </cell>
          <cell r="AM225">
            <v>1</v>
          </cell>
          <cell r="AN225">
            <v>1</v>
          </cell>
          <cell r="AO225">
            <v>1</v>
          </cell>
          <cell r="AP225" t="str">
            <v>고압케이블공</v>
          </cell>
          <cell r="AQ225">
            <v>1.4</v>
          </cell>
          <cell r="BB225" t="str">
            <v>전 5-40</v>
          </cell>
          <cell r="BC225">
            <v>1</v>
          </cell>
        </row>
        <row r="226">
          <cell r="A226">
            <v>87</v>
          </cell>
          <cell r="B226" t="str">
            <v>케이블 종단접속재</v>
          </cell>
          <cell r="C226" t="str">
            <v>23KV 1C/60㎟</v>
          </cell>
          <cell r="D226">
            <v>1</v>
          </cell>
          <cell r="E226" t="str">
            <v>EA</v>
          </cell>
          <cell r="F226">
            <v>70</v>
          </cell>
          <cell r="G226">
            <v>178516</v>
          </cell>
          <cell r="I226">
            <v>102443</v>
          </cell>
          <cell r="J226">
            <v>73000</v>
          </cell>
          <cell r="K226">
            <v>73000</v>
          </cell>
          <cell r="M226">
            <v>3073</v>
          </cell>
          <cell r="AM226">
            <v>1</v>
          </cell>
          <cell r="AN226">
            <v>1</v>
          </cell>
          <cell r="AO226">
            <v>1</v>
          </cell>
          <cell r="AP226" t="str">
            <v>특고케이블공</v>
          </cell>
          <cell r="AQ226">
            <v>1.05</v>
          </cell>
          <cell r="BB226" t="str">
            <v>전 5-40</v>
          </cell>
          <cell r="BC226">
            <v>1</v>
          </cell>
        </row>
        <row r="227">
          <cell r="A227">
            <v>88</v>
          </cell>
          <cell r="B227" t="str">
            <v>OUTLET BOX</v>
          </cell>
          <cell r="C227" t="str">
            <v xml:space="preserve">8각 </v>
          </cell>
          <cell r="D227">
            <v>1</v>
          </cell>
          <cell r="E227" t="str">
            <v>EA</v>
          </cell>
          <cell r="F227">
            <v>50</v>
          </cell>
          <cell r="G227">
            <v>10349</v>
          </cell>
          <cell r="I227">
            <v>9582</v>
          </cell>
          <cell r="J227">
            <v>480</v>
          </cell>
          <cell r="K227">
            <v>480</v>
          </cell>
          <cell r="M227">
            <v>287</v>
          </cell>
          <cell r="AM227">
            <v>1</v>
          </cell>
          <cell r="AN227">
            <v>1</v>
          </cell>
          <cell r="AO227">
            <v>1</v>
          </cell>
          <cell r="AP227" t="str">
            <v>내선전공</v>
          </cell>
          <cell r="AQ227">
            <v>0.2</v>
          </cell>
          <cell r="BB227" t="str">
            <v>전 7-2</v>
          </cell>
          <cell r="BC227">
            <v>1</v>
          </cell>
        </row>
        <row r="228">
          <cell r="A228">
            <v>89</v>
          </cell>
          <cell r="B228" t="str">
            <v>OUTLET BOX</v>
          </cell>
          <cell r="C228" t="str">
            <v xml:space="preserve">4각 </v>
          </cell>
          <cell r="D228">
            <v>1</v>
          </cell>
          <cell r="E228" t="str">
            <v>EA</v>
          </cell>
          <cell r="F228">
            <v>50</v>
          </cell>
          <cell r="G228">
            <v>10429</v>
          </cell>
          <cell r="I228">
            <v>9582</v>
          </cell>
          <cell r="J228">
            <v>560</v>
          </cell>
          <cell r="K228">
            <v>560</v>
          </cell>
          <cell r="M228">
            <v>287</v>
          </cell>
          <cell r="AM228">
            <v>1</v>
          </cell>
          <cell r="AN228">
            <v>1</v>
          </cell>
          <cell r="AO228">
            <v>1</v>
          </cell>
          <cell r="AP228" t="str">
            <v>내선전공</v>
          </cell>
          <cell r="AQ228">
            <v>0.2</v>
          </cell>
          <cell r="BB228" t="str">
            <v>전 7-2</v>
          </cell>
          <cell r="BC228">
            <v>1</v>
          </cell>
        </row>
        <row r="229">
          <cell r="A229">
            <v>90</v>
          </cell>
          <cell r="B229" t="str">
            <v>OUTLET</v>
          </cell>
          <cell r="C229" t="str">
            <v>S/W BOX</v>
          </cell>
          <cell r="D229">
            <v>1</v>
          </cell>
          <cell r="E229" t="str">
            <v>EA</v>
          </cell>
          <cell r="F229">
            <v>50</v>
          </cell>
          <cell r="G229">
            <v>10309</v>
          </cell>
          <cell r="I229">
            <v>9582</v>
          </cell>
          <cell r="J229">
            <v>440</v>
          </cell>
          <cell r="K229">
            <v>440</v>
          </cell>
          <cell r="M229">
            <v>287</v>
          </cell>
          <cell r="AM229">
            <v>1</v>
          </cell>
          <cell r="AN229">
            <v>1</v>
          </cell>
          <cell r="AO229">
            <v>1</v>
          </cell>
          <cell r="AP229" t="str">
            <v>내선전공</v>
          </cell>
          <cell r="AQ229">
            <v>0.2</v>
          </cell>
          <cell r="BB229" t="str">
            <v>전 7-2</v>
          </cell>
          <cell r="BC229">
            <v>1</v>
          </cell>
        </row>
        <row r="230">
          <cell r="A230">
            <v>91</v>
          </cell>
          <cell r="B230" t="str">
            <v>BOX COVER</v>
          </cell>
          <cell r="C230" t="str">
            <v xml:space="preserve">8각 </v>
          </cell>
          <cell r="D230">
            <v>1</v>
          </cell>
          <cell r="E230" t="str">
            <v>EA</v>
          </cell>
          <cell r="F230">
            <v>50</v>
          </cell>
          <cell r="G230">
            <v>1640</v>
          </cell>
          <cell r="I230">
            <v>1437</v>
          </cell>
          <cell r="J230">
            <v>160</v>
          </cell>
          <cell r="K230">
            <v>160</v>
          </cell>
          <cell r="M230">
            <v>43</v>
          </cell>
          <cell r="AM230">
            <v>1</v>
          </cell>
          <cell r="AN230">
            <v>1</v>
          </cell>
          <cell r="AO230">
            <v>1</v>
          </cell>
          <cell r="AP230" t="str">
            <v>내선전공</v>
          </cell>
          <cell r="AQ230">
            <v>0.03</v>
          </cell>
          <cell r="BB230" t="str">
            <v>전 7-18</v>
          </cell>
          <cell r="BC230">
            <v>1</v>
          </cell>
        </row>
        <row r="231">
          <cell r="A231">
            <v>92</v>
          </cell>
          <cell r="B231" t="str">
            <v>BOX COVER</v>
          </cell>
          <cell r="C231" t="str">
            <v>4각 오목</v>
          </cell>
          <cell r="D231">
            <v>1</v>
          </cell>
          <cell r="E231" t="str">
            <v>EA</v>
          </cell>
          <cell r="F231">
            <v>50</v>
          </cell>
          <cell r="G231">
            <v>1680</v>
          </cell>
          <cell r="I231">
            <v>1437</v>
          </cell>
          <cell r="J231">
            <v>200</v>
          </cell>
          <cell r="K231">
            <v>200</v>
          </cell>
          <cell r="M231">
            <v>43</v>
          </cell>
          <cell r="AM231">
            <v>1</v>
          </cell>
          <cell r="AN231">
            <v>1</v>
          </cell>
          <cell r="AO231">
            <v>1</v>
          </cell>
          <cell r="AP231" t="str">
            <v>내선전공</v>
          </cell>
          <cell r="AQ231">
            <v>0.03</v>
          </cell>
          <cell r="BB231" t="str">
            <v>전 7-18</v>
          </cell>
          <cell r="BC231">
            <v>1</v>
          </cell>
        </row>
        <row r="232">
          <cell r="A232">
            <v>93</v>
          </cell>
          <cell r="B232" t="str">
            <v>BOX COVER</v>
          </cell>
          <cell r="C232" t="str">
            <v>4각 평</v>
          </cell>
          <cell r="D232">
            <v>1</v>
          </cell>
          <cell r="E232" t="str">
            <v>EA</v>
          </cell>
          <cell r="F232">
            <v>50</v>
          </cell>
          <cell r="G232">
            <v>1680</v>
          </cell>
          <cell r="I232">
            <v>1437</v>
          </cell>
          <cell r="J232">
            <v>200</v>
          </cell>
          <cell r="K232">
            <v>200</v>
          </cell>
          <cell r="M232">
            <v>43</v>
          </cell>
          <cell r="AM232">
            <v>1</v>
          </cell>
          <cell r="AN232">
            <v>1</v>
          </cell>
          <cell r="AO232">
            <v>1</v>
          </cell>
          <cell r="AP232" t="str">
            <v>내선전공</v>
          </cell>
          <cell r="AQ232">
            <v>0.03</v>
          </cell>
          <cell r="BB232" t="str">
            <v>전 7-18</v>
          </cell>
          <cell r="BC232">
            <v>1</v>
          </cell>
        </row>
        <row r="233">
          <cell r="A233">
            <v>94</v>
          </cell>
          <cell r="B233" t="str">
            <v>BOX COVER</v>
          </cell>
          <cell r="C233" t="str">
            <v xml:space="preserve">S/W </v>
          </cell>
          <cell r="D233">
            <v>1</v>
          </cell>
          <cell r="E233" t="str">
            <v>EA</v>
          </cell>
          <cell r="F233">
            <v>50</v>
          </cell>
          <cell r="G233">
            <v>1640</v>
          </cell>
          <cell r="I233">
            <v>1437</v>
          </cell>
          <cell r="J233">
            <v>160</v>
          </cell>
          <cell r="K233">
            <v>160</v>
          </cell>
          <cell r="M233">
            <v>43</v>
          </cell>
          <cell r="AM233">
            <v>1</v>
          </cell>
          <cell r="AN233">
            <v>1</v>
          </cell>
          <cell r="AO233">
            <v>1</v>
          </cell>
          <cell r="AP233" t="str">
            <v>내선전공</v>
          </cell>
          <cell r="AQ233">
            <v>0.03</v>
          </cell>
          <cell r="BB233" t="str">
            <v>전 7-18</v>
          </cell>
          <cell r="BC233">
            <v>1</v>
          </cell>
        </row>
        <row r="234">
          <cell r="B234" t="str">
            <v>PULL BOX</v>
          </cell>
          <cell r="C234" t="str">
            <v xml:space="preserve">100x100x50 </v>
          </cell>
          <cell r="D234">
            <v>1</v>
          </cell>
          <cell r="E234" t="str">
            <v>EA</v>
          </cell>
          <cell r="F234">
            <v>50</v>
          </cell>
          <cell r="G234">
            <v>32569</v>
          </cell>
          <cell r="I234">
            <v>31621</v>
          </cell>
          <cell r="K234">
            <v>0</v>
          </cell>
          <cell r="M234">
            <v>948</v>
          </cell>
          <cell r="AM234">
            <v>1</v>
          </cell>
          <cell r="AN234">
            <v>1</v>
          </cell>
          <cell r="AO234">
            <v>1</v>
          </cell>
          <cell r="AP234" t="str">
            <v>내선전공</v>
          </cell>
          <cell r="AQ234">
            <v>0.66</v>
          </cell>
          <cell r="BB234" t="str">
            <v>전 7-3</v>
          </cell>
          <cell r="BC234">
            <v>1</v>
          </cell>
        </row>
        <row r="235">
          <cell r="A235">
            <v>95</v>
          </cell>
          <cell r="B235" t="str">
            <v>PULL BOX</v>
          </cell>
          <cell r="C235" t="str">
            <v xml:space="preserve">100x100x75 </v>
          </cell>
          <cell r="D235">
            <v>1</v>
          </cell>
          <cell r="E235" t="str">
            <v>EA</v>
          </cell>
          <cell r="F235">
            <v>50</v>
          </cell>
          <cell r="G235">
            <v>33939</v>
          </cell>
          <cell r="I235">
            <v>31621</v>
          </cell>
          <cell r="J235">
            <v>1370</v>
          </cell>
          <cell r="K235">
            <v>1370</v>
          </cell>
          <cell r="M235">
            <v>948</v>
          </cell>
          <cell r="AM235">
            <v>1</v>
          </cell>
          <cell r="AN235">
            <v>1</v>
          </cell>
          <cell r="AO235">
            <v>1</v>
          </cell>
          <cell r="AP235" t="str">
            <v>내선전공</v>
          </cell>
          <cell r="AQ235">
            <v>0.66</v>
          </cell>
          <cell r="BB235" t="str">
            <v>전 7-3</v>
          </cell>
          <cell r="BC235">
            <v>1</v>
          </cell>
        </row>
        <row r="236">
          <cell r="A236">
            <v>96</v>
          </cell>
          <cell r="B236" t="str">
            <v>PULL BOX</v>
          </cell>
          <cell r="C236" t="str">
            <v xml:space="preserve">100x100x100 </v>
          </cell>
          <cell r="D236">
            <v>1</v>
          </cell>
          <cell r="E236" t="str">
            <v>EA</v>
          </cell>
          <cell r="F236">
            <v>50</v>
          </cell>
          <cell r="G236">
            <v>34139</v>
          </cell>
          <cell r="I236">
            <v>31621</v>
          </cell>
          <cell r="J236">
            <v>1570</v>
          </cell>
          <cell r="K236">
            <v>1570</v>
          </cell>
          <cell r="M236">
            <v>948</v>
          </cell>
          <cell r="AM236">
            <v>1</v>
          </cell>
          <cell r="AN236">
            <v>1</v>
          </cell>
          <cell r="AO236">
            <v>1</v>
          </cell>
          <cell r="AP236" t="str">
            <v>내선전공</v>
          </cell>
          <cell r="AQ236">
            <v>0.66</v>
          </cell>
          <cell r="BB236" t="str">
            <v>전 7-3</v>
          </cell>
          <cell r="BC236">
            <v>1</v>
          </cell>
        </row>
        <row r="237">
          <cell r="A237">
            <v>97</v>
          </cell>
          <cell r="B237" t="str">
            <v>PULL BOX</v>
          </cell>
          <cell r="C237" t="str">
            <v xml:space="preserve">150X150X100 </v>
          </cell>
          <cell r="D237">
            <v>1</v>
          </cell>
          <cell r="E237" t="str">
            <v>EA</v>
          </cell>
          <cell r="F237">
            <v>50</v>
          </cell>
          <cell r="G237">
            <v>34789</v>
          </cell>
          <cell r="I237">
            <v>31621</v>
          </cell>
          <cell r="J237">
            <v>2220</v>
          </cell>
          <cell r="K237">
            <v>2220</v>
          </cell>
          <cell r="M237">
            <v>948</v>
          </cell>
          <cell r="AM237">
            <v>1</v>
          </cell>
          <cell r="AN237">
            <v>1</v>
          </cell>
          <cell r="AO237">
            <v>1</v>
          </cell>
          <cell r="AP237" t="str">
            <v>내선전공</v>
          </cell>
          <cell r="AQ237">
            <v>0.66</v>
          </cell>
          <cell r="BB237" t="str">
            <v>전 7-3</v>
          </cell>
          <cell r="BC237">
            <v>1</v>
          </cell>
        </row>
        <row r="238">
          <cell r="A238">
            <v>98</v>
          </cell>
          <cell r="B238" t="str">
            <v>PULL BOX</v>
          </cell>
          <cell r="C238" t="str">
            <v xml:space="preserve">150X150X150 </v>
          </cell>
          <cell r="D238">
            <v>1</v>
          </cell>
          <cell r="E238" t="str">
            <v>EA</v>
          </cell>
          <cell r="F238">
            <v>50</v>
          </cell>
          <cell r="G238">
            <v>35029</v>
          </cell>
          <cell r="I238">
            <v>31621</v>
          </cell>
          <cell r="J238">
            <v>2460</v>
          </cell>
          <cell r="K238">
            <v>2460</v>
          </cell>
          <cell r="M238">
            <v>948</v>
          </cell>
          <cell r="AM238">
            <v>1</v>
          </cell>
          <cell r="AN238">
            <v>1</v>
          </cell>
          <cell r="AO238">
            <v>1</v>
          </cell>
          <cell r="AP238" t="str">
            <v>내선전공</v>
          </cell>
          <cell r="AQ238">
            <v>0.66</v>
          </cell>
          <cell r="BB238" t="str">
            <v>전 7-3</v>
          </cell>
          <cell r="BC238">
            <v>1</v>
          </cell>
        </row>
        <row r="239">
          <cell r="A239">
            <v>99</v>
          </cell>
          <cell r="B239" t="str">
            <v>PULL BOX</v>
          </cell>
          <cell r="C239" t="str">
            <v xml:space="preserve">200X200X100 </v>
          </cell>
          <cell r="D239">
            <v>1</v>
          </cell>
          <cell r="E239" t="str">
            <v>EA</v>
          </cell>
          <cell r="F239">
            <v>50</v>
          </cell>
          <cell r="G239">
            <v>35639</v>
          </cell>
          <cell r="I239">
            <v>31621</v>
          </cell>
          <cell r="J239">
            <v>3070</v>
          </cell>
          <cell r="K239">
            <v>3070</v>
          </cell>
          <cell r="M239">
            <v>948</v>
          </cell>
          <cell r="AM239">
            <v>1</v>
          </cell>
          <cell r="AN239">
            <v>1</v>
          </cell>
          <cell r="AO239">
            <v>1</v>
          </cell>
          <cell r="AP239" t="str">
            <v>내선전공</v>
          </cell>
          <cell r="AQ239">
            <v>0.66</v>
          </cell>
          <cell r="BB239" t="str">
            <v>전 7-3</v>
          </cell>
          <cell r="BC239">
            <v>1</v>
          </cell>
        </row>
        <row r="240">
          <cell r="A240">
            <v>100</v>
          </cell>
          <cell r="B240" t="str">
            <v>PULL BOX</v>
          </cell>
          <cell r="C240" t="str">
            <v>200X200X150</v>
          </cell>
          <cell r="D240">
            <v>1</v>
          </cell>
          <cell r="E240" t="str">
            <v>EA</v>
          </cell>
          <cell r="F240">
            <v>50</v>
          </cell>
          <cell r="G240">
            <v>36209</v>
          </cell>
          <cell r="I240">
            <v>31621</v>
          </cell>
          <cell r="J240">
            <v>3640</v>
          </cell>
          <cell r="K240">
            <v>3640</v>
          </cell>
          <cell r="M240">
            <v>948</v>
          </cell>
          <cell r="AM240">
            <v>1</v>
          </cell>
          <cell r="AN240">
            <v>1</v>
          </cell>
          <cell r="AO240">
            <v>1</v>
          </cell>
          <cell r="AP240" t="str">
            <v>내선전공</v>
          </cell>
          <cell r="AQ240">
            <v>0.66</v>
          </cell>
          <cell r="BB240" t="str">
            <v>전 7-3</v>
          </cell>
          <cell r="BC240">
            <v>1</v>
          </cell>
        </row>
        <row r="241">
          <cell r="A241">
            <v>101</v>
          </cell>
          <cell r="B241" t="str">
            <v>PULL BOX</v>
          </cell>
          <cell r="C241" t="str">
            <v xml:space="preserve">200X200X200 </v>
          </cell>
          <cell r="D241">
            <v>1</v>
          </cell>
          <cell r="E241" t="str">
            <v>EA</v>
          </cell>
          <cell r="F241">
            <v>50</v>
          </cell>
          <cell r="G241">
            <v>36779</v>
          </cell>
          <cell r="I241">
            <v>31621</v>
          </cell>
          <cell r="J241">
            <v>4210</v>
          </cell>
          <cell r="K241">
            <v>4210</v>
          </cell>
          <cell r="M241">
            <v>948</v>
          </cell>
          <cell r="AM241">
            <v>1</v>
          </cell>
          <cell r="AN241">
            <v>1</v>
          </cell>
          <cell r="AO241">
            <v>1</v>
          </cell>
          <cell r="AP241" t="str">
            <v>내선전공</v>
          </cell>
          <cell r="AQ241">
            <v>0.66</v>
          </cell>
          <cell r="BB241" t="str">
            <v>전 7-3</v>
          </cell>
          <cell r="BC241">
            <v>1</v>
          </cell>
        </row>
        <row r="242">
          <cell r="A242">
            <v>102</v>
          </cell>
          <cell r="B242" t="str">
            <v>PULL BOX</v>
          </cell>
          <cell r="C242" t="str">
            <v xml:space="preserve">250X250X150 </v>
          </cell>
          <cell r="D242">
            <v>1</v>
          </cell>
          <cell r="E242" t="str">
            <v>EA</v>
          </cell>
          <cell r="F242">
            <v>50</v>
          </cell>
          <cell r="G242">
            <v>37139</v>
          </cell>
          <cell r="I242">
            <v>31621</v>
          </cell>
          <cell r="J242">
            <v>4570</v>
          </cell>
          <cell r="K242">
            <v>4570</v>
          </cell>
          <cell r="M242">
            <v>948</v>
          </cell>
          <cell r="AM242">
            <v>1</v>
          </cell>
          <cell r="AN242">
            <v>1</v>
          </cell>
          <cell r="AO242">
            <v>1</v>
          </cell>
          <cell r="AP242" t="str">
            <v>내선전공</v>
          </cell>
          <cell r="AQ242">
            <v>0.66</v>
          </cell>
          <cell r="BB242" t="str">
            <v>전 7-3</v>
          </cell>
          <cell r="BC242">
            <v>1</v>
          </cell>
        </row>
        <row r="243">
          <cell r="B243" t="str">
            <v>PULL BOX</v>
          </cell>
          <cell r="C243" t="str">
            <v>250X250X200</v>
          </cell>
          <cell r="D243">
            <v>1</v>
          </cell>
          <cell r="E243" t="str">
            <v>EA</v>
          </cell>
          <cell r="F243">
            <v>50</v>
          </cell>
          <cell r="G243">
            <v>38849</v>
          </cell>
          <cell r="I243">
            <v>31621</v>
          </cell>
          <cell r="J243">
            <v>6280</v>
          </cell>
          <cell r="K243">
            <v>6280</v>
          </cell>
          <cell r="M243">
            <v>948</v>
          </cell>
          <cell r="AM243">
            <v>1</v>
          </cell>
          <cell r="AN243">
            <v>1</v>
          </cell>
          <cell r="AO243">
            <v>1</v>
          </cell>
          <cell r="AP243" t="str">
            <v>내선전공</v>
          </cell>
          <cell r="AQ243">
            <v>0.66</v>
          </cell>
          <cell r="BB243" t="str">
            <v>전 7-3</v>
          </cell>
          <cell r="BC243">
            <v>1</v>
          </cell>
        </row>
        <row r="244">
          <cell r="A244">
            <v>103</v>
          </cell>
          <cell r="B244" t="str">
            <v>PULL BOX</v>
          </cell>
          <cell r="C244" t="str">
            <v xml:space="preserve">300X300X200 </v>
          </cell>
          <cell r="D244">
            <v>1</v>
          </cell>
          <cell r="E244" t="str">
            <v>EA</v>
          </cell>
          <cell r="F244">
            <v>50</v>
          </cell>
          <cell r="G244">
            <v>39049</v>
          </cell>
          <cell r="I244">
            <v>31621</v>
          </cell>
          <cell r="J244">
            <v>6480</v>
          </cell>
          <cell r="K244">
            <v>6480</v>
          </cell>
          <cell r="M244">
            <v>948</v>
          </cell>
          <cell r="AM244">
            <v>1</v>
          </cell>
          <cell r="AN244">
            <v>1</v>
          </cell>
          <cell r="AO244">
            <v>1</v>
          </cell>
          <cell r="AP244" t="str">
            <v>내선전공</v>
          </cell>
          <cell r="AQ244">
            <v>0.66</v>
          </cell>
          <cell r="BB244" t="str">
            <v>전 7-3</v>
          </cell>
          <cell r="BC244">
            <v>1</v>
          </cell>
        </row>
        <row r="245">
          <cell r="B245" t="str">
            <v>PULL BOX</v>
          </cell>
          <cell r="C245" t="str">
            <v xml:space="preserve">300X300X300 </v>
          </cell>
          <cell r="D245">
            <v>1</v>
          </cell>
          <cell r="E245" t="str">
            <v>EA</v>
          </cell>
          <cell r="F245">
            <v>50</v>
          </cell>
          <cell r="G245">
            <v>32569</v>
          </cell>
          <cell r="I245">
            <v>31621</v>
          </cell>
          <cell r="K245">
            <v>0</v>
          </cell>
          <cell r="M245">
            <v>948</v>
          </cell>
          <cell r="AM245">
            <v>1</v>
          </cell>
          <cell r="AN245">
            <v>1</v>
          </cell>
          <cell r="AO245">
            <v>1</v>
          </cell>
          <cell r="AP245" t="str">
            <v>내선전공</v>
          </cell>
          <cell r="AQ245">
            <v>0.66</v>
          </cell>
          <cell r="BB245" t="str">
            <v>전 7-3</v>
          </cell>
          <cell r="BC245">
            <v>1</v>
          </cell>
        </row>
        <row r="246">
          <cell r="B246" t="str">
            <v>PULL BOX</v>
          </cell>
          <cell r="C246" t="str">
            <v xml:space="preserve">400X400X200 </v>
          </cell>
          <cell r="D246">
            <v>1</v>
          </cell>
          <cell r="E246" t="str">
            <v>EA</v>
          </cell>
          <cell r="F246">
            <v>50</v>
          </cell>
          <cell r="G246">
            <v>32569</v>
          </cell>
          <cell r="I246">
            <v>31621</v>
          </cell>
          <cell r="K246">
            <v>0</v>
          </cell>
          <cell r="M246">
            <v>948</v>
          </cell>
          <cell r="AM246">
            <v>1</v>
          </cell>
          <cell r="AN246">
            <v>1</v>
          </cell>
          <cell r="AO246">
            <v>1</v>
          </cell>
          <cell r="AP246" t="str">
            <v>내선전공</v>
          </cell>
          <cell r="AQ246">
            <v>0.66</v>
          </cell>
          <cell r="BB246" t="str">
            <v>전 7-3</v>
          </cell>
          <cell r="BC246">
            <v>1</v>
          </cell>
        </row>
        <row r="247">
          <cell r="A247">
            <v>104</v>
          </cell>
          <cell r="B247" t="str">
            <v>PULL BOX</v>
          </cell>
          <cell r="C247" t="str">
            <v xml:space="preserve">400X400X300 </v>
          </cell>
          <cell r="D247">
            <v>1</v>
          </cell>
          <cell r="E247" t="str">
            <v>EA</v>
          </cell>
          <cell r="F247">
            <v>50</v>
          </cell>
          <cell r="G247">
            <v>59110</v>
          </cell>
          <cell r="I247">
            <v>45515</v>
          </cell>
          <cell r="J247">
            <v>12230</v>
          </cell>
          <cell r="K247">
            <v>12230</v>
          </cell>
          <cell r="M247">
            <v>1365</v>
          </cell>
          <cell r="AM247">
            <v>1</v>
          </cell>
          <cell r="AN247">
            <v>1</v>
          </cell>
          <cell r="AO247">
            <v>1</v>
          </cell>
          <cell r="AP247" t="str">
            <v>내선전공</v>
          </cell>
          <cell r="AQ247">
            <v>0.95</v>
          </cell>
          <cell r="BB247" t="str">
            <v>전 7-3</v>
          </cell>
          <cell r="BC247">
            <v>1</v>
          </cell>
        </row>
        <row r="248">
          <cell r="B248" t="str">
            <v>JOINT BOX</v>
          </cell>
          <cell r="C248" t="str">
            <v xml:space="preserve">100x100x100 </v>
          </cell>
          <cell r="D248">
            <v>1</v>
          </cell>
          <cell r="E248" t="str">
            <v>EA</v>
          </cell>
          <cell r="F248">
            <v>50</v>
          </cell>
          <cell r="G248">
            <v>14310</v>
          </cell>
          <cell r="I248">
            <v>13894</v>
          </cell>
          <cell r="K248">
            <v>0</v>
          </cell>
          <cell r="M248">
            <v>416</v>
          </cell>
          <cell r="AM248">
            <v>1</v>
          </cell>
          <cell r="AN248">
            <v>1</v>
          </cell>
          <cell r="AO248">
            <v>1</v>
          </cell>
          <cell r="AP248" t="str">
            <v>내선전공</v>
          </cell>
          <cell r="AQ248">
            <v>0.28999999999999998</v>
          </cell>
          <cell r="BB248" t="str">
            <v>전 7-2</v>
          </cell>
          <cell r="BC248">
            <v>1</v>
          </cell>
        </row>
        <row r="249">
          <cell r="B249" t="str">
            <v>노출 BOX</v>
          </cell>
          <cell r="C249" t="str">
            <v>16mm 2방</v>
          </cell>
          <cell r="D249">
            <v>1</v>
          </cell>
          <cell r="E249" t="str">
            <v>EA</v>
          </cell>
          <cell r="F249">
            <v>50</v>
          </cell>
          <cell r="G249">
            <v>14310</v>
          </cell>
          <cell r="I249">
            <v>13894</v>
          </cell>
          <cell r="K249">
            <v>0</v>
          </cell>
          <cell r="M249">
            <v>416</v>
          </cell>
          <cell r="AM249">
            <v>1</v>
          </cell>
          <cell r="AN249">
            <v>1</v>
          </cell>
          <cell r="AO249">
            <v>1</v>
          </cell>
          <cell r="AP249" t="str">
            <v>내선전공</v>
          </cell>
          <cell r="AQ249">
            <v>0.28999999999999998</v>
          </cell>
          <cell r="BB249" t="str">
            <v>전 7-2</v>
          </cell>
          <cell r="BC249">
            <v>1</v>
          </cell>
        </row>
        <row r="250">
          <cell r="B250" t="str">
            <v>노출 BOX</v>
          </cell>
          <cell r="C250" t="str">
            <v>22mm 2방</v>
          </cell>
          <cell r="D250">
            <v>1</v>
          </cell>
          <cell r="E250" t="str">
            <v>EA</v>
          </cell>
          <cell r="F250">
            <v>50</v>
          </cell>
          <cell r="G250">
            <v>14310</v>
          </cell>
          <cell r="I250">
            <v>13894</v>
          </cell>
          <cell r="K250">
            <v>0</v>
          </cell>
          <cell r="M250">
            <v>416</v>
          </cell>
          <cell r="AM250">
            <v>1</v>
          </cell>
          <cell r="AN250">
            <v>1</v>
          </cell>
          <cell r="AO250">
            <v>1</v>
          </cell>
          <cell r="AP250" t="str">
            <v>내선전공</v>
          </cell>
          <cell r="AQ250">
            <v>0.28999999999999998</v>
          </cell>
          <cell r="BB250" t="str">
            <v>전 7-2</v>
          </cell>
          <cell r="BC250">
            <v>1</v>
          </cell>
        </row>
        <row r="251">
          <cell r="A251">
            <v>105</v>
          </cell>
          <cell r="B251" t="str">
            <v>CABLE TRAY(AL)</v>
          </cell>
          <cell r="C251" t="str">
            <v xml:space="preserve">200W </v>
          </cell>
          <cell r="D251">
            <v>1</v>
          </cell>
          <cell r="E251" t="str">
            <v>m</v>
          </cell>
          <cell r="F251">
            <v>50</v>
          </cell>
          <cell r="G251">
            <v>22896</v>
          </cell>
          <cell r="I251">
            <v>7569</v>
          </cell>
          <cell r="J251">
            <v>15100</v>
          </cell>
          <cell r="K251">
            <v>15100</v>
          </cell>
          <cell r="M251">
            <v>227</v>
          </cell>
          <cell r="AM251">
            <v>1</v>
          </cell>
          <cell r="AN251">
            <v>1</v>
          </cell>
          <cell r="AO251">
            <v>1</v>
          </cell>
          <cell r="AP251" t="str">
            <v>내선전공</v>
          </cell>
          <cell r="AQ251">
            <v>0.158</v>
          </cell>
          <cell r="BB251" t="str">
            <v>전 7-20</v>
          </cell>
          <cell r="BC251">
            <v>1</v>
          </cell>
        </row>
        <row r="252">
          <cell r="A252">
            <v>106</v>
          </cell>
          <cell r="B252" t="str">
            <v>CABLE TRAY(AL)</v>
          </cell>
          <cell r="C252" t="str">
            <v xml:space="preserve">300W </v>
          </cell>
          <cell r="D252">
            <v>1</v>
          </cell>
          <cell r="E252" t="str">
            <v>m</v>
          </cell>
          <cell r="F252">
            <v>50</v>
          </cell>
          <cell r="G252">
            <v>24319</v>
          </cell>
          <cell r="I252">
            <v>9582</v>
          </cell>
          <cell r="J252">
            <v>14450</v>
          </cell>
          <cell r="K252">
            <v>14450</v>
          </cell>
          <cell r="M252">
            <v>287</v>
          </cell>
          <cell r="AM252">
            <v>1</v>
          </cell>
          <cell r="AN252">
            <v>1</v>
          </cell>
          <cell r="AO252">
            <v>1</v>
          </cell>
          <cell r="AP252" t="str">
            <v>내선전공</v>
          </cell>
          <cell r="AQ252">
            <v>0.2</v>
          </cell>
          <cell r="BB252" t="str">
            <v>전 7-20</v>
          </cell>
          <cell r="BC252">
            <v>1</v>
          </cell>
        </row>
        <row r="253">
          <cell r="A253">
            <v>107</v>
          </cell>
          <cell r="B253" t="str">
            <v>CABLE TRAY(AL)</v>
          </cell>
          <cell r="C253" t="str">
            <v xml:space="preserve">450W </v>
          </cell>
          <cell r="D253">
            <v>1</v>
          </cell>
          <cell r="E253" t="str">
            <v>m</v>
          </cell>
          <cell r="F253">
            <v>50</v>
          </cell>
          <cell r="G253">
            <v>31466</v>
          </cell>
          <cell r="I253">
            <v>14948</v>
          </cell>
          <cell r="J253">
            <v>16070</v>
          </cell>
          <cell r="K253">
            <v>16070</v>
          </cell>
          <cell r="M253">
            <v>448</v>
          </cell>
          <cell r="AM253">
            <v>1</v>
          </cell>
          <cell r="AN253">
            <v>1</v>
          </cell>
          <cell r="AO253">
            <v>1</v>
          </cell>
          <cell r="AP253" t="str">
            <v>내선전공</v>
          </cell>
          <cell r="AQ253">
            <v>0.312</v>
          </cell>
          <cell r="BB253" t="str">
            <v>전 7-20</v>
          </cell>
          <cell r="BC253">
            <v>1</v>
          </cell>
        </row>
        <row r="254">
          <cell r="B254" t="str">
            <v>CABLE TRAY(AL)</v>
          </cell>
          <cell r="C254" t="str">
            <v xml:space="preserve">500W </v>
          </cell>
          <cell r="D254">
            <v>1</v>
          </cell>
          <cell r="E254" t="str">
            <v>m</v>
          </cell>
          <cell r="F254">
            <v>50</v>
          </cell>
          <cell r="G254">
            <v>18475</v>
          </cell>
          <cell r="I254">
            <v>17937</v>
          </cell>
          <cell r="K254">
            <v>0</v>
          </cell>
          <cell r="M254">
            <v>538</v>
          </cell>
          <cell r="AM254">
            <v>1</v>
          </cell>
          <cell r="AN254">
            <v>1.2</v>
          </cell>
          <cell r="AO254">
            <v>1.2</v>
          </cell>
          <cell r="AP254" t="str">
            <v>내선전공</v>
          </cell>
          <cell r="AQ254">
            <v>0.312</v>
          </cell>
          <cell r="BB254" t="str">
            <v>전 7-20</v>
          </cell>
          <cell r="BC254">
            <v>1</v>
          </cell>
        </row>
        <row r="255">
          <cell r="A255">
            <v>108</v>
          </cell>
          <cell r="B255" t="str">
            <v>CABLE TRAY(AL)</v>
          </cell>
          <cell r="C255" t="str">
            <v xml:space="preserve">600W </v>
          </cell>
          <cell r="D255">
            <v>1</v>
          </cell>
          <cell r="E255" t="str">
            <v>m</v>
          </cell>
          <cell r="F255">
            <v>50</v>
          </cell>
          <cell r="G255">
            <v>35652</v>
          </cell>
          <cell r="I255">
            <v>17439</v>
          </cell>
          <cell r="J255">
            <v>17690</v>
          </cell>
          <cell r="K255">
            <v>17690</v>
          </cell>
          <cell r="M255">
            <v>523</v>
          </cell>
          <cell r="AM255">
            <v>1</v>
          </cell>
          <cell r="AN255">
            <v>1</v>
          </cell>
          <cell r="AO255">
            <v>1</v>
          </cell>
          <cell r="AP255" t="str">
            <v>내선전공</v>
          </cell>
          <cell r="AQ255">
            <v>0.36399999999999999</v>
          </cell>
          <cell r="BB255" t="str">
            <v>전 7-20</v>
          </cell>
          <cell r="BC255">
            <v>1</v>
          </cell>
        </row>
        <row r="256">
          <cell r="B256" t="str">
            <v>CABLE TRAY(AL)</v>
          </cell>
          <cell r="C256" t="str">
            <v xml:space="preserve">800W </v>
          </cell>
          <cell r="D256">
            <v>1</v>
          </cell>
          <cell r="E256" t="str">
            <v>m</v>
          </cell>
          <cell r="F256">
            <v>50</v>
          </cell>
          <cell r="G256">
            <v>21554</v>
          </cell>
          <cell r="I256">
            <v>20927</v>
          </cell>
          <cell r="K256">
            <v>0</v>
          </cell>
          <cell r="M256">
            <v>627</v>
          </cell>
          <cell r="AM256">
            <v>1</v>
          </cell>
          <cell r="AN256">
            <v>1.2</v>
          </cell>
          <cell r="AO256">
            <v>1.2</v>
          </cell>
          <cell r="AP256" t="str">
            <v>내선전공</v>
          </cell>
          <cell r="AQ256">
            <v>0.36399999999999999</v>
          </cell>
          <cell r="BB256" t="str">
            <v>전 7-20</v>
          </cell>
          <cell r="BC256">
            <v>1</v>
          </cell>
        </row>
        <row r="257">
          <cell r="A257">
            <v>109</v>
          </cell>
          <cell r="B257" t="str">
            <v>TRAY COVER(AL)</v>
          </cell>
          <cell r="C257" t="str">
            <v xml:space="preserve">200W </v>
          </cell>
          <cell r="D257">
            <v>1</v>
          </cell>
          <cell r="E257" t="str">
            <v>EA</v>
          </cell>
          <cell r="F257">
            <v>50</v>
          </cell>
          <cell r="G257">
            <v>8591</v>
          </cell>
          <cell r="I257">
            <v>3487</v>
          </cell>
          <cell r="J257">
            <v>5000</v>
          </cell>
          <cell r="K257">
            <v>5000</v>
          </cell>
          <cell r="M257">
            <v>104</v>
          </cell>
          <cell r="AM257">
            <v>1</v>
          </cell>
          <cell r="AN257">
            <v>0.2</v>
          </cell>
          <cell r="AO257">
            <v>0.2</v>
          </cell>
          <cell r="AP257" t="str">
            <v>내선전공</v>
          </cell>
          <cell r="AQ257">
            <v>0.36399999999999999</v>
          </cell>
          <cell r="BB257" t="str">
            <v>전 7-20</v>
          </cell>
          <cell r="BC257">
            <v>1</v>
          </cell>
        </row>
        <row r="258">
          <cell r="A258">
            <v>110</v>
          </cell>
          <cell r="B258" t="str">
            <v>TRAY COVER(AL)</v>
          </cell>
          <cell r="C258" t="str">
            <v>300W</v>
          </cell>
          <cell r="D258">
            <v>1</v>
          </cell>
          <cell r="E258" t="str">
            <v>EA</v>
          </cell>
          <cell r="F258">
            <v>50</v>
          </cell>
          <cell r="G258">
            <v>10691</v>
          </cell>
          <cell r="I258">
            <v>3487</v>
          </cell>
          <cell r="J258">
            <v>7100</v>
          </cell>
          <cell r="K258">
            <v>7100</v>
          </cell>
          <cell r="M258">
            <v>104</v>
          </cell>
          <cell r="AM258">
            <v>1</v>
          </cell>
          <cell r="AN258">
            <v>0.2</v>
          </cell>
          <cell r="AO258">
            <v>0.2</v>
          </cell>
          <cell r="AP258" t="str">
            <v>내선전공</v>
          </cell>
          <cell r="AQ258">
            <v>0.36399999999999999</v>
          </cell>
          <cell r="BB258" t="str">
            <v>전 7-20</v>
          </cell>
          <cell r="BC258">
            <v>1</v>
          </cell>
        </row>
        <row r="259">
          <cell r="A259">
            <v>111</v>
          </cell>
          <cell r="B259" t="str">
            <v>TRAY COVER(AL)</v>
          </cell>
          <cell r="C259" t="str">
            <v>450W</v>
          </cell>
          <cell r="D259">
            <v>1</v>
          </cell>
          <cell r="E259" t="str">
            <v>EA</v>
          </cell>
          <cell r="F259">
            <v>50</v>
          </cell>
          <cell r="G259">
            <v>12691</v>
          </cell>
          <cell r="I259">
            <v>3487</v>
          </cell>
          <cell r="J259">
            <v>9100</v>
          </cell>
          <cell r="K259">
            <v>9100</v>
          </cell>
          <cell r="M259">
            <v>104</v>
          </cell>
          <cell r="AM259">
            <v>1</v>
          </cell>
          <cell r="AN259">
            <v>0.2</v>
          </cell>
          <cell r="AO259">
            <v>0.2</v>
          </cell>
          <cell r="AP259" t="str">
            <v>내선전공</v>
          </cell>
          <cell r="AQ259">
            <v>0.36399999999999999</v>
          </cell>
          <cell r="BB259" t="str">
            <v>전 7-20</v>
          </cell>
          <cell r="BC259">
            <v>1</v>
          </cell>
        </row>
        <row r="260">
          <cell r="A260">
            <v>112</v>
          </cell>
          <cell r="B260" t="str">
            <v>TRAY COVER(AL)</v>
          </cell>
          <cell r="C260" t="str">
            <v>600W</v>
          </cell>
          <cell r="D260">
            <v>1</v>
          </cell>
          <cell r="E260" t="str">
            <v>EA</v>
          </cell>
          <cell r="F260">
            <v>50</v>
          </cell>
          <cell r="G260">
            <v>16791</v>
          </cell>
          <cell r="I260">
            <v>3487</v>
          </cell>
          <cell r="J260">
            <v>13200</v>
          </cell>
          <cell r="K260">
            <v>13200</v>
          </cell>
          <cell r="M260">
            <v>104</v>
          </cell>
          <cell r="AM260">
            <v>1</v>
          </cell>
          <cell r="AN260">
            <v>0.2</v>
          </cell>
          <cell r="AO260">
            <v>0.2</v>
          </cell>
          <cell r="AP260" t="str">
            <v>내선전공</v>
          </cell>
          <cell r="AQ260">
            <v>0.36399999999999999</v>
          </cell>
          <cell r="BB260" t="str">
            <v>전 7-20</v>
          </cell>
          <cell r="BC260">
            <v>1</v>
          </cell>
        </row>
        <row r="261">
          <cell r="B261" t="str">
            <v>90˚Hor.Elbow</v>
          </cell>
          <cell r="C261" t="str">
            <v xml:space="preserve">200W (W/COVER) </v>
          </cell>
          <cell r="D261">
            <v>1</v>
          </cell>
          <cell r="E261" t="str">
            <v>EA</v>
          </cell>
          <cell r="F261">
            <v>50</v>
          </cell>
          <cell r="G261">
            <v>40714</v>
          </cell>
          <cell r="I261">
            <v>20927</v>
          </cell>
          <cell r="J261">
            <v>19160</v>
          </cell>
          <cell r="K261">
            <v>19160</v>
          </cell>
          <cell r="M261">
            <v>627</v>
          </cell>
          <cell r="AM261">
            <v>1</v>
          </cell>
          <cell r="AN261">
            <v>1.2</v>
          </cell>
          <cell r="AO261">
            <v>1.2</v>
          </cell>
          <cell r="AP261" t="str">
            <v>내선전공</v>
          </cell>
          <cell r="AQ261">
            <v>0.36399999999999999</v>
          </cell>
          <cell r="BB261" t="str">
            <v>전 7-20</v>
          </cell>
          <cell r="BC261">
            <v>1</v>
          </cell>
        </row>
        <row r="262">
          <cell r="B262" t="str">
            <v>90˚Hor.Elbow</v>
          </cell>
          <cell r="C262" t="str">
            <v xml:space="preserve">300W (W/COVER) </v>
          </cell>
          <cell r="D262">
            <v>1</v>
          </cell>
          <cell r="E262" t="str">
            <v>EA</v>
          </cell>
          <cell r="F262">
            <v>50</v>
          </cell>
          <cell r="G262">
            <v>41834</v>
          </cell>
          <cell r="I262">
            <v>20927</v>
          </cell>
          <cell r="J262">
            <v>20280</v>
          </cell>
          <cell r="K262">
            <v>20280</v>
          </cell>
          <cell r="M262">
            <v>627</v>
          </cell>
          <cell r="AM262">
            <v>1</v>
          </cell>
          <cell r="AN262">
            <v>1.2</v>
          </cell>
          <cell r="AO262">
            <v>1.2</v>
          </cell>
          <cell r="AP262" t="str">
            <v>내선전공</v>
          </cell>
          <cell r="AQ262">
            <v>0.36399999999999999</v>
          </cell>
          <cell r="BB262" t="str">
            <v>전 7-20</v>
          </cell>
          <cell r="BC262">
            <v>1</v>
          </cell>
        </row>
        <row r="263">
          <cell r="B263" t="str">
            <v>90˚Hor.Elbow</v>
          </cell>
          <cell r="C263" t="str">
            <v xml:space="preserve">450W (W/COVER) </v>
          </cell>
          <cell r="D263">
            <v>1</v>
          </cell>
          <cell r="E263" t="str">
            <v>EA</v>
          </cell>
          <cell r="F263">
            <v>50</v>
          </cell>
          <cell r="G263">
            <v>45614</v>
          </cell>
          <cell r="I263">
            <v>20927</v>
          </cell>
          <cell r="J263">
            <v>24060</v>
          </cell>
          <cell r="K263">
            <v>24060</v>
          </cell>
          <cell r="M263">
            <v>627</v>
          </cell>
          <cell r="AM263">
            <v>1</v>
          </cell>
          <cell r="AN263">
            <v>1.2</v>
          </cell>
          <cell r="AO263">
            <v>1.2</v>
          </cell>
          <cell r="AP263" t="str">
            <v>내선전공</v>
          </cell>
          <cell r="AQ263">
            <v>0.36399999999999999</v>
          </cell>
          <cell r="BB263" t="str">
            <v>전 7-20</v>
          </cell>
          <cell r="BC263">
            <v>1</v>
          </cell>
        </row>
        <row r="264">
          <cell r="B264" t="str">
            <v>90˚Hor.Elbow</v>
          </cell>
          <cell r="C264" t="str">
            <v xml:space="preserve">500W (W/COVER) </v>
          </cell>
          <cell r="D264">
            <v>1</v>
          </cell>
          <cell r="E264" t="str">
            <v>EA</v>
          </cell>
          <cell r="F264">
            <v>50</v>
          </cell>
          <cell r="G264">
            <v>21554</v>
          </cell>
          <cell r="I264">
            <v>20927</v>
          </cell>
          <cell r="K264">
            <v>0</v>
          </cell>
          <cell r="M264">
            <v>627</v>
          </cell>
          <cell r="AM264">
            <v>1</v>
          </cell>
          <cell r="AN264">
            <v>1.2</v>
          </cell>
          <cell r="AO264">
            <v>1.2</v>
          </cell>
          <cell r="AP264" t="str">
            <v>내선전공</v>
          </cell>
          <cell r="AQ264">
            <v>0.36399999999999999</v>
          </cell>
          <cell r="BB264" t="str">
            <v>전 7-20</v>
          </cell>
          <cell r="BC264">
            <v>1</v>
          </cell>
        </row>
        <row r="265">
          <cell r="B265" t="str">
            <v>90˚Hor.Elbow</v>
          </cell>
          <cell r="C265" t="str">
            <v xml:space="preserve">600W (W/COVER) </v>
          </cell>
          <cell r="D265">
            <v>1</v>
          </cell>
          <cell r="E265" t="str">
            <v>EA</v>
          </cell>
          <cell r="F265">
            <v>50</v>
          </cell>
          <cell r="G265">
            <v>45614</v>
          </cell>
          <cell r="I265">
            <v>20927</v>
          </cell>
          <cell r="J265">
            <v>24060</v>
          </cell>
          <cell r="K265">
            <v>24060</v>
          </cell>
          <cell r="M265">
            <v>627</v>
          </cell>
          <cell r="AM265">
            <v>1</v>
          </cell>
          <cell r="AN265">
            <v>1.2</v>
          </cell>
          <cell r="AO265">
            <v>1.2</v>
          </cell>
          <cell r="AP265" t="str">
            <v>내선전공</v>
          </cell>
          <cell r="AQ265">
            <v>0.36399999999999999</v>
          </cell>
          <cell r="BB265" t="str">
            <v>전 7-20</v>
          </cell>
          <cell r="BC265">
            <v>1</v>
          </cell>
        </row>
        <row r="266">
          <cell r="B266" t="str">
            <v>Hor-Tee</v>
          </cell>
          <cell r="C266" t="str">
            <v xml:space="preserve">200W (W/COVER) </v>
          </cell>
          <cell r="D266">
            <v>1</v>
          </cell>
          <cell r="E266" t="str">
            <v>EA</v>
          </cell>
          <cell r="F266">
            <v>50</v>
          </cell>
          <cell r="G266">
            <v>47554</v>
          </cell>
          <cell r="I266">
            <v>20927</v>
          </cell>
          <cell r="J266">
            <v>26000</v>
          </cell>
          <cell r="K266">
            <v>26000</v>
          </cell>
          <cell r="M266">
            <v>627</v>
          </cell>
          <cell r="AM266">
            <v>1</v>
          </cell>
          <cell r="AN266">
            <v>1.2</v>
          </cell>
          <cell r="AO266">
            <v>1.2</v>
          </cell>
          <cell r="AP266" t="str">
            <v>내선전공</v>
          </cell>
          <cell r="AQ266">
            <v>0.36399999999999999</v>
          </cell>
          <cell r="BB266" t="str">
            <v>전 7-20</v>
          </cell>
          <cell r="BC266">
            <v>1</v>
          </cell>
        </row>
        <row r="267">
          <cell r="B267" t="str">
            <v>Hor-Tee</v>
          </cell>
          <cell r="C267" t="str">
            <v xml:space="preserve">300W (W/COVER) </v>
          </cell>
          <cell r="D267">
            <v>1</v>
          </cell>
          <cell r="E267" t="str">
            <v>EA</v>
          </cell>
          <cell r="F267">
            <v>50</v>
          </cell>
          <cell r="G267">
            <v>49184</v>
          </cell>
          <cell r="I267">
            <v>20927</v>
          </cell>
          <cell r="J267">
            <v>27630</v>
          </cell>
          <cell r="K267">
            <v>27630</v>
          </cell>
          <cell r="M267">
            <v>627</v>
          </cell>
          <cell r="AM267">
            <v>1</v>
          </cell>
          <cell r="AN267">
            <v>1.2</v>
          </cell>
          <cell r="AO267">
            <v>1.2</v>
          </cell>
          <cell r="AP267" t="str">
            <v>내선전공</v>
          </cell>
          <cell r="AQ267">
            <v>0.36399999999999999</v>
          </cell>
          <cell r="BB267" t="str">
            <v>전 7-20</v>
          </cell>
          <cell r="BC267">
            <v>1</v>
          </cell>
        </row>
        <row r="268">
          <cell r="B268" t="str">
            <v>Hor-Tee</v>
          </cell>
          <cell r="C268" t="str">
            <v xml:space="preserve">450W (W/COVER) </v>
          </cell>
          <cell r="D268">
            <v>1</v>
          </cell>
          <cell r="E268" t="str">
            <v>EA</v>
          </cell>
          <cell r="F268">
            <v>50</v>
          </cell>
          <cell r="G268">
            <v>54304</v>
          </cell>
          <cell r="I268">
            <v>20927</v>
          </cell>
          <cell r="J268">
            <v>32750</v>
          </cell>
          <cell r="K268">
            <v>32750</v>
          </cell>
          <cell r="M268">
            <v>627</v>
          </cell>
          <cell r="AM268">
            <v>1</v>
          </cell>
          <cell r="AN268">
            <v>1.2</v>
          </cell>
          <cell r="AO268">
            <v>1.2</v>
          </cell>
          <cell r="AP268" t="str">
            <v>내선전공</v>
          </cell>
          <cell r="AQ268">
            <v>0.36399999999999999</v>
          </cell>
          <cell r="BB268" t="str">
            <v>전 7-20</v>
          </cell>
          <cell r="BC268">
            <v>1</v>
          </cell>
        </row>
        <row r="269">
          <cell r="B269" t="str">
            <v>Hor-Tee</v>
          </cell>
          <cell r="C269" t="str">
            <v xml:space="preserve">500W (W/COVER) </v>
          </cell>
          <cell r="D269">
            <v>1</v>
          </cell>
          <cell r="E269" t="str">
            <v>EA</v>
          </cell>
          <cell r="F269">
            <v>50</v>
          </cell>
          <cell r="G269">
            <v>21554</v>
          </cell>
          <cell r="I269">
            <v>20927</v>
          </cell>
          <cell r="K269">
            <v>0</v>
          </cell>
          <cell r="M269">
            <v>627</v>
          </cell>
          <cell r="AM269">
            <v>1</v>
          </cell>
          <cell r="AN269">
            <v>1.2</v>
          </cell>
          <cell r="AO269">
            <v>1.2</v>
          </cell>
          <cell r="AP269" t="str">
            <v>내선전공</v>
          </cell>
          <cell r="AQ269">
            <v>0.36399999999999999</v>
          </cell>
          <cell r="BB269" t="str">
            <v>전 7-20</v>
          </cell>
          <cell r="BC269">
            <v>1</v>
          </cell>
        </row>
        <row r="270">
          <cell r="B270" t="str">
            <v>Hor-Tee</v>
          </cell>
          <cell r="C270" t="str">
            <v xml:space="preserve">600W (W/COVER) </v>
          </cell>
          <cell r="D270">
            <v>1</v>
          </cell>
          <cell r="E270" t="str">
            <v>EA</v>
          </cell>
          <cell r="F270">
            <v>50</v>
          </cell>
          <cell r="G270">
            <v>54304</v>
          </cell>
          <cell r="I270">
            <v>20927</v>
          </cell>
          <cell r="J270">
            <v>32750</v>
          </cell>
          <cell r="K270">
            <v>32750</v>
          </cell>
          <cell r="M270">
            <v>627</v>
          </cell>
          <cell r="AM270">
            <v>1</v>
          </cell>
          <cell r="AN270">
            <v>1.2</v>
          </cell>
          <cell r="AO270">
            <v>1.2</v>
          </cell>
          <cell r="AP270" t="str">
            <v>내선전공</v>
          </cell>
          <cell r="AQ270">
            <v>0.36399999999999999</v>
          </cell>
          <cell r="BB270" t="str">
            <v>전 7-20</v>
          </cell>
          <cell r="BC270">
            <v>1</v>
          </cell>
        </row>
        <row r="271">
          <cell r="B271" t="str">
            <v>90˚VER.Elbow</v>
          </cell>
          <cell r="C271" t="str">
            <v xml:space="preserve">200W (W/COVER) </v>
          </cell>
          <cell r="D271">
            <v>1</v>
          </cell>
          <cell r="E271" t="str">
            <v>EA</v>
          </cell>
          <cell r="F271">
            <v>50</v>
          </cell>
          <cell r="G271">
            <v>21554</v>
          </cell>
          <cell r="I271">
            <v>20927</v>
          </cell>
          <cell r="K271">
            <v>0</v>
          </cell>
          <cell r="M271">
            <v>627</v>
          </cell>
          <cell r="AM271">
            <v>1</v>
          </cell>
          <cell r="AN271">
            <v>1.2</v>
          </cell>
          <cell r="AO271">
            <v>1.2</v>
          </cell>
          <cell r="AP271" t="str">
            <v>내선전공</v>
          </cell>
          <cell r="AQ271">
            <v>0.36399999999999999</v>
          </cell>
          <cell r="BB271" t="str">
            <v>전 7-20</v>
          </cell>
          <cell r="BC271">
            <v>1</v>
          </cell>
        </row>
        <row r="272">
          <cell r="B272" t="str">
            <v>90˚VER.Elbow</v>
          </cell>
          <cell r="C272" t="str">
            <v xml:space="preserve">300W (W/COVER) </v>
          </cell>
          <cell r="D272">
            <v>1</v>
          </cell>
          <cell r="E272" t="str">
            <v>EA</v>
          </cell>
          <cell r="F272">
            <v>50</v>
          </cell>
          <cell r="G272">
            <v>41104</v>
          </cell>
          <cell r="I272">
            <v>20927</v>
          </cell>
          <cell r="J272">
            <v>19550</v>
          </cell>
          <cell r="K272">
            <v>19550</v>
          </cell>
          <cell r="M272">
            <v>627</v>
          </cell>
          <cell r="AM272">
            <v>1</v>
          </cell>
          <cell r="AN272">
            <v>1.2</v>
          </cell>
          <cell r="AO272">
            <v>1.2</v>
          </cell>
          <cell r="AP272" t="str">
            <v>내선전공</v>
          </cell>
          <cell r="AQ272">
            <v>0.36399999999999999</v>
          </cell>
          <cell r="BB272" t="str">
            <v>전 7-20</v>
          </cell>
          <cell r="BC272">
            <v>1</v>
          </cell>
        </row>
        <row r="273">
          <cell r="B273" t="str">
            <v>90˚VER.Elbow</v>
          </cell>
          <cell r="C273" t="str">
            <v xml:space="preserve">450W (W/COVER) </v>
          </cell>
          <cell r="D273">
            <v>1</v>
          </cell>
          <cell r="E273" t="str">
            <v>EA</v>
          </cell>
          <cell r="F273">
            <v>50</v>
          </cell>
          <cell r="G273">
            <v>56424</v>
          </cell>
          <cell r="I273">
            <v>20927</v>
          </cell>
          <cell r="J273">
            <v>34870</v>
          </cell>
          <cell r="K273">
            <v>34870</v>
          </cell>
          <cell r="M273">
            <v>627</v>
          </cell>
          <cell r="AM273">
            <v>1</v>
          </cell>
          <cell r="AN273">
            <v>1.2</v>
          </cell>
          <cell r="AO273">
            <v>1.2</v>
          </cell>
          <cell r="AP273" t="str">
            <v>내선전공</v>
          </cell>
          <cell r="AQ273">
            <v>0.36399999999999999</v>
          </cell>
          <cell r="BB273" t="str">
            <v>전 7-20</v>
          </cell>
          <cell r="BC273">
            <v>1</v>
          </cell>
        </row>
        <row r="274">
          <cell r="B274" t="str">
            <v>90˚VER.Elbow</v>
          </cell>
          <cell r="C274" t="str">
            <v xml:space="preserve">500W (W/COVER) </v>
          </cell>
          <cell r="D274">
            <v>1</v>
          </cell>
          <cell r="E274" t="str">
            <v>EA</v>
          </cell>
          <cell r="F274">
            <v>50</v>
          </cell>
          <cell r="G274">
            <v>21554</v>
          </cell>
          <cell r="I274">
            <v>20927</v>
          </cell>
          <cell r="K274">
            <v>0</v>
          </cell>
          <cell r="M274">
            <v>627</v>
          </cell>
          <cell r="AM274">
            <v>1</v>
          </cell>
          <cell r="AN274">
            <v>1.2</v>
          </cell>
          <cell r="AO274">
            <v>1.2</v>
          </cell>
          <cell r="AP274" t="str">
            <v>내선전공</v>
          </cell>
          <cell r="AQ274">
            <v>0.36399999999999999</v>
          </cell>
          <cell r="BB274" t="str">
            <v>전 7-20</v>
          </cell>
          <cell r="BC274">
            <v>1</v>
          </cell>
        </row>
        <row r="275">
          <cell r="B275" t="str">
            <v>90˚VER.Elbow</v>
          </cell>
          <cell r="C275" t="str">
            <v xml:space="preserve">600W (W/COVER) </v>
          </cell>
          <cell r="D275">
            <v>1</v>
          </cell>
          <cell r="E275" t="str">
            <v>EA</v>
          </cell>
          <cell r="F275">
            <v>50</v>
          </cell>
          <cell r="G275">
            <v>44754</v>
          </cell>
          <cell r="I275">
            <v>20927</v>
          </cell>
          <cell r="J275">
            <v>23200</v>
          </cell>
          <cell r="K275">
            <v>23200</v>
          </cell>
          <cell r="M275">
            <v>627</v>
          </cell>
          <cell r="AM275">
            <v>1</v>
          </cell>
          <cell r="AN275">
            <v>1.2</v>
          </cell>
          <cell r="AO275">
            <v>1.2</v>
          </cell>
          <cell r="AP275" t="str">
            <v>내선전공</v>
          </cell>
          <cell r="AQ275">
            <v>0.36399999999999999</v>
          </cell>
          <cell r="BB275" t="str">
            <v>전 7-20</v>
          </cell>
          <cell r="BC275">
            <v>1</v>
          </cell>
        </row>
        <row r="276">
          <cell r="B276" t="str">
            <v>Hor-Cross</v>
          </cell>
          <cell r="C276" t="str">
            <v xml:space="preserve">300W (W/COVER) </v>
          </cell>
          <cell r="D276">
            <v>1</v>
          </cell>
          <cell r="E276" t="str">
            <v>EA</v>
          </cell>
          <cell r="F276">
            <v>50</v>
          </cell>
          <cell r="G276">
            <v>21554</v>
          </cell>
          <cell r="I276">
            <v>20927</v>
          </cell>
          <cell r="K276">
            <v>0</v>
          </cell>
          <cell r="M276">
            <v>627</v>
          </cell>
          <cell r="AM276">
            <v>1</v>
          </cell>
          <cell r="AN276">
            <v>1.2</v>
          </cell>
          <cell r="AO276">
            <v>1.2</v>
          </cell>
          <cell r="AP276" t="str">
            <v>내선전공</v>
          </cell>
          <cell r="AQ276">
            <v>0.36399999999999999</v>
          </cell>
          <cell r="BB276" t="str">
            <v>전 7-20</v>
          </cell>
          <cell r="BC276">
            <v>1</v>
          </cell>
        </row>
        <row r="277">
          <cell r="B277" t="str">
            <v>Hor-Cross</v>
          </cell>
          <cell r="C277" t="str">
            <v xml:space="preserve">450W (W/COVER) </v>
          </cell>
          <cell r="D277">
            <v>1</v>
          </cell>
          <cell r="E277" t="str">
            <v>EA</v>
          </cell>
          <cell r="F277">
            <v>50</v>
          </cell>
          <cell r="G277">
            <v>57784</v>
          </cell>
          <cell r="I277">
            <v>20927</v>
          </cell>
          <cell r="J277">
            <v>36230</v>
          </cell>
          <cell r="K277">
            <v>36230</v>
          </cell>
          <cell r="M277">
            <v>627</v>
          </cell>
          <cell r="AM277">
            <v>1</v>
          </cell>
          <cell r="AN277">
            <v>1.2</v>
          </cell>
          <cell r="AO277">
            <v>1.2</v>
          </cell>
          <cell r="AP277" t="str">
            <v>내선전공</v>
          </cell>
          <cell r="AQ277">
            <v>0.36399999999999999</v>
          </cell>
          <cell r="BB277" t="str">
            <v>전 7-20</v>
          </cell>
          <cell r="BC277">
            <v>1</v>
          </cell>
        </row>
        <row r="278">
          <cell r="B278" t="str">
            <v>Hor-Cross</v>
          </cell>
          <cell r="C278" t="str">
            <v xml:space="preserve">600W (W/COVER) </v>
          </cell>
          <cell r="D278">
            <v>1</v>
          </cell>
          <cell r="E278" t="str">
            <v>EA</v>
          </cell>
          <cell r="F278">
            <v>50</v>
          </cell>
          <cell r="G278">
            <v>21554</v>
          </cell>
          <cell r="I278">
            <v>20927</v>
          </cell>
          <cell r="K278">
            <v>0</v>
          </cell>
          <cell r="M278">
            <v>627</v>
          </cell>
          <cell r="AM278">
            <v>1</v>
          </cell>
          <cell r="AN278">
            <v>1.2</v>
          </cell>
          <cell r="AO278">
            <v>1.2</v>
          </cell>
          <cell r="AP278" t="str">
            <v>내선전공</v>
          </cell>
          <cell r="AQ278">
            <v>0.36399999999999999</v>
          </cell>
          <cell r="BB278" t="str">
            <v>전 7-20</v>
          </cell>
          <cell r="BC278">
            <v>1</v>
          </cell>
        </row>
        <row r="279">
          <cell r="B279" t="str">
            <v>Reducer</v>
          </cell>
          <cell r="C279" t="str">
            <v>450W-300W</v>
          </cell>
          <cell r="D279">
            <v>1</v>
          </cell>
          <cell r="E279" t="str">
            <v>EA</v>
          </cell>
          <cell r="F279">
            <v>50</v>
          </cell>
          <cell r="G279">
            <v>29554</v>
          </cell>
          <cell r="I279">
            <v>20927</v>
          </cell>
          <cell r="J279">
            <v>8000</v>
          </cell>
          <cell r="K279">
            <v>8000</v>
          </cell>
          <cell r="M279">
            <v>627</v>
          </cell>
          <cell r="AM279">
            <v>1</v>
          </cell>
          <cell r="AN279">
            <v>1.2</v>
          </cell>
          <cell r="AO279">
            <v>1.2</v>
          </cell>
          <cell r="AP279" t="str">
            <v>내선전공</v>
          </cell>
          <cell r="AQ279">
            <v>0.36399999999999999</v>
          </cell>
          <cell r="BB279" t="str">
            <v>전 7-20</v>
          </cell>
          <cell r="BC279">
            <v>1</v>
          </cell>
        </row>
        <row r="280">
          <cell r="B280" t="str">
            <v>앙카 볼트</v>
          </cell>
          <cell r="C280" t="str">
            <v>φ16 x 250</v>
          </cell>
          <cell r="D280">
            <v>1</v>
          </cell>
          <cell r="E280" t="str">
            <v>EA</v>
          </cell>
          <cell r="F280">
            <v>50</v>
          </cell>
          <cell r="G280">
            <v>5921</v>
          </cell>
          <cell r="I280">
            <v>5749</v>
          </cell>
          <cell r="K280">
            <v>0</v>
          </cell>
          <cell r="M280">
            <v>172</v>
          </cell>
          <cell r="AM280">
            <v>1</v>
          </cell>
          <cell r="AN280">
            <v>1</v>
          </cell>
          <cell r="AO280">
            <v>1</v>
          </cell>
          <cell r="AP280" t="str">
            <v>내선전공</v>
          </cell>
          <cell r="AQ280">
            <v>0.12</v>
          </cell>
          <cell r="BB280" t="str">
            <v>전 7-18</v>
          </cell>
          <cell r="BC280">
            <v>1</v>
          </cell>
        </row>
        <row r="281">
          <cell r="A281">
            <v>113</v>
          </cell>
          <cell r="B281" t="str">
            <v>DW</v>
          </cell>
          <cell r="C281" t="str">
            <v>STS 316L</v>
          </cell>
          <cell r="D281">
            <v>1</v>
          </cell>
          <cell r="E281" t="str">
            <v>m</v>
          </cell>
          <cell r="F281">
            <v>50</v>
          </cell>
          <cell r="G281">
            <v>6433</v>
          </cell>
          <cell r="I281">
            <v>421</v>
          </cell>
          <cell r="J281">
            <v>6000</v>
          </cell>
          <cell r="K281">
            <v>6000</v>
          </cell>
          <cell r="M281">
            <v>12</v>
          </cell>
          <cell r="AM281">
            <v>2</v>
          </cell>
          <cell r="AN281">
            <v>1</v>
          </cell>
          <cell r="AO281">
            <v>1</v>
          </cell>
          <cell r="AP281" t="str">
            <v>저압케이블공</v>
          </cell>
          <cell r="AQ281">
            <v>6.0000000000000001E-3</v>
          </cell>
          <cell r="AR281" t="str">
            <v>보통인부</v>
          </cell>
          <cell r="AS281">
            <v>2E-3</v>
          </cell>
          <cell r="BB281" t="str">
            <v>전 5-33</v>
          </cell>
          <cell r="BC281">
            <v>1</v>
          </cell>
        </row>
        <row r="282">
          <cell r="A282">
            <v>114</v>
          </cell>
          <cell r="B282" t="str">
            <v>PARAPET ARM</v>
          </cell>
          <cell r="C282" t="str">
            <v>SS41, Angle 5tx40x40</v>
          </cell>
          <cell r="D282">
            <v>1</v>
          </cell>
          <cell r="E282" t="str">
            <v>EA</v>
          </cell>
          <cell r="F282">
            <v>50</v>
          </cell>
          <cell r="G282">
            <v>56051</v>
          </cell>
          <cell r="I282">
            <v>35487</v>
          </cell>
          <cell r="J282">
            <v>19500</v>
          </cell>
          <cell r="K282">
            <v>19500</v>
          </cell>
          <cell r="M282">
            <v>1064</v>
          </cell>
          <cell r="AM282">
            <v>1</v>
          </cell>
          <cell r="AN282">
            <v>1</v>
          </cell>
          <cell r="AO282">
            <v>1</v>
          </cell>
          <cell r="AP282" t="str">
            <v>저압케이블공</v>
          </cell>
          <cell r="AQ282">
            <v>0.6</v>
          </cell>
          <cell r="BB282" t="str">
            <v>전 5-33</v>
          </cell>
          <cell r="BC282">
            <v>1</v>
          </cell>
        </row>
        <row r="283">
          <cell r="A283">
            <v>115</v>
          </cell>
          <cell r="B283" t="str">
            <v>PARAPET 말단ARM</v>
          </cell>
          <cell r="C283" t="str">
            <v>SS41, Angle 5tx40x40</v>
          </cell>
          <cell r="D283">
            <v>1</v>
          </cell>
          <cell r="E283" t="str">
            <v>EA</v>
          </cell>
          <cell r="F283">
            <v>50</v>
          </cell>
          <cell r="G283">
            <v>90111</v>
          </cell>
          <cell r="I283">
            <v>65060</v>
          </cell>
          <cell r="J283">
            <v>23100</v>
          </cell>
          <cell r="K283">
            <v>23100</v>
          </cell>
          <cell r="M283">
            <v>1951</v>
          </cell>
          <cell r="AM283">
            <v>1</v>
          </cell>
          <cell r="AN283">
            <v>1</v>
          </cell>
          <cell r="AO283">
            <v>1</v>
          </cell>
          <cell r="AP283" t="str">
            <v>저압케이블공</v>
          </cell>
          <cell r="AQ283">
            <v>1.1000000000000001</v>
          </cell>
          <cell r="BB283" t="str">
            <v>전 5-33</v>
          </cell>
          <cell r="BC283">
            <v>1</v>
          </cell>
        </row>
        <row r="284">
          <cell r="A284">
            <v>116</v>
          </cell>
          <cell r="B284" t="str">
            <v>WIRE VISE</v>
          </cell>
          <cell r="D284">
            <v>1</v>
          </cell>
          <cell r="E284" t="str">
            <v>EA</v>
          </cell>
          <cell r="F284">
            <v>50</v>
          </cell>
          <cell r="G284">
            <v>17410</v>
          </cell>
          <cell r="I284">
            <v>8360</v>
          </cell>
          <cell r="J284">
            <v>8800</v>
          </cell>
          <cell r="K284">
            <v>8800</v>
          </cell>
          <cell r="M284">
            <v>250</v>
          </cell>
          <cell r="AM284">
            <v>2</v>
          </cell>
          <cell r="AN284">
            <v>1</v>
          </cell>
          <cell r="AO284">
            <v>1</v>
          </cell>
          <cell r="AP284" t="str">
            <v>저압케이블공</v>
          </cell>
          <cell r="AQ284">
            <v>0.09</v>
          </cell>
          <cell r="AR284" t="str">
            <v>보통인부</v>
          </cell>
          <cell r="AS284">
            <v>0.09</v>
          </cell>
          <cell r="BB284" t="str">
            <v>전 5-33</v>
          </cell>
          <cell r="BC284">
            <v>1</v>
          </cell>
        </row>
        <row r="285">
          <cell r="A285">
            <v>117</v>
          </cell>
          <cell r="B285" t="str">
            <v>CONNECTION WIRE</v>
          </cell>
          <cell r="C285" t="str">
            <v>CU 나동선(5mm)</v>
          </cell>
          <cell r="D285">
            <v>1</v>
          </cell>
          <cell r="E285" t="str">
            <v>m</v>
          </cell>
          <cell r="F285">
            <v>50</v>
          </cell>
          <cell r="G285">
            <v>2298</v>
          </cell>
          <cell r="I285">
            <v>1437</v>
          </cell>
          <cell r="J285">
            <v>818</v>
          </cell>
          <cell r="K285">
            <v>818</v>
          </cell>
          <cell r="M285">
            <v>43</v>
          </cell>
          <cell r="AM285">
            <v>1</v>
          </cell>
          <cell r="AN285">
            <v>1</v>
          </cell>
          <cell r="AO285">
            <v>1</v>
          </cell>
          <cell r="AP285" t="str">
            <v>내선전공</v>
          </cell>
          <cell r="AQ285">
            <v>0.03</v>
          </cell>
          <cell r="BB285" t="str">
            <v>전 7-8</v>
          </cell>
          <cell r="BC285">
            <v>1</v>
          </cell>
        </row>
        <row r="286">
          <cell r="A286">
            <v>118</v>
          </cell>
          <cell r="B286" t="str">
            <v>CONNECTION WIRE용 CLIP</v>
          </cell>
          <cell r="C286" t="str">
            <v>HEX HEAD Type</v>
          </cell>
          <cell r="D286">
            <v>1</v>
          </cell>
          <cell r="E286" t="str">
            <v>SET</v>
          </cell>
          <cell r="F286">
            <v>50</v>
          </cell>
          <cell r="G286">
            <v>4074</v>
          </cell>
          <cell r="I286">
            <v>2111</v>
          </cell>
          <cell r="J286">
            <v>1900</v>
          </cell>
          <cell r="K286">
            <v>1900</v>
          </cell>
          <cell r="M286">
            <v>63</v>
          </cell>
          <cell r="AM286">
            <v>2</v>
          </cell>
          <cell r="AN286">
            <v>1</v>
          </cell>
          <cell r="AO286">
            <v>1</v>
          </cell>
          <cell r="AP286" t="str">
            <v>저압케이블공</v>
          </cell>
          <cell r="AQ286">
            <v>0.03</v>
          </cell>
          <cell r="AR286" t="str">
            <v>보통인부</v>
          </cell>
          <cell r="AS286">
            <v>0.01</v>
          </cell>
          <cell r="BB286" t="str">
            <v>전 5-33</v>
          </cell>
          <cell r="BC286">
            <v>1</v>
          </cell>
        </row>
        <row r="287">
          <cell r="A287">
            <v>119</v>
          </cell>
          <cell r="B287" t="str">
            <v>STS WIRE ROPE</v>
          </cell>
          <cell r="C287" t="str">
            <v>4.0mm</v>
          </cell>
          <cell r="D287">
            <v>1</v>
          </cell>
          <cell r="E287" t="str">
            <v>m</v>
          </cell>
          <cell r="F287">
            <v>50</v>
          </cell>
          <cell r="G287">
            <v>2030</v>
          </cell>
          <cell r="I287">
            <v>1437</v>
          </cell>
          <cell r="J287">
            <v>550</v>
          </cell>
          <cell r="K287">
            <v>550</v>
          </cell>
          <cell r="M287">
            <v>43</v>
          </cell>
          <cell r="AM287">
            <v>1</v>
          </cell>
          <cell r="AN287">
            <v>1</v>
          </cell>
          <cell r="AO287">
            <v>1</v>
          </cell>
          <cell r="AP287" t="str">
            <v>내선전공</v>
          </cell>
          <cell r="AQ287">
            <v>0.03</v>
          </cell>
          <cell r="BB287" t="str">
            <v>전 7-8</v>
          </cell>
          <cell r="BC287">
            <v>1</v>
          </cell>
        </row>
        <row r="288">
          <cell r="A288">
            <v>120</v>
          </cell>
          <cell r="B288" t="str">
            <v>STS WIRE ROPE용 CLIP</v>
          </cell>
          <cell r="C288" t="str">
            <v>15mm, 절연형</v>
          </cell>
          <cell r="D288">
            <v>1</v>
          </cell>
          <cell r="E288" t="str">
            <v>EA</v>
          </cell>
          <cell r="F288">
            <v>50</v>
          </cell>
          <cell r="G288">
            <v>3674</v>
          </cell>
          <cell r="I288">
            <v>2111</v>
          </cell>
          <cell r="J288">
            <v>1500</v>
          </cell>
          <cell r="K288">
            <v>1500</v>
          </cell>
          <cell r="M288">
            <v>63</v>
          </cell>
          <cell r="AM288">
            <v>2</v>
          </cell>
          <cell r="AN288">
            <v>1</v>
          </cell>
          <cell r="AO288">
            <v>1</v>
          </cell>
          <cell r="AP288" t="str">
            <v>저압케이블공</v>
          </cell>
          <cell r="AQ288">
            <v>0.03</v>
          </cell>
          <cell r="AR288" t="str">
            <v>보통인부</v>
          </cell>
          <cell r="AS288">
            <v>0.01</v>
          </cell>
          <cell r="BB288" t="str">
            <v>전 5-33</v>
          </cell>
          <cell r="BC288">
            <v>1</v>
          </cell>
        </row>
        <row r="289">
          <cell r="A289">
            <v>121</v>
          </cell>
          <cell r="B289" t="str">
            <v>ANCHOR BOLT</v>
          </cell>
          <cell r="C289" t="str">
            <v>M16x145(케미컬)</v>
          </cell>
          <cell r="D289">
            <v>1</v>
          </cell>
          <cell r="E289" t="str">
            <v>SET</v>
          </cell>
          <cell r="F289">
            <v>50</v>
          </cell>
          <cell r="G289">
            <v>9366</v>
          </cell>
          <cell r="I289">
            <v>7443</v>
          </cell>
          <cell r="J289">
            <v>1700</v>
          </cell>
          <cell r="K289">
            <v>1700</v>
          </cell>
          <cell r="M289">
            <v>223</v>
          </cell>
          <cell r="AM289">
            <v>2</v>
          </cell>
          <cell r="AN289">
            <v>1</v>
          </cell>
          <cell r="AO289">
            <v>1</v>
          </cell>
          <cell r="AP289" t="str">
            <v>내선전공</v>
          </cell>
          <cell r="AQ289">
            <v>0.13</v>
          </cell>
          <cell r="AR289" t="str">
            <v>보통인부</v>
          </cell>
          <cell r="AS289">
            <v>3.5999999999999997E-2</v>
          </cell>
          <cell r="BB289" t="str">
            <v>전 7-18</v>
          </cell>
          <cell r="BC289">
            <v>1</v>
          </cell>
        </row>
        <row r="290">
          <cell r="B290" t="str">
            <v>MOUNT &amp; CABLE TIE</v>
          </cell>
          <cell r="D290">
            <v>1</v>
          </cell>
          <cell r="E290" t="str">
            <v>SET</v>
          </cell>
          <cell r="F290">
            <v>50</v>
          </cell>
          <cell r="G290" t="e">
            <v>#N/A</v>
          </cell>
          <cell r="I290" t="e">
            <v>#N/A</v>
          </cell>
          <cell r="J290">
            <v>2600</v>
          </cell>
          <cell r="K290">
            <v>2600</v>
          </cell>
          <cell r="M290" t="e">
            <v>#N/A</v>
          </cell>
          <cell r="AM290">
            <v>0</v>
          </cell>
          <cell r="AN290">
            <v>1</v>
          </cell>
          <cell r="AO290">
            <v>1</v>
          </cell>
          <cell r="BC290">
            <v>1</v>
          </cell>
        </row>
        <row r="291">
          <cell r="B291" t="str">
            <v>VULK</v>
          </cell>
          <cell r="C291" t="str">
            <v>Water Proof, ARM 지지용</v>
          </cell>
          <cell r="D291">
            <v>1</v>
          </cell>
          <cell r="E291" t="str">
            <v>KG</v>
          </cell>
          <cell r="F291">
            <v>50</v>
          </cell>
          <cell r="G291" t="e">
            <v>#N/A</v>
          </cell>
          <cell r="I291" t="e">
            <v>#N/A</v>
          </cell>
          <cell r="J291">
            <v>8500</v>
          </cell>
          <cell r="K291">
            <v>8500</v>
          </cell>
          <cell r="M291" t="e">
            <v>#N/A</v>
          </cell>
          <cell r="AM291">
            <v>0</v>
          </cell>
          <cell r="AN291">
            <v>1</v>
          </cell>
          <cell r="AO291">
            <v>1</v>
          </cell>
          <cell r="BC291">
            <v>1</v>
          </cell>
        </row>
        <row r="292">
          <cell r="B292" t="str">
            <v>EPOXY</v>
          </cell>
          <cell r="C292" t="str">
            <v>MOUNT 지지용</v>
          </cell>
          <cell r="D292">
            <v>1</v>
          </cell>
          <cell r="E292" t="str">
            <v>KG</v>
          </cell>
          <cell r="F292">
            <v>50</v>
          </cell>
          <cell r="G292" t="e">
            <v>#N/A</v>
          </cell>
          <cell r="I292" t="e">
            <v>#N/A</v>
          </cell>
          <cell r="J292">
            <v>13600</v>
          </cell>
          <cell r="K292">
            <v>13600</v>
          </cell>
          <cell r="M292" t="e">
            <v>#N/A</v>
          </cell>
          <cell r="AM292">
            <v>0</v>
          </cell>
          <cell r="AN292">
            <v>1</v>
          </cell>
          <cell r="AO292">
            <v>1</v>
          </cell>
          <cell r="BC292">
            <v>1</v>
          </cell>
        </row>
        <row r="293">
          <cell r="A293">
            <v>122</v>
          </cell>
          <cell r="B293" t="str">
            <v>Ground Wire Clip</v>
          </cell>
          <cell r="C293" t="str">
            <v>15φ용</v>
          </cell>
          <cell r="D293">
            <v>1</v>
          </cell>
          <cell r="E293" t="str">
            <v>EA</v>
          </cell>
          <cell r="F293">
            <v>50</v>
          </cell>
          <cell r="G293">
            <v>18074</v>
          </cell>
          <cell r="I293">
            <v>2111</v>
          </cell>
          <cell r="J293">
            <v>15900</v>
          </cell>
          <cell r="K293">
            <v>15900</v>
          </cell>
          <cell r="M293">
            <v>63</v>
          </cell>
          <cell r="AM293">
            <v>2</v>
          </cell>
          <cell r="AN293">
            <v>1</v>
          </cell>
          <cell r="AO293">
            <v>1</v>
          </cell>
          <cell r="AP293" t="str">
            <v>저압케이블공</v>
          </cell>
          <cell r="AQ293">
            <v>0.03</v>
          </cell>
          <cell r="AR293" t="str">
            <v>보통인부</v>
          </cell>
          <cell r="AS293">
            <v>0.01</v>
          </cell>
          <cell r="BB293" t="str">
            <v>전 5-33</v>
          </cell>
          <cell r="BC293">
            <v>1</v>
          </cell>
        </row>
        <row r="294">
          <cell r="A294">
            <v>123</v>
          </cell>
          <cell r="B294" t="str">
            <v>SBI</v>
          </cell>
          <cell r="D294">
            <v>1</v>
          </cell>
          <cell r="E294" t="str">
            <v>SET</v>
          </cell>
          <cell r="F294">
            <v>50</v>
          </cell>
          <cell r="G294">
            <v>485812</v>
          </cell>
          <cell r="I294">
            <v>43119</v>
          </cell>
          <cell r="J294">
            <v>441400</v>
          </cell>
          <cell r="K294">
            <v>441400</v>
          </cell>
          <cell r="M294">
            <v>1293</v>
          </cell>
          <cell r="AM294">
            <v>1</v>
          </cell>
          <cell r="AN294">
            <v>0.6</v>
          </cell>
          <cell r="AO294">
            <v>0.6</v>
          </cell>
          <cell r="AP294" t="str">
            <v>내선전공</v>
          </cell>
          <cell r="AQ294">
            <v>1.5</v>
          </cell>
          <cell r="BB294" t="str">
            <v>전 5-31</v>
          </cell>
          <cell r="BC294">
            <v>1</v>
          </cell>
        </row>
        <row r="295">
          <cell r="A295">
            <v>124</v>
          </cell>
          <cell r="B295" t="str">
            <v>TERMINAL BASE(POLE)</v>
          </cell>
          <cell r="C295" t="str">
            <v>Angle 5tx40x40</v>
          </cell>
          <cell r="D295">
            <v>1</v>
          </cell>
          <cell r="E295" t="str">
            <v>EA</v>
          </cell>
          <cell r="F295">
            <v>50</v>
          </cell>
          <cell r="G295">
            <v>155211</v>
          </cell>
          <cell r="I295">
            <v>65060</v>
          </cell>
          <cell r="J295">
            <v>88200</v>
          </cell>
          <cell r="K295">
            <v>88200</v>
          </cell>
          <cell r="M295">
            <v>1951</v>
          </cell>
          <cell r="AM295">
            <v>1</v>
          </cell>
          <cell r="AN295">
            <v>1</v>
          </cell>
          <cell r="AO295">
            <v>1</v>
          </cell>
          <cell r="AP295" t="str">
            <v>저압케이블공</v>
          </cell>
          <cell r="AQ295">
            <v>1.1000000000000001</v>
          </cell>
          <cell r="BB295" t="str">
            <v>전 5-33</v>
          </cell>
          <cell r="BC295">
            <v>1</v>
          </cell>
        </row>
        <row r="296">
          <cell r="A296">
            <v>125</v>
          </cell>
          <cell r="B296" t="str">
            <v>SBI</v>
          </cell>
          <cell r="C296" t="str">
            <v>관리동</v>
          </cell>
          <cell r="D296">
            <v>1</v>
          </cell>
          <cell r="E296" t="str">
            <v>개소</v>
          </cell>
          <cell r="F296">
            <v>50</v>
          </cell>
          <cell r="G296">
            <v>67011</v>
          </cell>
          <cell r="I296">
            <v>65060</v>
          </cell>
          <cell r="K296">
            <v>0</v>
          </cell>
          <cell r="M296">
            <v>1951</v>
          </cell>
          <cell r="AM296">
            <v>1</v>
          </cell>
          <cell r="AN296">
            <v>1</v>
          </cell>
          <cell r="AO296">
            <v>1</v>
          </cell>
          <cell r="AP296" t="str">
            <v>저압케이블공</v>
          </cell>
          <cell r="AQ296">
            <v>1.1000000000000001</v>
          </cell>
          <cell r="BC296">
            <v>1</v>
          </cell>
        </row>
        <row r="297">
          <cell r="A297">
            <v>126</v>
          </cell>
          <cell r="B297" t="str">
            <v>CAD WELD</v>
          </cell>
          <cell r="D297">
            <v>1</v>
          </cell>
          <cell r="E297" t="str">
            <v>EA</v>
          </cell>
          <cell r="F297">
            <v>50</v>
          </cell>
          <cell r="G297">
            <v>26976</v>
          </cell>
          <cell r="I297">
            <v>9103</v>
          </cell>
          <cell r="J297">
            <v>17600</v>
          </cell>
          <cell r="K297">
            <v>17600</v>
          </cell>
          <cell r="M297">
            <v>273</v>
          </cell>
          <cell r="AM297">
            <v>1</v>
          </cell>
          <cell r="AN297">
            <v>1</v>
          </cell>
          <cell r="AO297">
            <v>1</v>
          </cell>
          <cell r="AP297" t="str">
            <v>내선전공</v>
          </cell>
          <cell r="AQ297">
            <v>0.19</v>
          </cell>
          <cell r="BB297" t="str">
            <v>전 3-72</v>
          </cell>
          <cell r="BC297">
            <v>1</v>
          </cell>
        </row>
        <row r="298">
          <cell r="A298">
            <v>127</v>
          </cell>
          <cell r="B298" t="str">
            <v>SUPPORT(BRACKET)</v>
          </cell>
          <cell r="C298" t="str">
            <v>STS BAND</v>
          </cell>
          <cell r="D298">
            <v>1</v>
          </cell>
          <cell r="E298" t="str">
            <v>EA</v>
          </cell>
          <cell r="F298">
            <v>50</v>
          </cell>
          <cell r="G298">
            <v>102311</v>
          </cell>
          <cell r="I298">
            <v>65060</v>
          </cell>
          <cell r="J298">
            <v>35300</v>
          </cell>
          <cell r="K298">
            <v>35300</v>
          </cell>
          <cell r="M298">
            <v>1951</v>
          </cell>
          <cell r="AM298">
            <v>1</v>
          </cell>
          <cell r="AN298">
            <v>1</v>
          </cell>
          <cell r="AO298">
            <v>1</v>
          </cell>
          <cell r="AP298" t="str">
            <v>저압케이블공</v>
          </cell>
          <cell r="AQ298">
            <v>1.1000000000000001</v>
          </cell>
          <cell r="BB298" t="str">
            <v>전 5-33</v>
          </cell>
          <cell r="BC298">
            <v>1</v>
          </cell>
        </row>
        <row r="299">
          <cell r="A299">
            <v>128</v>
          </cell>
          <cell r="B299" t="str">
            <v>ROD CLIP</v>
          </cell>
          <cell r="D299">
            <v>1</v>
          </cell>
          <cell r="E299" t="str">
            <v>EA</v>
          </cell>
          <cell r="F299">
            <v>50</v>
          </cell>
          <cell r="G299">
            <v>8374</v>
          </cell>
          <cell r="I299">
            <v>2111</v>
          </cell>
          <cell r="J299">
            <v>6200</v>
          </cell>
          <cell r="K299">
            <v>6200</v>
          </cell>
          <cell r="M299">
            <v>63</v>
          </cell>
          <cell r="AM299">
            <v>2</v>
          </cell>
          <cell r="AN299">
            <v>1</v>
          </cell>
          <cell r="AO299">
            <v>1</v>
          </cell>
          <cell r="AP299" t="str">
            <v>저압케이블공</v>
          </cell>
          <cell r="AQ299">
            <v>0.03</v>
          </cell>
          <cell r="AR299" t="str">
            <v>보통인부</v>
          </cell>
          <cell r="AS299">
            <v>0.01</v>
          </cell>
          <cell r="BB299" t="str">
            <v>전 5-33</v>
          </cell>
          <cell r="BC299">
            <v>1</v>
          </cell>
        </row>
        <row r="300">
          <cell r="A300">
            <v>129</v>
          </cell>
          <cell r="B300" t="str">
            <v>배전용 경완금</v>
          </cell>
          <cell r="C300" t="str">
            <v>75x75x3.2tx900</v>
          </cell>
          <cell r="D300">
            <v>1</v>
          </cell>
          <cell r="E300" t="str">
            <v>EA</v>
          </cell>
          <cell r="F300">
            <v>50</v>
          </cell>
          <cell r="G300">
            <v>24699</v>
          </cell>
          <cell r="I300">
            <v>18932</v>
          </cell>
          <cell r="J300">
            <v>5200</v>
          </cell>
          <cell r="K300">
            <v>5200</v>
          </cell>
          <cell r="M300">
            <v>567</v>
          </cell>
          <cell r="AM300">
            <v>2</v>
          </cell>
          <cell r="AN300">
            <v>1</v>
          </cell>
          <cell r="AO300">
            <v>1</v>
          </cell>
          <cell r="AP300" t="str">
            <v>배전전공</v>
          </cell>
          <cell r="AQ300">
            <v>0.09</v>
          </cell>
          <cell r="AR300" t="str">
            <v>보통인부</v>
          </cell>
          <cell r="AS300">
            <v>0.09</v>
          </cell>
          <cell r="BB300" t="str">
            <v>전 5-16</v>
          </cell>
          <cell r="BC300">
            <v>1</v>
          </cell>
        </row>
        <row r="301">
          <cell r="A301">
            <v>130</v>
          </cell>
          <cell r="B301" t="str">
            <v>배전용 경완금</v>
          </cell>
          <cell r="C301" t="str">
            <v>75x75x3.2tx1400</v>
          </cell>
          <cell r="D301">
            <v>1</v>
          </cell>
          <cell r="E301" t="str">
            <v>EA</v>
          </cell>
          <cell r="F301">
            <v>50</v>
          </cell>
          <cell r="G301">
            <v>31467</v>
          </cell>
          <cell r="I301">
            <v>21036</v>
          </cell>
          <cell r="J301">
            <v>9800</v>
          </cell>
          <cell r="K301">
            <v>9800</v>
          </cell>
          <cell r="M301">
            <v>631</v>
          </cell>
          <cell r="AM301">
            <v>2</v>
          </cell>
          <cell r="AN301">
            <v>1</v>
          </cell>
          <cell r="AO301">
            <v>1</v>
          </cell>
          <cell r="AP301" t="str">
            <v>배전전공</v>
          </cell>
          <cell r="AQ301">
            <v>0.1</v>
          </cell>
          <cell r="AR301" t="str">
            <v>보통인부</v>
          </cell>
          <cell r="AS301">
            <v>0.1</v>
          </cell>
          <cell r="BB301" t="str">
            <v>전 5-16</v>
          </cell>
          <cell r="BC301">
            <v>1</v>
          </cell>
        </row>
        <row r="302">
          <cell r="A302">
            <v>131</v>
          </cell>
          <cell r="B302" t="str">
            <v>배전용 완금</v>
          </cell>
          <cell r="C302" t="str">
            <v>90x90x7tx1800</v>
          </cell>
          <cell r="D302">
            <v>1</v>
          </cell>
          <cell r="E302" t="str">
            <v>EA</v>
          </cell>
          <cell r="F302">
            <v>50</v>
          </cell>
          <cell r="G302">
            <v>42667</v>
          </cell>
          <cell r="I302">
            <v>21036</v>
          </cell>
          <cell r="J302">
            <v>21000</v>
          </cell>
          <cell r="K302">
            <v>21000</v>
          </cell>
          <cell r="M302">
            <v>631</v>
          </cell>
          <cell r="AM302">
            <v>2</v>
          </cell>
          <cell r="AN302">
            <v>1</v>
          </cell>
          <cell r="AO302">
            <v>1</v>
          </cell>
          <cell r="AP302" t="str">
            <v>배전전공</v>
          </cell>
          <cell r="AQ302">
            <v>0.1</v>
          </cell>
          <cell r="AR302" t="str">
            <v>보통인부</v>
          </cell>
          <cell r="AS302">
            <v>0.1</v>
          </cell>
          <cell r="BB302" t="str">
            <v>전 5-16</v>
          </cell>
          <cell r="BC302">
            <v>1</v>
          </cell>
        </row>
        <row r="303">
          <cell r="A303">
            <v>132</v>
          </cell>
          <cell r="B303" t="str">
            <v>배전용 완금</v>
          </cell>
          <cell r="C303" t="str">
            <v>90x90x7tx2400</v>
          </cell>
          <cell r="D303">
            <v>1</v>
          </cell>
          <cell r="E303" t="str">
            <v>EA</v>
          </cell>
          <cell r="F303">
            <v>50</v>
          </cell>
          <cell r="G303">
            <v>57667</v>
          </cell>
          <cell r="I303">
            <v>27347</v>
          </cell>
          <cell r="J303">
            <v>29500</v>
          </cell>
          <cell r="K303">
            <v>29500</v>
          </cell>
          <cell r="M303">
            <v>820</v>
          </cell>
          <cell r="AM303">
            <v>2</v>
          </cell>
          <cell r="AN303">
            <v>1</v>
          </cell>
          <cell r="AO303">
            <v>1</v>
          </cell>
          <cell r="AP303" t="str">
            <v>배전전공</v>
          </cell>
          <cell r="AQ303">
            <v>0.13</v>
          </cell>
          <cell r="AR303" t="str">
            <v>보통인부</v>
          </cell>
          <cell r="AS303">
            <v>0.13</v>
          </cell>
          <cell r="BB303" t="str">
            <v>전 5-16</v>
          </cell>
          <cell r="BC303">
            <v>1</v>
          </cell>
        </row>
        <row r="304">
          <cell r="A304">
            <v>133</v>
          </cell>
          <cell r="B304" t="str">
            <v>전주용 입상관</v>
          </cell>
          <cell r="C304" t="str">
            <v>φ130x2m</v>
          </cell>
          <cell r="D304">
            <v>1</v>
          </cell>
          <cell r="E304" t="str">
            <v>EA</v>
          </cell>
          <cell r="F304">
            <v>50</v>
          </cell>
          <cell r="G304">
            <v>205179</v>
          </cell>
          <cell r="I304">
            <v>173961</v>
          </cell>
          <cell r="J304">
            <v>26000</v>
          </cell>
          <cell r="K304">
            <v>26000</v>
          </cell>
          <cell r="M304">
            <v>5218</v>
          </cell>
          <cell r="AM304">
            <v>2</v>
          </cell>
          <cell r="AN304">
            <v>1</v>
          </cell>
          <cell r="AO304">
            <v>1</v>
          </cell>
          <cell r="AP304" t="str">
            <v>배전전공</v>
          </cell>
          <cell r="AQ304">
            <v>0.92</v>
          </cell>
          <cell r="AR304" t="str">
            <v>보통인부</v>
          </cell>
          <cell r="AS304">
            <v>0.34</v>
          </cell>
          <cell r="BB304" t="str">
            <v>전 5-37-2</v>
          </cell>
          <cell r="BC304">
            <v>1</v>
          </cell>
        </row>
        <row r="305">
          <cell r="A305">
            <v>134</v>
          </cell>
          <cell r="B305" t="str">
            <v>케이블 헤드 지지금구</v>
          </cell>
          <cell r="C305" t="str">
            <v>상,하부용</v>
          </cell>
          <cell r="D305">
            <v>1</v>
          </cell>
          <cell r="E305" t="str">
            <v>SET</v>
          </cell>
          <cell r="F305">
            <v>50</v>
          </cell>
          <cell r="G305">
            <v>141856</v>
          </cell>
          <cell r="I305">
            <v>87239</v>
          </cell>
          <cell r="J305">
            <v>52000</v>
          </cell>
          <cell r="K305">
            <v>52000</v>
          </cell>
          <cell r="M305">
            <v>2617</v>
          </cell>
          <cell r="AM305">
            <v>2</v>
          </cell>
          <cell r="AN305">
            <v>1</v>
          </cell>
          <cell r="AO305">
            <v>1</v>
          </cell>
          <cell r="AP305" t="str">
            <v>배전전공</v>
          </cell>
          <cell r="AQ305">
            <v>0.45</v>
          </cell>
          <cell r="AR305" t="str">
            <v>보통인부</v>
          </cell>
          <cell r="AS305">
            <v>0.23</v>
          </cell>
          <cell r="BB305" t="str">
            <v>전 5-40-2</v>
          </cell>
          <cell r="BC305">
            <v>1</v>
          </cell>
        </row>
        <row r="306">
          <cell r="B306" t="str">
            <v>케이블크리트</v>
          </cell>
          <cell r="C306" t="str">
            <v>헤드취부용</v>
          </cell>
          <cell r="D306">
            <v>1</v>
          </cell>
          <cell r="E306" t="str">
            <v>EA</v>
          </cell>
          <cell r="F306">
            <v>50</v>
          </cell>
          <cell r="G306" t="e">
            <v>#N/A</v>
          </cell>
          <cell r="I306" t="e">
            <v>#N/A</v>
          </cell>
          <cell r="J306">
            <v>6000</v>
          </cell>
          <cell r="K306">
            <v>6000</v>
          </cell>
          <cell r="M306" t="e">
            <v>#N/A</v>
          </cell>
          <cell r="AM306">
            <v>0</v>
          </cell>
          <cell r="AN306">
            <v>1</v>
          </cell>
          <cell r="AO306">
            <v>1</v>
          </cell>
          <cell r="BB306" t="str">
            <v>전 5-16</v>
          </cell>
          <cell r="BC306">
            <v>1</v>
          </cell>
        </row>
        <row r="307">
          <cell r="A307">
            <v>135</v>
          </cell>
          <cell r="B307" t="str">
            <v>접지동봉</v>
          </cell>
          <cell r="C307" t="str">
            <v xml:space="preserve">φ14 x 1000 </v>
          </cell>
          <cell r="D307">
            <v>1</v>
          </cell>
          <cell r="E307" t="str">
            <v>EA</v>
          </cell>
          <cell r="F307">
            <v>50</v>
          </cell>
          <cell r="G307">
            <v>15995</v>
          </cell>
          <cell r="I307">
            <v>12957</v>
          </cell>
          <cell r="J307">
            <v>2650</v>
          </cell>
          <cell r="K307">
            <v>2650</v>
          </cell>
          <cell r="M307">
            <v>388</v>
          </cell>
          <cell r="AM307">
            <v>2</v>
          </cell>
          <cell r="AN307">
            <v>1</v>
          </cell>
          <cell r="AO307">
            <v>1</v>
          </cell>
          <cell r="AP307" t="str">
            <v>내선전공</v>
          </cell>
          <cell r="AQ307">
            <v>0.2</v>
          </cell>
          <cell r="AR307" t="str">
            <v>보통인부</v>
          </cell>
          <cell r="AS307">
            <v>0.1</v>
          </cell>
          <cell r="BB307" t="str">
            <v>전 3-72</v>
          </cell>
          <cell r="BC307">
            <v>1</v>
          </cell>
        </row>
        <row r="308">
          <cell r="A308">
            <v>136</v>
          </cell>
          <cell r="B308" t="str">
            <v>접지동봉</v>
          </cell>
          <cell r="C308" t="str">
            <v xml:space="preserve">φ16 x 1800 </v>
          </cell>
          <cell r="D308">
            <v>1</v>
          </cell>
          <cell r="E308" t="str">
            <v>EA</v>
          </cell>
          <cell r="F308">
            <v>50</v>
          </cell>
          <cell r="G308">
            <v>17845</v>
          </cell>
          <cell r="I308">
            <v>12957</v>
          </cell>
          <cell r="J308">
            <v>4500</v>
          </cell>
          <cell r="K308">
            <v>4500</v>
          </cell>
          <cell r="M308">
            <v>388</v>
          </cell>
          <cell r="AM308">
            <v>2</v>
          </cell>
          <cell r="AN308">
            <v>1</v>
          </cell>
          <cell r="AO308">
            <v>1</v>
          </cell>
          <cell r="AP308" t="str">
            <v>내선전공</v>
          </cell>
          <cell r="AQ308">
            <v>0.2</v>
          </cell>
          <cell r="AR308" t="str">
            <v>보통인부</v>
          </cell>
          <cell r="AS308">
            <v>0.1</v>
          </cell>
          <cell r="BB308" t="str">
            <v>전 3-72</v>
          </cell>
          <cell r="BC308">
            <v>1</v>
          </cell>
        </row>
        <row r="309">
          <cell r="B309" t="str">
            <v>피뢰침</v>
          </cell>
          <cell r="C309" t="str">
            <v>대형</v>
          </cell>
          <cell r="D309">
            <v>1</v>
          </cell>
          <cell r="E309" t="str">
            <v>EA</v>
          </cell>
          <cell r="F309">
            <v>50</v>
          </cell>
          <cell r="G309">
            <v>74021</v>
          </cell>
          <cell r="I309">
            <v>71866</v>
          </cell>
          <cell r="K309">
            <v>0</v>
          </cell>
          <cell r="M309">
            <v>2155</v>
          </cell>
          <cell r="AM309">
            <v>1</v>
          </cell>
          <cell r="AN309">
            <v>1</v>
          </cell>
          <cell r="AO309">
            <v>1</v>
          </cell>
          <cell r="AP309" t="str">
            <v>내선전공</v>
          </cell>
          <cell r="AQ309">
            <v>1.5</v>
          </cell>
          <cell r="BB309" t="str">
            <v>전 5-31</v>
          </cell>
        </row>
        <row r="310">
          <cell r="B310" t="str">
            <v xml:space="preserve">접지 테스트 박스 </v>
          </cell>
          <cell r="C310" t="str">
            <v>1 P STS</v>
          </cell>
          <cell r="D310">
            <v>1</v>
          </cell>
          <cell r="E310" t="str">
            <v>EA</v>
          </cell>
          <cell r="F310">
            <v>50</v>
          </cell>
          <cell r="G310">
            <v>32569</v>
          </cell>
          <cell r="I310">
            <v>31621</v>
          </cell>
          <cell r="K310">
            <v>0</v>
          </cell>
          <cell r="M310">
            <v>948</v>
          </cell>
          <cell r="AM310">
            <v>1</v>
          </cell>
          <cell r="AN310">
            <v>1</v>
          </cell>
          <cell r="AO310">
            <v>1</v>
          </cell>
          <cell r="AP310" t="str">
            <v>내선전공</v>
          </cell>
          <cell r="AQ310">
            <v>0.66</v>
          </cell>
          <cell r="BB310" t="str">
            <v>전 7-3</v>
          </cell>
          <cell r="BC310">
            <v>1</v>
          </cell>
        </row>
        <row r="311">
          <cell r="B311" t="str">
            <v xml:space="preserve">접지 테스트 박스 </v>
          </cell>
          <cell r="C311" t="str">
            <v>3 P STS</v>
          </cell>
          <cell r="D311">
            <v>1</v>
          </cell>
          <cell r="E311" t="str">
            <v>EA</v>
          </cell>
          <cell r="F311">
            <v>50</v>
          </cell>
          <cell r="G311">
            <v>32569</v>
          </cell>
          <cell r="I311">
            <v>31621</v>
          </cell>
          <cell r="K311">
            <v>0</v>
          </cell>
          <cell r="M311">
            <v>948</v>
          </cell>
          <cell r="AM311">
            <v>1</v>
          </cell>
          <cell r="AN311">
            <v>1</v>
          </cell>
          <cell r="AO311">
            <v>1</v>
          </cell>
          <cell r="AP311" t="str">
            <v>내선전공</v>
          </cell>
          <cell r="AQ311">
            <v>0.66</v>
          </cell>
          <cell r="BB311" t="str">
            <v>전 7-3</v>
          </cell>
        </row>
        <row r="312">
          <cell r="A312">
            <v>137</v>
          </cell>
          <cell r="B312" t="str">
            <v xml:space="preserve">접지 테스트 박스 </v>
          </cell>
          <cell r="C312" t="str">
            <v>4 P STS</v>
          </cell>
          <cell r="D312">
            <v>1</v>
          </cell>
          <cell r="E312" t="str">
            <v>EA</v>
          </cell>
          <cell r="F312">
            <v>50</v>
          </cell>
          <cell r="G312">
            <v>152569</v>
          </cell>
          <cell r="I312">
            <v>31621</v>
          </cell>
          <cell r="J312">
            <v>120000</v>
          </cell>
          <cell r="K312">
            <v>120000</v>
          </cell>
          <cell r="M312">
            <v>948</v>
          </cell>
          <cell r="AM312">
            <v>1</v>
          </cell>
          <cell r="AN312">
            <v>1</v>
          </cell>
          <cell r="AO312">
            <v>1</v>
          </cell>
          <cell r="AP312" t="str">
            <v>내선전공</v>
          </cell>
          <cell r="AQ312">
            <v>0.66</v>
          </cell>
          <cell r="BB312" t="str">
            <v>전 7-3</v>
          </cell>
          <cell r="BC312">
            <v>1</v>
          </cell>
        </row>
        <row r="313">
          <cell r="B313" t="str">
            <v xml:space="preserve">접지 테스트 박스 </v>
          </cell>
          <cell r="C313" t="str">
            <v>5 P STS</v>
          </cell>
          <cell r="D313">
            <v>1</v>
          </cell>
          <cell r="E313" t="str">
            <v>EA</v>
          </cell>
          <cell r="F313">
            <v>50</v>
          </cell>
          <cell r="G313">
            <v>32569</v>
          </cell>
          <cell r="I313">
            <v>31621</v>
          </cell>
          <cell r="K313">
            <v>0</v>
          </cell>
          <cell r="M313">
            <v>948</v>
          </cell>
          <cell r="AM313">
            <v>1</v>
          </cell>
          <cell r="AN313">
            <v>1</v>
          </cell>
          <cell r="AO313">
            <v>1</v>
          </cell>
          <cell r="AP313" t="str">
            <v>내선전공</v>
          </cell>
          <cell r="AQ313">
            <v>0.66</v>
          </cell>
          <cell r="BB313" t="str">
            <v>전 7-3</v>
          </cell>
        </row>
        <row r="314">
          <cell r="A314">
            <v>138</v>
          </cell>
          <cell r="B314" t="str">
            <v>접지봉 콘넥타</v>
          </cell>
          <cell r="C314" t="str">
            <v>φ19</v>
          </cell>
          <cell r="D314">
            <v>1</v>
          </cell>
          <cell r="E314" t="str">
            <v>EA</v>
          </cell>
          <cell r="F314">
            <v>50</v>
          </cell>
          <cell r="G314">
            <v>2380</v>
          </cell>
          <cell r="I314">
            <v>1437</v>
          </cell>
          <cell r="J314">
            <v>900</v>
          </cell>
          <cell r="K314">
            <v>900</v>
          </cell>
          <cell r="M314">
            <v>43</v>
          </cell>
          <cell r="AM314">
            <v>1</v>
          </cell>
          <cell r="AN314">
            <v>1</v>
          </cell>
          <cell r="AO314">
            <v>1</v>
          </cell>
          <cell r="AP314" t="str">
            <v>내선전공</v>
          </cell>
          <cell r="AQ314">
            <v>0.03</v>
          </cell>
          <cell r="BB314" t="str">
            <v>전 3-72</v>
          </cell>
          <cell r="BC314">
            <v>1</v>
          </cell>
        </row>
        <row r="315">
          <cell r="B315" t="str">
            <v>접지 콘넥타</v>
          </cell>
          <cell r="C315" t="str">
            <v>60㎟</v>
          </cell>
          <cell r="D315">
            <v>1</v>
          </cell>
          <cell r="E315" t="str">
            <v>EA</v>
          </cell>
          <cell r="F315">
            <v>50</v>
          </cell>
          <cell r="G315" t="e">
            <v>#N/A</v>
          </cell>
          <cell r="I315" t="e">
            <v>#N/A</v>
          </cell>
          <cell r="K315">
            <v>0</v>
          </cell>
          <cell r="M315" t="e">
            <v>#N/A</v>
          </cell>
          <cell r="AM315">
            <v>0</v>
          </cell>
          <cell r="AN315">
            <v>1</v>
          </cell>
          <cell r="AO315">
            <v>1</v>
          </cell>
          <cell r="BB315" t="str">
            <v>전 7-3</v>
          </cell>
          <cell r="BC315">
            <v>1</v>
          </cell>
        </row>
        <row r="316">
          <cell r="B316" t="str">
            <v>접지 콘넥타</v>
          </cell>
          <cell r="C316" t="str">
            <v>100㎟</v>
          </cell>
          <cell r="D316">
            <v>1</v>
          </cell>
          <cell r="E316" t="str">
            <v>EA</v>
          </cell>
          <cell r="F316">
            <v>50</v>
          </cell>
          <cell r="G316" t="e">
            <v>#N/A</v>
          </cell>
          <cell r="I316" t="e">
            <v>#N/A</v>
          </cell>
          <cell r="K316">
            <v>0</v>
          </cell>
          <cell r="M316" t="e">
            <v>#N/A</v>
          </cell>
          <cell r="AM316">
            <v>0</v>
          </cell>
          <cell r="AN316">
            <v>1</v>
          </cell>
          <cell r="AO316">
            <v>1</v>
          </cell>
          <cell r="BB316" t="str">
            <v>전 7-3</v>
          </cell>
          <cell r="BC316">
            <v>1</v>
          </cell>
        </row>
        <row r="317">
          <cell r="B317" t="str">
            <v>접지 크램프</v>
          </cell>
          <cell r="C317" t="str">
            <v>C-TYPE 150㎟x150㎟</v>
          </cell>
          <cell r="D317">
            <v>1</v>
          </cell>
          <cell r="E317" t="str">
            <v>EA</v>
          </cell>
          <cell r="F317">
            <v>50</v>
          </cell>
          <cell r="G317">
            <v>32569</v>
          </cell>
          <cell r="I317">
            <v>31621</v>
          </cell>
          <cell r="K317">
            <v>0</v>
          </cell>
          <cell r="M317">
            <v>948</v>
          </cell>
          <cell r="AM317">
            <v>1</v>
          </cell>
          <cell r="AN317">
            <v>1</v>
          </cell>
          <cell r="AO317">
            <v>1</v>
          </cell>
          <cell r="AP317" t="str">
            <v>내선전공</v>
          </cell>
          <cell r="AQ317">
            <v>0.66</v>
          </cell>
          <cell r="BB317" t="str">
            <v>전 7-3</v>
          </cell>
        </row>
        <row r="318">
          <cell r="A318">
            <v>139</v>
          </cell>
          <cell r="B318" t="str">
            <v>관로구 방수장치</v>
          </cell>
          <cell r="C318" t="str">
            <v>삽입형(φ30)</v>
          </cell>
          <cell r="D318">
            <v>1</v>
          </cell>
          <cell r="E318" t="str">
            <v>EA</v>
          </cell>
          <cell r="F318">
            <v>50</v>
          </cell>
          <cell r="G318">
            <v>90787</v>
          </cell>
          <cell r="I318">
            <v>15328</v>
          </cell>
          <cell r="J318">
            <v>75000</v>
          </cell>
          <cell r="K318">
            <v>75000</v>
          </cell>
          <cell r="M318">
            <v>459</v>
          </cell>
          <cell r="AM318">
            <v>2</v>
          </cell>
          <cell r="AN318">
            <v>1</v>
          </cell>
          <cell r="AO318">
            <v>1</v>
          </cell>
          <cell r="AP318" t="str">
            <v>저압케이블공</v>
          </cell>
          <cell r="AQ318">
            <v>0.16500000000000001</v>
          </cell>
          <cell r="AR318" t="str">
            <v>보통인부</v>
          </cell>
          <cell r="AS318">
            <v>0.16500000000000001</v>
          </cell>
          <cell r="BB318" t="str">
            <v>전 5-42-6</v>
          </cell>
          <cell r="BC318">
            <v>1</v>
          </cell>
        </row>
        <row r="319">
          <cell r="A319">
            <v>140</v>
          </cell>
          <cell r="B319" t="str">
            <v>관로구 방수장치</v>
          </cell>
          <cell r="C319" t="str">
            <v>삽입형(φ50)</v>
          </cell>
          <cell r="D319">
            <v>1</v>
          </cell>
          <cell r="E319" t="str">
            <v>EA</v>
          </cell>
          <cell r="F319">
            <v>50</v>
          </cell>
          <cell r="G319">
            <v>90787</v>
          </cell>
          <cell r="I319">
            <v>15328</v>
          </cell>
          <cell r="J319">
            <v>75000</v>
          </cell>
          <cell r="K319">
            <v>75000</v>
          </cell>
          <cell r="M319">
            <v>459</v>
          </cell>
          <cell r="AM319">
            <v>2</v>
          </cell>
          <cell r="AN319">
            <v>1</v>
          </cell>
          <cell r="AO319">
            <v>1</v>
          </cell>
          <cell r="AP319" t="str">
            <v>저압케이블공</v>
          </cell>
          <cell r="AQ319">
            <v>0.16500000000000001</v>
          </cell>
          <cell r="AR319" t="str">
            <v>보통인부</v>
          </cell>
          <cell r="AS319">
            <v>0.16500000000000001</v>
          </cell>
          <cell r="BB319" t="str">
            <v>전 5-42-6</v>
          </cell>
          <cell r="BC319">
            <v>1</v>
          </cell>
        </row>
        <row r="320">
          <cell r="A320">
            <v>141</v>
          </cell>
          <cell r="B320" t="str">
            <v>관로구 방수장치</v>
          </cell>
          <cell r="C320" t="str">
            <v>삽입형(φ65)</v>
          </cell>
          <cell r="D320">
            <v>1</v>
          </cell>
          <cell r="E320" t="str">
            <v>EA</v>
          </cell>
          <cell r="F320">
            <v>50</v>
          </cell>
          <cell r="G320">
            <v>90787</v>
          </cell>
          <cell r="I320">
            <v>15328</v>
          </cell>
          <cell r="J320">
            <v>75000</v>
          </cell>
          <cell r="K320">
            <v>75000</v>
          </cell>
          <cell r="M320">
            <v>459</v>
          </cell>
          <cell r="AM320">
            <v>2</v>
          </cell>
          <cell r="AN320">
            <v>1</v>
          </cell>
          <cell r="AO320">
            <v>1</v>
          </cell>
          <cell r="AP320" t="str">
            <v>저압케이블공</v>
          </cell>
          <cell r="AQ320">
            <v>0.16500000000000001</v>
          </cell>
          <cell r="AR320" t="str">
            <v>보통인부</v>
          </cell>
          <cell r="AS320">
            <v>0.16500000000000001</v>
          </cell>
          <cell r="BB320" t="str">
            <v>전 5-42-6</v>
          </cell>
          <cell r="BC320">
            <v>1</v>
          </cell>
        </row>
        <row r="321">
          <cell r="A321">
            <v>142</v>
          </cell>
          <cell r="B321" t="str">
            <v>관로구 방수장치</v>
          </cell>
          <cell r="C321" t="str">
            <v>삽입형(φ80)</v>
          </cell>
          <cell r="D321">
            <v>1</v>
          </cell>
          <cell r="E321" t="str">
            <v>EA</v>
          </cell>
          <cell r="F321">
            <v>50</v>
          </cell>
          <cell r="G321">
            <v>90787</v>
          </cell>
          <cell r="I321">
            <v>15328</v>
          </cell>
          <cell r="J321">
            <v>75000</v>
          </cell>
          <cell r="K321">
            <v>75000</v>
          </cell>
          <cell r="M321">
            <v>459</v>
          </cell>
          <cell r="AM321">
            <v>2</v>
          </cell>
          <cell r="AN321">
            <v>1</v>
          </cell>
          <cell r="AO321">
            <v>1</v>
          </cell>
          <cell r="AP321" t="str">
            <v>저압케이블공</v>
          </cell>
          <cell r="AQ321">
            <v>0.16500000000000001</v>
          </cell>
          <cell r="AR321" t="str">
            <v>보통인부</v>
          </cell>
          <cell r="AS321">
            <v>0.16500000000000001</v>
          </cell>
          <cell r="BB321" t="str">
            <v>전 5-42-6</v>
          </cell>
          <cell r="BC321">
            <v>1</v>
          </cell>
        </row>
        <row r="322">
          <cell r="A322">
            <v>143</v>
          </cell>
          <cell r="B322" t="str">
            <v>관로구 방수장치</v>
          </cell>
          <cell r="C322" t="str">
            <v>삽입형(φ100)</v>
          </cell>
          <cell r="D322">
            <v>1</v>
          </cell>
          <cell r="E322" t="str">
            <v>EA</v>
          </cell>
          <cell r="F322">
            <v>50</v>
          </cell>
          <cell r="G322">
            <v>90787</v>
          </cell>
          <cell r="I322">
            <v>15328</v>
          </cell>
          <cell r="J322">
            <v>75000</v>
          </cell>
          <cell r="K322">
            <v>75000</v>
          </cell>
          <cell r="M322">
            <v>459</v>
          </cell>
          <cell r="AM322">
            <v>2</v>
          </cell>
          <cell r="AN322">
            <v>1</v>
          </cell>
          <cell r="AO322">
            <v>1</v>
          </cell>
          <cell r="AP322" t="str">
            <v>저압케이블공</v>
          </cell>
          <cell r="AQ322">
            <v>0.16500000000000001</v>
          </cell>
          <cell r="AR322" t="str">
            <v>보통인부</v>
          </cell>
          <cell r="AS322">
            <v>0.16500000000000001</v>
          </cell>
          <cell r="BB322" t="str">
            <v>전 5-42-6</v>
          </cell>
          <cell r="BC322">
            <v>1</v>
          </cell>
        </row>
        <row r="323">
          <cell r="A323">
            <v>144</v>
          </cell>
          <cell r="B323" t="str">
            <v>관로구 방수장치</v>
          </cell>
          <cell r="C323" t="str">
            <v>삽입형(φ125)</v>
          </cell>
          <cell r="D323">
            <v>1</v>
          </cell>
          <cell r="E323" t="str">
            <v>EA</v>
          </cell>
          <cell r="F323">
            <v>50</v>
          </cell>
          <cell r="G323">
            <v>90787</v>
          </cell>
          <cell r="I323">
            <v>15328</v>
          </cell>
          <cell r="J323">
            <v>75000</v>
          </cell>
          <cell r="K323">
            <v>75000</v>
          </cell>
          <cell r="M323">
            <v>459</v>
          </cell>
          <cell r="AM323">
            <v>2</v>
          </cell>
          <cell r="AN323">
            <v>1</v>
          </cell>
          <cell r="AO323">
            <v>1</v>
          </cell>
          <cell r="AP323" t="str">
            <v>저압케이블공</v>
          </cell>
          <cell r="AQ323">
            <v>0.16500000000000001</v>
          </cell>
          <cell r="AR323" t="str">
            <v>보통인부</v>
          </cell>
          <cell r="AS323">
            <v>0.16500000000000001</v>
          </cell>
          <cell r="BB323" t="str">
            <v>전 5-42-6</v>
          </cell>
          <cell r="BC323">
            <v>1</v>
          </cell>
        </row>
        <row r="324">
          <cell r="A324">
            <v>145</v>
          </cell>
          <cell r="B324" t="str">
            <v>관로 배관</v>
          </cell>
          <cell r="C324" t="str">
            <v>(M-7 ~ M-10)</v>
          </cell>
          <cell r="D324">
            <v>1</v>
          </cell>
          <cell r="E324" t="str">
            <v>m</v>
          </cell>
          <cell r="F324">
            <v>50</v>
          </cell>
          <cell r="G324">
            <v>10051</v>
          </cell>
          <cell r="I324">
            <v>9759</v>
          </cell>
          <cell r="K324">
            <v>0</v>
          </cell>
          <cell r="M324">
            <v>292</v>
          </cell>
          <cell r="AM324">
            <v>1</v>
          </cell>
          <cell r="AN324">
            <v>1</v>
          </cell>
          <cell r="AO324">
            <v>1</v>
          </cell>
          <cell r="AP324" t="str">
            <v>저압케이블공</v>
          </cell>
          <cell r="AQ324">
            <v>0.16500000000000001</v>
          </cell>
        </row>
        <row r="325">
          <cell r="A325">
            <v>146</v>
          </cell>
          <cell r="B325" t="str">
            <v>관로 배관</v>
          </cell>
          <cell r="C325" t="str">
            <v>(M-9~ M-10)</v>
          </cell>
          <cell r="D325">
            <v>1</v>
          </cell>
          <cell r="E325" t="str">
            <v>m</v>
          </cell>
          <cell r="F325">
            <v>50</v>
          </cell>
          <cell r="G325">
            <v>10051</v>
          </cell>
          <cell r="I325">
            <v>9759</v>
          </cell>
          <cell r="K325">
            <v>0</v>
          </cell>
          <cell r="M325">
            <v>292</v>
          </cell>
          <cell r="AM325">
            <v>1</v>
          </cell>
          <cell r="AN325">
            <v>1</v>
          </cell>
          <cell r="AO325">
            <v>1</v>
          </cell>
          <cell r="AP325" t="str">
            <v>저압케이블공</v>
          </cell>
          <cell r="AQ325">
            <v>0.16500000000000001</v>
          </cell>
        </row>
        <row r="326">
          <cell r="A326">
            <v>147</v>
          </cell>
          <cell r="B326" t="str">
            <v>관로 배관</v>
          </cell>
          <cell r="C326" t="str">
            <v>(M-8 ~ M-9)</v>
          </cell>
          <cell r="D326">
            <v>1</v>
          </cell>
          <cell r="E326" t="str">
            <v>m</v>
          </cell>
          <cell r="F326">
            <v>50</v>
          </cell>
          <cell r="G326">
            <v>10051</v>
          </cell>
          <cell r="I326">
            <v>9759</v>
          </cell>
          <cell r="K326">
            <v>0</v>
          </cell>
          <cell r="M326">
            <v>292</v>
          </cell>
          <cell r="AM326">
            <v>1</v>
          </cell>
          <cell r="AN326">
            <v>1</v>
          </cell>
          <cell r="AO326">
            <v>1</v>
          </cell>
          <cell r="AP326" t="str">
            <v>저압케이블공</v>
          </cell>
          <cell r="AQ326">
            <v>0.16500000000000001</v>
          </cell>
        </row>
        <row r="327">
          <cell r="A327">
            <v>148</v>
          </cell>
          <cell r="B327" t="str">
            <v>관로 배관</v>
          </cell>
          <cell r="C327" t="str">
            <v>(M-10 ~ M-11)</v>
          </cell>
          <cell r="D327">
            <v>1</v>
          </cell>
          <cell r="E327" t="str">
            <v>m</v>
          </cell>
          <cell r="F327">
            <v>50</v>
          </cell>
          <cell r="G327">
            <v>10051</v>
          </cell>
          <cell r="I327">
            <v>9759</v>
          </cell>
          <cell r="K327">
            <v>0</v>
          </cell>
          <cell r="M327">
            <v>292</v>
          </cell>
          <cell r="AM327">
            <v>1</v>
          </cell>
          <cell r="AN327">
            <v>1</v>
          </cell>
          <cell r="AO327">
            <v>1</v>
          </cell>
          <cell r="AP327" t="str">
            <v>저압케이블공</v>
          </cell>
          <cell r="AQ327">
            <v>0.16500000000000001</v>
          </cell>
        </row>
        <row r="328">
          <cell r="A328">
            <v>149</v>
          </cell>
          <cell r="B328" t="str">
            <v>관로 배관</v>
          </cell>
          <cell r="C328" t="str">
            <v>(M-11 ~ M-12)</v>
          </cell>
          <cell r="D328">
            <v>1</v>
          </cell>
          <cell r="E328" t="str">
            <v>m</v>
          </cell>
          <cell r="F328">
            <v>50</v>
          </cell>
          <cell r="G328">
            <v>10051</v>
          </cell>
          <cell r="I328">
            <v>9759</v>
          </cell>
          <cell r="K328">
            <v>0</v>
          </cell>
          <cell r="M328">
            <v>292</v>
          </cell>
          <cell r="AM328">
            <v>1</v>
          </cell>
          <cell r="AN328">
            <v>1</v>
          </cell>
          <cell r="AO328">
            <v>1</v>
          </cell>
          <cell r="AP328" t="str">
            <v>저압케이블공</v>
          </cell>
          <cell r="AQ328">
            <v>0.16500000000000001</v>
          </cell>
        </row>
        <row r="329">
          <cell r="A329">
            <v>150</v>
          </cell>
          <cell r="B329" t="str">
            <v>관로 배관</v>
          </cell>
          <cell r="C329" t="str">
            <v>(M-12 ~ M-13)</v>
          </cell>
          <cell r="D329">
            <v>1</v>
          </cell>
          <cell r="E329" t="str">
            <v>m</v>
          </cell>
          <cell r="F329">
            <v>50</v>
          </cell>
          <cell r="G329">
            <v>10051</v>
          </cell>
          <cell r="I329">
            <v>9759</v>
          </cell>
          <cell r="K329">
            <v>0</v>
          </cell>
          <cell r="M329">
            <v>292</v>
          </cell>
          <cell r="AM329">
            <v>1</v>
          </cell>
          <cell r="AN329">
            <v>1</v>
          </cell>
          <cell r="AO329">
            <v>1</v>
          </cell>
          <cell r="AP329" t="str">
            <v>저압케이블공</v>
          </cell>
          <cell r="AQ329">
            <v>0.16500000000000001</v>
          </cell>
        </row>
        <row r="330">
          <cell r="A330">
            <v>151</v>
          </cell>
          <cell r="B330" t="str">
            <v>관로 배관</v>
          </cell>
          <cell r="C330" t="str">
            <v>(M-13 ~ M-14)</v>
          </cell>
          <cell r="D330">
            <v>1</v>
          </cell>
          <cell r="E330" t="str">
            <v>m</v>
          </cell>
          <cell r="F330">
            <v>50</v>
          </cell>
          <cell r="G330">
            <v>10051</v>
          </cell>
          <cell r="I330">
            <v>9759</v>
          </cell>
          <cell r="K330">
            <v>0</v>
          </cell>
          <cell r="M330">
            <v>292</v>
          </cell>
          <cell r="AM330">
            <v>1</v>
          </cell>
          <cell r="AN330">
            <v>1</v>
          </cell>
          <cell r="AO330">
            <v>1</v>
          </cell>
          <cell r="AP330" t="str">
            <v>저압케이블공</v>
          </cell>
          <cell r="AQ330">
            <v>0.16500000000000001</v>
          </cell>
        </row>
        <row r="331">
          <cell r="A331">
            <v>152</v>
          </cell>
          <cell r="B331" t="str">
            <v>관로 배관</v>
          </cell>
          <cell r="C331" t="str">
            <v>(M-12 ~ M-15)</v>
          </cell>
          <cell r="D331">
            <v>1</v>
          </cell>
          <cell r="E331" t="str">
            <v>m</v>
          </cell>
          <cell r="F331">
            <v>50</v>
          </cell>
          <cell r="G331">
            <v>10051</v>
          </cell>
          <cell r="I331">
            <v>9759</v>
          </cell>
          <cell r="K331">
            <v>0</v>
          </cell>
          <cell r="M331">
            <v>292</v>
          </cell>
          <cell r="AM331">
            <v>1</v>
          </cell>
          <cell r="AN331">
            <v>1</v>
          </cell>
          <cell r="AO331">
            <v>1</v>
          </cell>
          <cell r="AP331" t="str">
            <v>저압케이블공</v>
          </cell>
          <cell r="AQ331">
            <v>0.16500000000000001</v>
          </cell>
        </row>
        <row r="332">
          <cell r="A332">
            <v>153</v>
          </cell>
          <cell r="B332" t="str">
            <v>관로 배관</v>
          </cell>
          <cell r="C332" t="str">
            <v>(M-15 ~ M-16)</v>
          </cell>
          <cell r="D332">
            <v>1</v>
          </cell>
          <cell r="E332" t="str">
            <v>m</v>
          </cell>
          <cell r="F332">
            <v>50</v>
          </cell>
          <cell r="G332">
            <v>10051</v>
          </cell>
          <cell r="I332">
            <v>9759</v>
          </cell>
          <cell r="K332">
            <v>0</v>
          </cell>
          <cell r="M332">
            <v>292</v>
          </cell>
          <cell r="AM332">
            <v>1</v>
          </cell>
          <cell r="AN332">
            <v>1</v>
          </cell>
          <cell r="AO332">
            <v>1</v>
          </cell>
          <cell r="AP332" t="str">
            <v>저압케이블공</v>
          </cell>
          <cell r="AQ332">
            <v>0.16500000000000001</v>
          </cell>
        </row>
        <row r="333">
          <cell r="A333">
            <v>154</v>
          </cell>
          <cell r="B333" t="str">
            <v>관로 배관</v>
          </cell>
          <cell r="C333" t="str">
            <v>(M-15 ~ M-17)</v>
          </cell>
          <cell r="D333">
            <v>1</v>
          </cell>
          <cell r="E333" t="str">
            <v>m</v>
          </cell>
          <cell r="F333">
            <v>50</v>
          </cell>
          <cell r="G333">
            <v>10051</v>
          </cell>
          <cell r="I333">
            <v>9759</v>
          </cell>
          <cell r="K333">
            <v>0</v>
          </cell>
          <cell r="M333">
            <v>292</v>
          </cell>
          <cell r="AM333">
            <v>1</v>
          </cell>
          <cell r="AN333">
            <v>1</v>
          </cell>
          <cell r="AO333">
            <v>1</v>
          </cell>
          <cell r="AP333" t="str">
            <v>저압케이블공</v>
          </cell>
          <cell r="AQ333">
            <v>0.16500000000000001</v>
          </cell>
        </row>
        <row r="334">
          <cell r="A334">
            <v>155</v>
          </cell>
          <cell r="B334" t="str">
            <v>관로 배관</v>
          </cell>
          <cell r="C334" t="str">
            <v>(M-17 ~ M-18)</v>
          </cell>
          <cell r="D334">
            <v>1</v>
          </cell>
          <cell r="E334" t="str">
            <v>m</v>
          </cell>
          <cell r="F334">
            <v>50</v>
          </cell>
          <cell r="G334">
            <v>10051</v>
          </cell>
          <cell r="I334">
            <v>9759</v>
          </cell>
          <cell r="K334">
            <v>0</v>
          </cell>
          <cell r="M334">
            <v>292</v>
          </cell>
          <cell r="AM334">
            <v>1</v>
          </cell>
          <cell r="AN334">
            <v>1</v>
          </cell>
          <cell r="AO334">
            <v>1</v>
          </cell>
          <cell r="AP334" t="str">
            <v>저압케이블공</v>
          </cell>
          <cell r="AQ334">
            <v>0.16500000000000001</v>
          </cell>
        </row>
        <row r="335">
          <cell r="A335">
            <v>156</v>
          </cell>
          <cell r="B335" t="str">
            <v>관로 배관</v>
          </cell>
          <cell r="C335" t="str">
            <v>(M-6 ~ H-3)</v>
          </cell>
          <cell r="D335">
            <v>1</v>
          </cell>
          <cell r="E335" t="str">
            <v>m</v>
          </cell>
          <cell r="F335">
            <v>50</v>
          </cell>
          <cell r="G335">
            <v>10051</v>
          </cell>
          <cell r="I335">
            <v>9759</v>
          </cell>
          <cell r="K335">
            <v>0</v>
          </cell>
          <cell r="M335">
            <v>292</v>
          </cell>
          <cell r="AM335">
            <v>1</v>
          </cell>
          <cell r="AN335">
            <v>1</v>
          </cell>
          <cell r="AO335">
            <v>1</v>
          </cell>
          <cell r="AP335" t="str">
            <v>저압케이블공</v>
          </cell>
          <cell r="AQ335">
            <v>0.16500000000000001</v>
          </cell>
        </row>
        <row r="336">
          <cell r="A336">
            <v>157</v>
          </cell>
          <cell r="B336" t="str">
            <v>관로 배관</v>
          </cell>
          <cell r="C336" t="str">
            <v>(H-1 ~ H-2)</v>
          </cell>
          <cell r="D336">
            <v>1</v>
          </cell>
          <cell r="E336" t="str">
            <v>m</v>
          </cell>
          <cell r="F336">
            <v>50</v>
          </cell>
          <cell r="G336">
            <v>10051</v>
          </cell>
          <cell r="I336">
            <v>9759</v>
          </cell>
          <cell r="K336">
            <v>0</v>
          </cell>
          <cell r="M336">
            <v>292</v>
          </cell>
          <cell r="AM336">
            <v>1</v>
          </cell>
          <cell r="AN336">
            <v>1</v>
          </cell>
          <cell r="AO336">
            <v>1</v>
          </cell>
          <cell r="AP336" t="str">
            <v>저압케이블공</v>
          </cell>
          <cell r="AQ336">
            <v>0.16500000000000001</v>
          </cell>
        </row>
        <row r="337">
          <cell r="A337">
            <v>158</v>
          </cell>
          <cell r="B337" t="str">
            <v>관로 배관</v>
          </cell>
          <cell r="C337" t="str">
            <v>(H-6 ~ H-11)</v>
          </cell>
          <cell r="D337">
            <v>1</v>
          </cell>
          <cell r="E337" t="str">
            <v>m</v>
          </cell>
          <cell r="F337">
            <v>50</v>
          </cell>
          <cell r="G337">
            <v>10051</v>
          </cell>
          <cell r="I337">
            <v>9759</v>
          </cell>
          <cell r="K337">
            <v>0</v>
          </cell>
          <cell r="M337">
            <v>292</v>
          </cell>
          <cell r="AM337">
            <v>1</v>
          </cell>
          <cell r="AN337">
            <v>1</v>
          </cell>
          <cell r="AO337">
            <v>1</v>
          </cell>
          <cell r="AP337" t="str">
            <v>저압케이블공</v>
          </cell>
          <cell r="AQ337">
            <v>0.16500000000000001</v>
          </cell>
        </row>
        <row r="338">
          <cell r="A338">
            <v>159</v>
          </cell>
          <cell r="B338" t="str">
            <v>관로 배관</v>
          </cell>
          <cell r="C338" t="str">
            <v>(M-12 ~ H-7)</v>
          </cell>
          <cell r="D338">
            <v>1</v>
          </cell>
          <cell r="E338" t="str">
            <v>m</v>
          </cell>
          <cell r="F338">
            <v>50</v>
          </cell>
          <cell r="G338">
            <v>10051</v>
          </cell>
          <cell r="I338">
            <v>9759</v>
          </cell>
          <cell r="K338">
            <v>0</v>
          </cell>
          <cell r="M338">
            <v>292</v>
          </cell>
          <cell r="AM338">
            <v>1</v>
          </cell>
          <cell r="AN338">
            <v>1</v>
          </cell>
          <cell r="AO338">
            <v>1</v>
          </cell>
          <cell r="AP338" t="str">
            <v>저압케이블공</v>
          </cell>
          <cell r="AQ338">
            <v>0.16500000000000001</v>
          </cell>
        </row>
        <row r="339">
          <cell r="A339">
            <v>160</v>
          </cell>
          <cell r="B339" t="str">
            <v>관로 배관</v>
          </cell>
          <cell r="C339" t="str">
            <v>(M-12 ~ H-5)</v>
          </cell>
          <cell r="D339">
            <v>1</v>
          </cell>
          <cell r="E339" t="str">
            <v>m</v>
          </cell>
          <cell r="F339">
            <v>50</v>
          </cell>
          <cell r="G339">
            <v>10051</v>
          </cell>
          <cell r="I339">
            <v>9759</v>
          </cell>
          <cell r="K339">
            <v>0</v>
          </cell>
          <cell r="M339">
            <v>292</v>
          </cell>
          <cell r="AM339">
            <v>1</v>
          </cell>
          <cell r="AN339">
            <v>1</v>
          </cell>
          <cell r="AO339">
            <v>1</v>
          </cell>
          <cell r="AP339" t="str">
            <v>저압케이블공</v>
          </cell>
          <cell r="AQ339">
            <v>0.16500000000000001</v>
          </cell>
        </row>
        <row r="340">
          <cell r="A340">
            <v>161</v>
          </cell>
          <cell r="B340" t="str">
            <v>관로 배관</v>
          </cell>
          <cell r="C340" t="str">
            <v>(M-13 ~ H-4)</v>
          </cell>
          <cell r="D340">
            <v>1</v>
          </cell>
          <cell r="E340" t="str">
            <v>m</v>
          </cell>
          <cell r="F340">
            <v>50</v>
          </cell>
          <cell r="G340">
            <v>10051</v>
          </cell>
          <cell r="I340">
            <v>9759</v>
          </cell>
          <cell r="K340">
            <v>0</v>
          </cell>
          <cell r="M340">
            <v>292</v>
          </cell>
          <cell r="AM340">
            <v>1</v>
          </cell>
          <cell r="AN340">
            <v>1</v>
          </cell>
          <cell r="AO340">
            <v>1</v>
          </cell>
          <cell r="AP340" t="str">
            <v>저압케이블공</v>
          </cell>
          <cell r="AQ340">
            <v>0.16500000000000001</v>
          </cell>
        </row>
        <row r="341">
          <cell r="A341">
            <v>162</v>
          </cell>
          <cell r="B341" t="str">
            <v>관로 배관</v>
          </cell>
          <cell r="C341" t="str">
            <v>(M-18 ~ H-9)</v>
          </cell>
          <cell r="D341">
            <v>1</v>
          </cell>
          <cell r="E341" t="str">
            <v>m</v>
          </cell>
          <cell r="F341">
            <v>50</v>
          </cell>
          <cell r="G341">
            <v>10051</v>
          </cell>
          <cell r="I341">
            <v>9759</v>
          </cell>
          <cell r="K341">
            <v>0</v>
          </cell>
          <cell r="M341">
            <v>292</v>
          </cell>
          <cell r="AM341">
            <v>1</v>
          </cell>
          <cell r="AN341">
            <v>1</v>
          </cell>
          <cell r="AO341">
            <v>1</v>
          </cell>
          <cell r="AP341" t="str">
            <v>저압케이블공</v>
          </cell>
          <cell r="AQ341">
            <v>0.16500000000000001</v>
          </cell>
        </row>
        <row r="342">
          <cell r="A342">
            <v>163</v>
          </cell>
          <cell r="B342" t="str">
            <v>관로 배관</v>
          </cell>
          <cell r="C342" t="str">
            <v>(H-9 ~ H-10)</v>
          </cell>
          <cell r="D342">
            <v>1</v>
          </cell>
          <cell r="E342" t="str">
            <v>m</v>
          </cell>
          <cell r="F342">
            <v>50</v>
          </cell>
          <cell r="G342">
            <v>10051</v>
          </cell>
          <cell r="I342">
            <v>9759</v>
          </cell>
          <cell r="K342">
            <v>0</v>
          </cell>
          <cell r="M342">
            <v>292</v>
          </cell>
          <cell r="AM342">
            <v>1</v>
          </cell>
          <cell r="AN342">
            <v>1</v>
          </cell>
          <cell r="AO342">
            <v>1</v>
          </cell>
          <cell r="AP342" t="str">
            <v>저압케이블공</v>
          </cell>
          <cell r="AQ342">
            <v>0.16500000000000001</v>
          </cell>
        </row>
        <row r="343">
          <cell r="A343">
            <v>164</v>
          </cell>
          <cell r="B343" t="str">
            <v>관로 배관</v>
          </cell>
          <cell r="C343" t="str">
            <v>(M-18 ~ H-8)</v>
          </cell>
          <cell r="D343">
            <v>1</v>
          </cell>
          <cell r="E343" t="str">
            <v>m</v>
          </cell>
          <cell r="F343">
            <v>50</v>
          </cell>
          <cell r="G343">
            <v>10051</v>
          </cell>
          <cell r="I343">
            <v>9759</v>
          </cell>
          <cell r="K343">
            <v>0</v>
          </cell>
          <cell r="M343">
            <v>292</v>
          </cell>
          <cell r="AM343">
            <v>1</v>
          </cell>
          <cell r="AN343">
            <v>1</v>
          </cell>
          <cell r="AO343">
            <v>1</v>
          </cell>
          <cell r="AP343" t="str">
            <v>저압케이블공</v>
          </cell>
          <cell r="AQ343">
            <v>0.16500000000000001</v>
          </cell>
        </row>
        <row r="344">
          <cell r="A344">
            <v>165</v>
          </cell>
          <cell r="B344" t="str">
            <v>관로 배관</v>
          </cell>
          <cell r="C344" t="str">
            <v>(M-17 ~ H-11)</v>
          </cell>
          <cell r="D344">
            <v>1</v>
          </cell>
          <cell r="E344" t="str">
            <v>m</v>
          </cell>
          <cell r="F344">
            <v>50</v>
          </cell>
          <cell r="G344">
            <v>10051</v>
          </cell>
          <cell r="I344">
            <v>9759</v>
          </cell>
          <cell r="K344">
            <v>0</v>
          </cell>
          <cell r="M344">
            <v>292</v>
          </cell>
          <cell r="AM344">
            <v>1</v>
          </cell>
          <cell r="AN344">
            <v>1</v>
          </cell>
          <cell r="AO344">
            <v>1</v>
          </cell>
          <cell r="AP344" t="str">
            <v>저압케이블공</v>
          </cell>
          <cell r="AQ344">
            <v>0.16500000000000001</v>
          </cell>
        </row>
        <row r="345">
          <cell r="A345">
            <v>166</v>
          </cell>
          <cell r="B345" t="str">
            <v>관로 배관</v>
          </cell>
          <cell r="C345" t="str">
            <v>(H-11 ~ H-12)</v>
          </cell>
          <cell r="D345">
            <v>1</v>
          </cell>
          <cell r="E345" t="str">
            <v>m</v>
          </cell>
          <cell r="F345">
            <v>50</v>
          </cell>
          <cell r="G345">
            <v>10051</v>
          </cell>
          <cell r="I345">
            <v>9759</v>
          </cell>
          <cell r="K345">
            <v>0</v>
          </cell>
          <cell r="M345">
            <v>292</v>
          </cell>
          <cell r="AM345">
            <v>1</v>
          </cell>
          <cell r="AN345">
            <v>1</v>
          </cell>
          <cell r="AO345">
            <v>1</v>
          </cell>
          <cell r="AP345" t="str">
            <v>저압케이블공</v>
          </cell>
          <cell r="AQ345">
            <v>0.16500000000000001</v>
          </cell>
        </row>
        <row r="346">
          <cell r="B346" t="str">
            <v>제어반 신설(Υ-Δ기동)</v>
          </cell>
          <cell r="C346" t="str">
            <v>22KW</v>
          </cell>
          <cell r="D346">
            <v>1</v>
          </cell>
          <cell r="E346" t="str">
            <v>EA</v>
          </cell>
          <cell r="F346">
            <v>50</v>
          </cell>
          <cell r="G346">
            <v>198498</v>
          </cell>
          <cell r="I346">
            <v>192717</v>
          </cell>
          <cell r="K346">
            <v>0</v>
          </cell>
          <cell r="M346">
            <v>5781</v>
          </cell>
          <cell r="AM346">
            <v>1</v>
          </cell>
          <cell r="AN346">
            <v>1</v>
          </cell>
          <cell r="AO346">
            <v>1</v>
          </cell>
          <cell r="AP346" t="str">
            <v>프랜트전공</v>
          </cell>
          <cell r="AQ346">
            <v>3.68</v>
          </cell>
          <cell r="BB346" t="str">
            <v>전 3-83-2</v>
          </cell>
        </row>
        <row r="347">
          <cell r="B347" t="str">
            <v>제어반 신설(Υ-Δ기동)</v>
          </cell>
          <cell r="C347" t="str">
            <v>15KW</v>
          </cell>
          <cell r="D347">
            <v>1</v>
          </cell>
          <cell r="E347" t="str">
            <v>EA</v>
          </cell>
          <cell r="F347">
            <v>50</v>
          </cell>
          <cell r="G347">
            <v>172607</v>
          </cell>
          <cell r="I347">
            <v>167580</v>
          </cell>
          <cell r="K347">
            <v>0</v>
          </cell>
          <cell r="M347">
            <v>5027</v>
          </cell>
          <cell r="AM347">
            <v>1</v>
          </cell>
          <cell r="AN347">
            <v>1</v>
          </cell>
          <cell r="AO347">
            <v>1</v>
          </cell>
          <cell r="AP347" t="str">
            <v>프랜트전공</v>
          </cell>
          <cell r="AQ347">
            <v>3.2</v>
          </cell>
          <cell r="BB347" t="str">
            <v>전 3-83-2</v>
          </cell>
        </row>
        <row r="348">
          <cell r="B348" t="str">
            <v>제어반 신설(Υ-Δ기동)</v>
          </cell>
          <cell r="C348" t="str">
            <v>11KW</v>
          </cell>
          <cell r="D348">
            <v>1</v>
          </cell>
          <cell r="E348" t="str">
            <v>EA</v>
          </cell>
          <cell r="F348">
            <v>50</v>
          </cell>
          <cell r="G348">
            <v>163977</v>
          </cell>
          <cell r="I348">
            <v>159201</v>
          </cell>
          <cell r="K348">
            <v>0</v>
          </cell>
          <cell r="M348">
            <v>4776</v>
          </cell>
          <cell r="AM348">
            <v>1</v>
          </cell>
          <cell r="AN348">
            <v>1</v>
          </cell>
          <cell r="AO348">
            <v>1</v>
          </cell>
          <cell r="AP348" t="str">
            <v>프랜트전공</v>
          </cell>
          <cell r="AQ348">
            <v>3.04</v>
          </cell>
          <cell r="BB348" t="str">
            <v>전 3-83-2</v>
          </cell>
        </row>
        <row r="349">
          <cell r="B349" t="str">
            <v>제어반 신설</v>
          </cell>
          <cell r="C349" t="str">
            <v>7.5KW</v>
          </cell>
          <cell r="D349">
            <v>1</v>
          </cell>
          <cell r="E349" t="str">
            <v>EA</v>
          </cell>
          <cell r="F349">
            <v>50</v>
          </cell>
          <cell r="G349">
            <v>125679</v>
          </cell>
          <cell r="I349">
            <v>122019</v>
          </cell>
          <cell r="K349">
            <v>0</v>
          </cell>
          <cell r="M349">
            <v>3660</v>
          </cell>
          <cell r="AM349">
            <v>1</v>
          </cell>
          <cell r="AN349">
            <v>1</v>
          </cell>
          <cell r="AO349">
            <v>1</v>
          </cell>
          <cell r="AP349" t="str">
            <v>프랜트전공</v>
          </cell>
          <cell r="AQ349">
            <v>2.33</v>
          </cell>
          <cell r="BB349" t="str">
            <v>전 3-83-2</v>
          </cell>
        </row>
        <row r="350">
          <cell r="B350" t="str">
            <v>제어반 신설</v>
          </cell>
          <cell r="C350" t="str">
            <v>5.5KW</v>
          </cell>
          <cell r="D350">
            <v>1</v>
          </cell>
          <cell r="E350" t="str">
            <v>EA</v>
          </cell>
          <cell r="F350">
            <v>50</v>
          </cell>
          <cell r="G350">
            <v>121364</v>
          </cell>
          <cell r="I350">
            <v>117830</v>
          </cell>
          <cell r="K350">
            <v>0</v>
          </cell>
          <cell r="M350">
            <v>3534</v>
          </cell>
          <cell r="AM350">
            <v>1</v>
          </cell>
          <cell r="AN350">
            <v>1</v>
          </cell>
          <cell r="AO350">
            <v>1</v>
          </cell>
          <cell r="AP350" t="str">
            <v>프랜트전공</v>
          </cell>
          <cell r="AQ350">
            <v>2.25</v>
          </cell>
          <cell r="BB350" t="str">
            <v>전 3-83-2</v>
          </cell>
        </row>
        <row r="351">
          <cell r="B351" t="str">
            <v>제어반 신설</v>
          </cell>
          <cell r="C351" t="str">
            <v>3.7KW</v>
          </cell>
          <cell r="D351">
            <v>1</v>
          </cell>
          <cell r="E351" t="str">
            <v>EA</v>
          </cell>
          <cell r="F351">
            <v>50</v>
          </cell>
          <cell r="G351">
            <v>110576</v>
          </cell>
          <cell r="I351">
            <v>107356</v>
          </cell>
          <cell r="K351">
            <v>0</v>
          </cell>
          <cell r="M351">
            <v>3220</v>
          </cell>
          <cell r="AM351">
            <v>1</v>
          </cell>
          <cell r="AN351">
            <v>1</v>
          </cell>
          <cell r="AO351">
            <v>1</v>
          </cell>
          <cell r="AP351" t="str">
            <v>프랜트전공</v>
          </cell>
          <cell r="AQ351">
            <v>2.0499999999999998</v>
          </cell>
          <cell r="BB351" t="str">
            <v>전 3-83-2</v>
          </cell>
        </row>
        <row r="352">
          <cell r="B352" t="str">
            <v>제어반 신설</v>
          </cell>
          <cell r="C352" t="str">
            <v>2.2KW이하</v>
          </cell>
          <cell r="D352">
            <v>1</v>
          </cell>
          <cell r="E352" t="str">
            <v>EA</v>
          </cell>
          <cell r="F352">
            <v>50</v>
          </cell>
          <cell r="G352">
            <v>99788</v>
          </cell>
          <cell r="I352">
            <v>96882</v>
          </cell>
          <cell r="K352">
            <v>0</v>
          </cell>
          <cell r="M352">
            <v>2906</v>
          </cell>
          <cell r="AM352">
            <v>1</v>
          </cell>
          <cell r="AN352">
            <v>1</v>
          </cell>
          <cell r="AO352">
            <v>1</v>
          </cell>
          <cell r="AP352" t="str">
            <v>프랜트전공</v>
          </cell>
          <cell r="AQ352">
            <v>1.85</v>
          </cell>
          <cell r="BB352" t="str">
            <v>전 3-83-2</v>
          </cell>
        </row>
        <row r="353">
          <cell r="B353" t="str">
            <v>WHM BOX 설치</v>
          </cell>
          <cell r="C353" t="str">
            <v>(합성수지제 중형)</v>
          </cell>
          <cell r="D353">
            <v>1</v>
          </cell>
          <cell r="E353" t="str">
            <v>EA</v>
          </cell>
          <cell r="F353">
            <v>50</v>
          </cell>
          <cell r="G353">
            <v>15790</v>
          </cell>
          <cell r="I353">
            <v>15331</v>
          </cell>
          <cell r="K353">
            <v>0</v>
          </cell>
          <cell r="M353">
            <v>459</v>
          </cell>
          <cell r="AM353">
            <v>1</v>
          </cell>
          <cell r="AN353">
            <v>1</v>
          </cell>
          <cell r="AO353">
            <v>1</v>
          </cell>
          <cell r="AP353" t="str">
            <v>내선전공</v>
          </cell>
          <cell r="AQ353">
            <v>0.32</v>
          </cell>
          <cell r="BB353" t="str">
            <v>전 7-13</v>
          </cell>
        </row>
        <row r="354">
          <cell r="A354">
            <v>167</v>
          </cell>
          <cell r="B354" t="str">
            <v>1로스위치</v>
          </cell>
          <cell r="C354" t="str">
            <v xml:space="preserve">1구 </v>
          </cell>
          <cell r="D354">
            <v>1</v>
          </cell>
          <cell r="E354" t="str">
            <v>EA</v>
          </cell>
          <cell r="F354">
            <v>50</v>
          </cell>
          <cell r="G354">
            <v>4467</v>
          </cell>
          <cell r="I354">
            <v>3114</v>
          </cell>
          <cell r="J354">
            <v>1260</v>
          </cell>
          <cell r="K354">
            <v>1260</v>
          </cell>
          <cell r="M354">
            <v>93</v>
          </cell>
          <cell r="AM354">
            <v>1</v>
          </cell>
          <cell r="AN354">
            <v>1</v>
          </cell>
          <cell r="AO354">
            <v>1</v>
          </cell>
          <cell r="AP354" t="str">
            <v>내선전공</v>
          </cell>
          <cell r="AQ354">
            <v>6.5000000000000002E-2</v>
          </cell>
          <cell r="BB354" t="str">
            <v>전 7-14 나.</v>
          </cell>
          <cell r="BC354">
            <v>1</v>
          </cell>
        </row>
        <row r="355">
          <cell r="A355">
            <v>168</v>
          </cell>
          <cell r="B355" t="str">
            <v>1로스위치</v>
          </cell>
          <cell r="C355" t="str">
            <v xml:space="preserve">2구 </v>
          </cell>
          <cell r="D355">
            <v>1</v>
          </cell>
          <cell r="E355" t="str">
            <v>EA</v>
          </cell>
          <cell r="F355">
            <v>50</v>
          </cell>
          <cell r="G355">
            <v>5829</v>
          </cell>
          <cell r="I355">
            <v>3737</v>
          </cell>
          <cell r="J355">
            <v>1980</v>
          </cell>
          <cell r="K355">
            <v>1980</v>
          </cell>
          <cell r="M355">
            <v>112</v>
          </cell>
          <cell r="AM355">
            <v>1</v>
          </cell>
          <cell r="AN355">
            <v>1.2</v>
          </cell>
          <cell r="AO355">
            <v>1.2</v>
          </cell>
          <cell r="AP355" t="str">
            <v>내선전공</v>
          </cell>
          <cell r="AQ355">
            <v>6.5000000000000002E-2</v>
          </cell>
          <cell r="BB355" t="str">
            <v>전 7-14 나.</v>
          </cell>
          <cell r="BC355">
            <v>1</v>
          </cell>
        </row>
        <row r="356">
          <cell r="A356">
            <v>169</v>
          </cell>
          <cell r="B356" t="str">
            <v>1로스위치</v>
          </cell>
          <cell r="C356" t="str">
            <v xml:space="preserve">3구 </v>
          </cell>
          <cell r="D356">
            <v>1</v>
          </cell>
          <cell r="E356" t="str">
            <v>EA</v>
          </cell>
          <cell r="F356">
            <v>50</v>
          </cell>
          <cell r="G356">
            <v>7189</v>
          </cell>
          <cell r="I356">
            <v>4359</v>
          </cell>
          <cell r="J356">
            <v>2700</v>
          </cell>
          <cell r="K356">
            <v>2700</v>
          </cell>
          <cell r="M356">
            <v>130</v>
          </cell>
          <cell r="AM356">
            <v>1</v>
          </cell>
          <cell r="AN356">
            <v>1.4</v>
          </cell>
          <cell r="AO356">
            <v>1.4</v>
          </cell>
          <cell r="AP356" t="str">
            <v>내선전공</v>
          </cell>
          <cell r="AQ356">
            <v>6.5000000000000002E-2</v>
          </cell>
          <cell r="BB356" t="str">
            <v>전 7-14 나.</v>
          </cell>
          <cell r="BC356">
            <v>1</v>
          </cell>
        </row>
        <row r="357">
          <cell r="B357" t="str">
            <v>1로스위치</v>
          </cell>
          <cell r="C357" t="str">
            <v>4구</v>
          </cell>
          <cell r="D357">
            <v>1</v>
          </cell>
          <cell r="E357" t="str">
            <v>EA</v>
          </cell>
          <cell r="F357">
            <v>50</v>
          </cell>
          <cell r="G357">
            <v>5131</v>
          </cell>
          <cell r="I357">
            <v>4982</v>
          </cell>
          <cell r="K357">
            <v>0</v>
          </cell>
          <cell r="M357">
            <v>149</v>
          </cell>
          <cell r="AM357">
            <v>1</v>
          </cell>
          <cell r="AN357">
            <v>1.6</v>
          </cell>
          <cell r="AO357">
            <v>1.6</v>
          </cell>
          <cell r="AP357" t="str">
            <v>내선전공</v>
          </cell>
          <cell r="AQ357">
            <v>6.5000000000000002E-2</v>
          </cell>
          <cell r="BB357" t="str">
            <v>전 7-14 나.</v>
          </cell>
        </row>
        <row r="358">
          <cell r="B358" t="str">
            <v>1로스위치</v>
          </cell>
          <cell r="C358" t="str">
            <v>5구</v>
          </cell>
          <cell r="D358">
            <v>1</v>
          </cell>
          <cell r="E358" t="str">
            <v>EA</v>
          </cell>
          <cell r="F358">
            <v>50</v>
          </cell>
          <cell r="G358">
            <v>5773</v>
          </cell>
          <cell r="I358">
            <v>5605</v>
          </cell>
          <cell r="K358">
            <v>0</v>
          </cell>
          <cell r="M358">
            <v>168</v>
          </cell>
          <cell r="AM358">
            <v>1</v>
          </cell>
          <cell r="AN358">
            <v>1.8</v>
          </cell>
          <cell r="AO358">
            <v>1.8</v>
          </cell>
          <cell r="AP358" t="str">
            <v>내선전공</v>
          </cell>
          <cell r="AQ358">
            <v>6.5000000000000002E-2</v>
          </cell>
          <cell r="BB358" t="str">
            <v>전 7-14 나.</v>
          </cell>
        </row>
        <row r="359">
          <cell r="B359" t="str">
            <v>P.B S/W</v>
          </cell>
          <cell r="C359" t="str">
            <v>ON/OFF</v>
          </cell>
          <cell r="D359">
            <v>1</v>
          </cell>
          <cell r="E359" t="str">
            <v>EA</v>
          </cell>
          <cell r="F359">
            <v>50</v>
          </cell>
          <cell r="G359">
            <v>6414</v>
          </cell>
          <cell r="I359">
            <v>6228</v>
          </cell>
          <cell r="K359">
            <v>0</v>
          </cell>
          <cell r="M359">
            <v>186</v>
          </cell>
          <cell r="AM359">
            <v>1</v>
          </cell>
          <cell r="AN359">
            <v>2</v>
          </cell>
          <cell r="AO359">
            <v>2</v>
          </cell>
          <cell r="AP359" t="str">
            <v>내선전공</v>
          </cell>
          <cell r="AQ359">
            <v>6.5000000000000002E-2</v>
          </cell>
          <cell r="BB359" t="str">
            <v>전 7-14 나.</v>
          </cell>
          <cell r="BC359">
            <v>1</v>
          </cell>
        </row>
        <row r="360">
          <cell r="A360">
            <v>170</v>
          </cell>
          <cell r="B360" t="str">
            <v>3로스위치</v>
          </cell>
          <cell r="C360" t="str">
            <v xml:space="preserve">1구 </v>
          </cell>
          <cell r="D360">
            <v>1</v>
          </cell>
          <cell r="E360" t="str">
            <v>EA</v>
          </cell>
          <cell r="F360">
            <v>50</v>
          </cell>
          <cell r="G360">
            <v>5634</v>
          </cell>
          <cell r="I360">
            <v>4072</v>
          </cell>
          <cell r="J360">
            <v>1440</v>
          </cell>
          <cell r="K360">
            <v>1440</v>
          </cell>
          <cell r="M360">
            <v>122</v>
          </cell>
          <cell r="AM360">
            <v>1</v>
          </cell>
          <cell r="AN360">
            <v>1</v>
          </cell>
          <cell r="AO360">
            <v>1</v>
          </cell>
          <cell r="AP360" t="str">
            <v>내선전공</v>
          </cell>
          <cell r="AQ360">
            <v>8.5000000000000006E-2</v>
          </cell>
          <cell r="BB360" t="str">
            <v>전 7-14 나.</v>
          </cell>
          <cell r="BC360">
            <v>1</v>
          </cell>
        </row>
        <row r="361">
          <cell r="A361">
            <v>171</v>
          </cell>
          <cell r="B361" t="str">
            <v>3로스위치</v>
          </cell>
          <cell r="C361" t="str">
            <v xml:space="preserve">2구 </v>
          </cell>
          <cell r="D361">
            <v>1</v>
          </cell>
          <cell r="E361" t="str">
            <v>EA</v>
          </cell>
          <cell r="F361">
            <v>50</v>
          </cell>
          <cell r="G361">
            <v>7372</v>
          </cell>
          <cell r="I361">
            <v>4886</v>
          </cell>
          <cell r="J361">
            <v>2340</v>
          </cell>
          <cell r="K361">
            <v>2340</v>
          </cell>
          <cell r="M361">
            <v>146</v>
          </cell>
          <cell r="AM361">
            <v>1</v>
          </cell>
          <cell r="AN361">
            <v>1.2</v>
          </cell>
          <cell r="AO361">
            <v>1.2</v>
          </cell>
          <cell r="AP361" t="str">
            <v>내선전공</v>
          </cell>
          <cell r="AQ361">
            <v>8.5000000000000006E-2</v>
          </cell>
          <cell r="BB361" t="str">
            <v>전 7-14 나.</v>
          </cell>
          <cell r="BC361">
            <v>1</v>
          </cell>
        </row>
        <row r="362">
          <cell r="B362" t="str">
            <v>3로스위치</v>
          </cell>
          <cell r="C362" t="str">
            <v xml:space="preserve">3구 </v>
          </cell>
          <cell r="D362">
            <v>1</v>
          </cell>
          <cell r="E362" t="str">
            <v>EA</v>
          </cell>
          <cell r="F362">
            <v>50</v>
          </cell>
          <cell r="G362">
            <v>5872</v>
          </cell>
          <cell r="I362">
            <v>5701</v>
          </cell>
          <cell r="K362">
            <v>0</v>
          </cell>
          <cell r="M362">
            <v>171</v>
          </cell>
          <cell r="AM362">
            <v>1</v>
          </cell>
          <cell r="AN362">
            <v>1.4</v>
          </cell>
          <cell r="AO362">
            <v>1.4</v>
          </cell>
          <cell r="AP362" t="str">
            <v>내선전공</v>
          </cell>
          <cell r="AQ362">
            <v>8.5000000000000006E-2</v>
          </cell>
          <cell r="BB362" t="str">
            <v>전 7-14 나.</v>
          </cell>
        </row>
        <row r="363">
          <cell r="A363">
            <v>172</v>
          </cell>
          <cell r="B363" t="str">
            <v>콘센트</v>
          </cell>
          <cell r="C363" t="str">
            <v xml:space="preserve">2P 접지 1구 </v>
          </cell>
          <cell r="D363">
            <v>1</v>
          </cell>
          <cell r="E363" t="str">
            <v>EA</v>
          </cell>
          <cell r="F363">
            <v>50</v>
          </cell>
          <cell r="G363">
            <v>4946</v>
          </cell>
          <cell r="I363">
            <v>3832</v>
          </cell>
          <cell r="J363">
            <v>1000</v>
          </cell>
          <cell r="K363">
            <v>1000</v>
          </cell>
          <cell r="M363">
            <v>114</v>
          </cell>
          <cell r="AM363">
            <v>1</v>
          </cell>
          <cell r="AN363">
            <v>1</v>
          </cell>
          <cell r="AO363">
            <v>1</v>
          </cell>
          <cell r="AP363" t="str">
            <v>내선전공</v>
          </cell>
          <cell r="AQ363">
            <v>0.08</v>
          </cell>
          <cell r="BB363" t="str">
            <v>전 7-14 가.</v>
          </cell>
          <cell r="BC363">
            <v>1</v>
          </cell>
        </row>
        <row r="364">
          <cell r="A364">
            <v>173</v>
          </cell>
          <cell r="B364" t="str">
            <v>콘센트</v>
          </cell>
          <cell r="C364" t="str">
            <v xml:space="preserve">2P 접지 2구 </v>
          </cell>
          <cell r="D364">
            <v>1</v>
          </cell>
          <cell r="E364" t="str">
            <v>EA</v>
          </cell>
          <cell r="F364">
            <v>50</v>
          </cell>
          <cell r="G364">
            <v>5994</v>
          </cell>
          <cell r="I364">
            <v>4599</v>
          </cell>
          <cell r="J364">
            <v>1258</v>
          </cell>
          <cell r="K364">
            <v>1258</v>
          </cell>
          <cell r="M364">
            <v>137</v>
          </cell>
          <cell r="AM364">
            <v>1</v>
          </cell>
          <cell r="AN364">
            <v>1.2</v>
          </cell>
          <cell r="AO364">
            <v>1.2</v>
          </cell>
          <cell r="AP364" t="str">
            <v>내선전공</v>
          </cell>
          <cell r="AQ364">
            <v>0.08</v>
          </cell>
          <cell r="BB364" t="str">
            <v>전 7-14 가.</v>
          </cell>
          <cell r="BC364">
            <v>1</v>
          </cell>
        </row>
        <row r="365">
          <cell r="B365" t="str">
            <v>콘센트</v>
          </cell>
          <cell r="C365" t="str">
            <v xml:space="preserve">3P 접지 1구 </v>
          </cell>
          <cell r="D365">
            <v>1</v>
          </cell>
          <cell r="E365" t="str">
            <v>EA</v>
          </cell>
          <cell r="F365">
            <v>50</v>
          </cell>
          <cell r="G365">
            <v>7155</v>
          </cell>
          <cell r="I365">
            <v>6947</v>
          </cell>
          <cell r="K365">
            <v>0</v>
          </cell>
          <cell r="M365">
            <v>208</v>
          </cell>
          <cell r="AM365">
            <v>1</v>
          </cell>
          <cell r="AN365">
            <v>1</v>
          </cell>
          <cell r="AO365">
            <v>1</v>
          </cell>
          <cell r="AP365" t="str">
            <v>내선전공</v>
          </cell>
          <cell r="AQ365">
            <v>0.14499999999999999</v>
          </cell>
          <cell r="BB365" t="str">
            <v>전 7-14 가.</v>
          </cell>
          <cell r="BC365">
            <v>1</v>
          </cell>
        </row>
        <row r="366">
          <cell r="B366" t="str">
            <v>콘센트</v>
          </cell>
          <cell r="C366" t="str">
            <v xml:space="preserve">무접지 2구 </v>
          </cell>
          <cell r="D366">
            <v>1</v>
          </cell>
          <cell r="E366" t="str">
            <v>EA</v>
          </cell>
          <cell r="F366">
            <v>50</v>
          </cell>
          <cell r="G366">
            <v>3849</v>
          </cell>
          <cell r="I366">
            <v>3737</v>
          </cell>
          <cell r="K366">
            <v>0</v>
          </cell>
          <cell r="M366">
            <v>112</v>
          </cell>
          <cell r="AM366">
            <v>1</v>
          </cell>
          <cell r="AN366">
            <v>1.2</v>
          </cell>
          <cell r="AO366">
            <v>1.2</v>
          </cell>
          <cell r="AP366" t="str">
            <v>내선전공</v>
          </cell>
          <cell r="AQ366">
            <v>6.5000000000000002E-2</v>
          </cell>
          <cell r="BB366" t="str">
            <v>전 7-14 가.</v>
          </cell>
        </row>
        <row r="367">
          <cell r="A367">
            <v>174</v>
          </cell>
          <cell r="B367" t="str">
            <v>콘센트</v>
          </cell>
          <cell r="C367" t="str">
            <v>2P 방우 1구</v>
          </cell>
          <cell r="D367">
            <v>1</v>
          </cell>
          <cell r="E367" t="str">
            <v>EA</v>
          </cell>
          <cell r="F367">
            <v>50</v>
          </cell>
          <cell r="G367">
            <v>6456</v>
          </cell>
          <cell r="I367">
            <v>3832</v>
          </cell>
          <cell r="J367">
            <v>2510</v>
          </cell>
          <cell r="K367">
            <v>2510</v>
          </cell>
          <cell r="M367">
            <v>114</v>
          </cell>
          <cell r="AM367">
            <v>1</v>
          </cell>
          <cell r="AN367">
            <v>1</v>
          </cell>
          <cell r="AO367">
            <v>1</v>
          </cell>
          <cell r="AP367" t="str">
            <v>내선전공</v>
          </cell>
          <cell r="AQ367">
            <v>0.08</v>
          </cell>
          <cell r="BB367" t="str">
            <v>전 7-14 가.</v>
          </cell>
          <cell r="BC367">
            <v>1</v>
          </cell>
        </row>
        <row r="368">
          <cell r="A368">
            <v>175</v>
          </cell>
          <cell r="B368" t="str">
            <v>콘센트</v>
          </cell>
          <cell r="C368" t="str">
            <v>2P 방우 2구</v>
          </cell>
          <cell r="D368">
            <v>1</v>
          </cell>
          <cell r="E368" t="str">
            <v>EA</v>
          </cell>
          <cell r="F368">
            <v>50</v>
          </cell>
          <cell r="G368">
            <v>7656</v>
          </cell>
          <cell r="I368">
            <v>4599</v>
          </cell>
          <cell r="J368">
            <v>2920</v>
          </cell>
          <cell r="K368">
            <v>2920</v>
          </cell>
          <cell r="M368">
            <v>137</v>
          </cell>
          <cell r="AM368">
            <v>1</v>
          </cell>
          <cell r="AN368">
            <v>1.2</v>
          </cell>
          <cell r="AO368">
            <v>1.2</v>
          </cell>
          <cell r="AP368" t="str">
            <v>내선전공</v>
          </cell>
          <cell r="AQ368">
            <v>0.08</v>
          </cell>
          <cell r="BB368" t="str">
            <v>전 7-14 가.</v>
          </cell>
          <cell r="BC368">
            <v>1</v>
          </cell>
        </row>
        <row r="369">
          <cell r="A369">
            <v>176</v>
          </cell>
          <cell r="B369" t="str">
            <v>콘센트</v>
          </cell>
          <cell r="C369" t="str">
            <v>110V 2구</v>
          </cell>
          <cell r="D369">
            <v>1</v>
          </cell>
          <cell r="E369" t="str">
            <v>EA</v>
          </cell>
          <cell r="F369">
            <v>50</v>
          </cell>
          <cell r="G369">
            <v>5086</v>
          </cell>
          <cell r="I369">
            <v>3832</v>
          </cell>
          <cell r="J369">
            <v>1140</v>
          </cell>
          <cell r="K369">
            <v>1140</v>
          </cell>
          <cell r="M369">
            <v>114</v>
          </cell>
          <cell r="AM369">
            <v>1</v>
          </cell>
          <cell r="AN369">
            <v>1</v>
          </cell>
          <cell r="AO369">
            <v>1</v>
          </cell>
          <cell r="AP369" t="str">
            <v>내선전공</v>
          </cell>
          <cell r="AQ369">
            <v>0.08</v>
          </cell>
          <cell r="BB369" t="str">
            <v>전 7-14 가.</v>
          </cell>
          <cell r="BC369">
            <v>1</v>
          </cell>
        </row>
        <row r="370">
          <cell r="B370" t="str">
            <v>콘센트</v>
          </cell>
          <cell r="C370" t="str">
            <v>노출 접지 2구</v>
          </cell>
          <cell r="D370">
            <v>1</v>
          </cell>
          <cell r="E370" t="str">
            <v>EA</v>
          </cell>
          <cell r="F370">
            <v>50</v>
          </cell>
          <cell r="G370">
            <v>4736</v>
          </cell>
          <cell r="I370">
            <v>4599</v>
          </cell>
          <cell r="K370">
            <v>0</v>
          </cell>
          <cell r="M370">
            <v>137</v>
          </cell>
          <cell r="AM370">
            <v>1</v>
          </cell>
          <cell r="AN370">
            <v>1.2</v>
          </cell>
          <cell r="AO370">
            <v>1.2</v>
          </cell>
          <cell r="AP370" t="str">
            <v>내선전공</v>
          </cell>
          <cell r="AQ370">
            <v>0.08</v>
          </cell>
          <cell r="BB370" t="str">
            <v>전 7-14 가.</v>
          </cell>
        </row>
        <row r="371">
          <cell r="B371" t="str">
            <v>PHOTO CELL S/W</v>
          </cell>
          <cell r="C371" t="str">
            <v xml:space="preserve"> </v>
          </cell>
          <cell r="D371">
            <v>1</v>
          </cell>
          <cell r="E371" t="str">
            <v>EA</v>
          </cell>
          <cell r="F371">
            <v>50</v>
          </cell>
          <cell r="G371">
            <v>9376</v>
          </cell>
          <cell r="I371">
            <v>9103</v>
          </cell>
          <cell r="K371">
            <v>0</v>
          </cell>
          <cell r="M371">
            <v>273</v>
          </cell>
          <cell r="AM371">
            <v>1</v>
          </cell>
          <cell r="AN371">
            <v>1</v>
          </cell>
          <cell r="AO371">
            <v>1</v>
          </cell>
          <cell r="AP371" t="str">
            <v>내선전공</v>
          </cell>
          <cell r="AQ371">
            <v>0.19</v>
          </cell>
          <cell r="BB371" t="str">
            <v>전 7-14</v>
          </cell>
        </row>
        <row r="372">
          <cell r="A372">
            <v>177</v>
          </cell>
          <cell r="B372" t="str">
            <v>등기구 A</v>
          </cell>
          <cell r="C372" t="str">
            <v>(FL 2/32W 매입하면 개방)</v>
          </cell>
          <cell r="D372">
            <v>1</v>
          </cell>
          <cell r="E372" t="str">
            <v>EA</v>
          </cell>
          <cell r="F372">
            <v>50</v>
          </cell>
          <cell r="G372">
            <v>93239</v>
          </cell>
          <cell r="I372">
            <v>26446</v>
          </cell>
          <cell r="J372">
            <v>66000</v>
          </cell>
          <cell r="K372">
            <v>66000</v>
          </cell>
          <cell r="M372">
            <v>793</v>
          </cell>
          <cell r="AM372">
            <v>1</v>
          </cell>
          <cell r="AN372">
            <v>1.2</v>
          </cell>
          <cell r="AO372">
            <v>1.2</v>
          </cell>
          <cell r="AP372" t="str">
            <v>내선전공</v>
          </cell>
          <cell r="AQ372">
            <v>0.46</v>
          </cell>
          <cell r="BB372" t="str">
            <v>전 7-16</v>
          </cell>
          <cell r="BC372">
            <v>1</v>
          </cell>
        </row>
        <row r="373">
          <cell r="A373">
            <v>178</v>
          </cell>
          <cell r="B373" t="str">
            <v>등기구 B</v>
          </cell>
          <cell r="C373" t="str">
            <v>(FL 2/32W 매입 파라보닉루바)</v>
          </cell>
          <cell r="D373">
            <v>1</v>
          </cell>
          <cell r="E373" t="str">
            <v>EA</v>
          </cell>
          <cell r="F373">
            <v>50</v>
          </cell>
          <cell r="G373">
            <v>116239</v>
          </cell>
          <cell r="I373">
            <v>26446</v>
          </cell>
          <cell r="J373">
            <v>89000</v>
          </cell>
          <cell r="K373">
            <v>89000</v>
          </cell>
          <cell r="M373">
            <v>793</v>
          </cell>
          <cell r="AM373">
            <v>1</v>
          </cell>
          <cell r="AN373">
            <v>1.2</v>
          </cell>
          <cell r="AO373">
            <v>1.2</v>
          </cell>
          <cell r="AP373" t="str">
            <v>내선전공</v>
          </cell>
          <cell r="AQ373">
            <v>0.46</v>
          </cell>
          <cell r="BB373" t="str">
            <v>전 7-16</v>
          </cell>
          <cell r="BC373">
            <v>1</v>
          </cell>
        </row>
        <row r="374">
          <cell r="A374">
            <v>179</v>
          </cell>
          <cell r="B374" t="str">
            <v>등기구 C</v>
          </cell>
          <cell r="C374" t="str">
            <v>(FL 2/32W 직부 삼각등)</v>
          </cell>
          <cell r="D374">
            <v>1</v>
          </cell>
          <cell r="E374" t="str">
            <v>EA</v>
          </cell>
          <cell r="F374">
            <v>50</v>
          </cell>
          <cell r="G374">
            <v>74050</v>
          </cell>
          <cell r="I374">
            <v>14612</v>
          </cell>
          <cell r="J374">
            <v>59000</v>
          </cell>
          <cell r="K374">
            <v>59000</v>
          </cell>
          <cell r="M374">
            <v>438</v>
          </cell>
          <cell r="AM374">
            <v>1</v>
          </cell>
          <cell r="AN374">
            <v>1</v>
          </cell>
          <cell r="AO374">
            <v>1</v>
          </cell>
          <cell r="AP374" t="str">
            <v>내선전공</v>
          </cell>
          <cell r="AQ374">
            <v>0.30499999999999999</v>
          </cell>
          <cell r="BB374" t="str">
            <v>전 7-16</v>
          </cell>
          <cell r="BC374">
            <v>1</v>
          </cell>
        </row>
        <row r="375">
          <cell r="A375">
            <v>180</v>
          </cell>
          <cell r="B375" t="str">
            <v>등기구 D</v>
          </cell>
          <cell r="C375" t="str">
            <v>(FL 2/32W 파이프 펜던트)</v>
          </cell>
          <cell r="D375">
            <v>1</v>
          </cell>
          <cell r="E375" t="str">
            <v>EA</v>
          </cell>
          <cell r="F375">
            <v>50</v>
          </cell>
          <cell r="G375">
            <v>74011</v>
          </cell>
          <cell r="I375">
            <v>17487</v>
          </cell>
          <cell r="J375">
            <v>56000</v>
          </cell>
          <cell r="K375">
            <v>56000</v>
          </cell>
          <cell r="M375">
            <v>524</v>
          </cell>
          <cell r="AM375">
            <v>1</v>
          </cell>
          <cell r="AN375">
            <v>1</v>
          </cell>
          <cell r="AO375">
            <v>1</v>
          </cell>
          <cell r="AP375" t="str">
            <v>내선전공</v>
          </cell>
          <cell r="AQ375">
            <v>0.36499999999999999</v>
          </cell>
          <cell r="BB375" t="str">
            <v>전 7-16</v>
          </cell>
          <cell r="BC375">
            <v>1</v>
          </cell>
        </row>
        <row r="376">
          <cell r="A376">
            <v>181</v>
          </cell>
          <cell r="B376" t="str">
            <v>등기구 D1</v>
          </cell>
          <cell r="C376" t="str">
            <v>(FL 2/20W 파이프 펜던트)</v>
          </cell>
          <cell r="D376">
            <v>1</v>
          </cell>
          <cell r="E376" t="str">
            <v>EA</v>
          </cell>
          <cell r="F376">
            <v>50</v>
          </cell>
          <cell r="G376">
            <v>57596</v>
          </cell>
          <cell r="I376">
            <v>11259</v>
          </cell>
          <cell r="J376">
            <v>46000</v>
          </cell>
          <cell r="K376">
            <v>46000</v>
          </cell>
          <cell r="M376">
            <v>337</v>
          </cell>
          <cell r="AM376">
            <v>1</v>
          </cell>
          <cell r="AN376">
            <v>1</v>
          </cell>
          <cell r="AO376">
            <v>1</v>
          </cell>
          <cell r="AP376" t="str">
            <v>내선전공</v>
          </cell>
          <cell r="AQ376">
            <v>0.23499999999999999</v>
          </cell>
          <cell r="BB376" t="str">
            <v>전 7-16</v>
          </cell>
          <cell r="BC376">
            <v>1</v>
          </cell>
        </row>
        <row r="377">
          <cell r="A377">
            <v>182</v>
          </cell>
          <cell r="B377" t="str">
            <v>등기구 E</v>
          </cell>
          <cell r="C377" t="str">
            <v>(FL 2/32W 방폭)</v>
          </cell>
          <cell r="D377">
            <v>1</v>
          </cell>
          <cell r="E377" t="str">
            <v>EA</v>
          </cell>
          <cell r="F377">
            <v>50</v>
          </cell>
          <cell r="G377">
            <v>156024</v>
          </cell>
          <cell r="I377">
            <v>34975</v>
          </cell>
          <cell r="J377">
            <v>120000</v>
          </cell>
          <cell r="K377">
            <v>120000</v>
          </cell>
          <cell r="M377">
            <v>1049</v>
          </cell>
          <cell r="AM377">
            <v>1</v>
          </cell>
          <cell r="AN377">
            <v>2</v>
          </cell>
          <cell r="AO377">
            <v>2</v>
          </cell>
          <cell r="AP377" t="str">
            <v>내선전공</v>
          </cell>
          <cell r="AQ377">
            <v>0.36499999999999999</v>
          </cell>
          <cell r="BB377" t="str">
            <v>전 7-16</v>
          </cell>
          <cell r="BC377">
            <v>1</v>
          </cell>
        </row>
        <row r="378">
          <cell r="A378">
            <v>183</v>
          </cell>
          <cell r="B378" t="str">
            <v>등기구 F</v>
          </cell>
          <cell r="C378" t="str">
            <v>(FL 1/32W 직부 써크라인)</v>
          </cell>
          <cell r="D378">
            <v>1</v>
          </cell>
          <cell r="E378" t="str">
            <v>EA</v>
          </cell>
          <cell r="F378">
            <v>50</v>
          </cell>
          <cell r="G378">
            <v>58050</v>
          </cell>
          <cell r="I378">
            <v>14612</v>
          </cell>
          <cell r="J378">
            <v>43000</v>
          </cell>
          <cell r="K378">
            <v>43000</v>
          </cell>
          <cell r="M378">
            <v>438</v>
          </cell>
          <cell r="AM378">
            <v>1</v>
          </cell>
          <cell r="AN378">
            <v>1</v>
          </cell>
          <cell r="AO378">
            <v>1</v>
          </cell>
          <cell r="AP378" t="str">
            <v>내선전공</v>
          </cell>
          <cell r="AQ378">
            <v>0.30499999999999999</v>
          </cell>
          <cell r="BB378" t="str">
            <v>전 7-16</v>
          </cell>
          <cell r="BC378">
            <v>1</v>
          </cell>
        </row>
        <row r="379">
          <cell r="A379">
            <v>184</v>
          </cell>
          <cell r="B379" t="str">
            <v>등기구 G</v>
          </cell>
          <cell r="C379" t="str">
            <v>(FUL 18W/2 다운 라이트)</v>
          </cell>
          <cell r="D379">
            <v>1</v>
          </cell>
          <cell r="E379" t="str">
            <v>EA</v>
          </cell>
          <cell r="F379">
            <v>50</v>
          </cell>
          <cell r="G379">
            <v>49090</v>
          </cell>
          <cell r="I379">
            <v>11738</v>
          </cell>
          <cell r="J379">
            <v>37000</v>
          </cell>
          <cell r="K379">
            <v>37000</v>
          </cell>
          <cell r="M379">
            <v>352</v>
          </cell>
          <cell r="AM379">
            <v>1</v>
          </cell>
          <cell r="AN379">
            <v>1</v>
          </cell>
          <cell r="AO379">
            <v>1</v>
          </cell>
          <cell r="AP379" t="str">
            <v>내선전공</v>
          </cell>
          <cell r="AQ379">
            <v>0.245</v>
          </cell>
          <cell r="BB379" t="str">
            <v>전 7-15</v>
          </cell>
          <cell r="BC379">
            <v>1</v>
          </cell>
        </row>
        <row r="380">
          <cell r="A380">
            <v>185</v>
          </cell>
          <cell r="B380" t="str">
            <v>등기구 H</v>
          </cell>
          <cell r="C380" t="str">
            <v>(IL 100W 노출 직부)</v>
          </cell>
          <cell r="D380">
            <v>1</v>
          </cell>
          <cell r="E380" t="str">
            <v>EA</v>
          </cell>
          <cell r="F380">
            <v>50</v>
          </cell>
          <cell r="G380">
            <v>18376</v>
          </cell>
          <cell r="I380">
            <v>9103</v>
          </cell>
          <cell r="J380">
            <v>9000</v>
          </cell>
          <cell r="K380">
            <v>9000</v>
          </cell>
          <cell r="M380">
            <v>273</v>
          </cell>
          <cell r="AM380">
            <v>1</v>
          </cell>
          <cell r="AN380">
            <v>1</v>
          </cell>
          <cell r="AO380">
            <v>1</v>
          </cell>
          <cell r="AP380" t="str">
            <v>내선전공</v>
          </cell>
          <cell r="AQ380">
            <v>0.19</v>
          </cell>
          <cell r="BB380" t="str">
            <v>전 7-15</v>
          </cell>
          <cell r="BC380">
            <v>1</v>
          </cell>
        </row>
        <row r="381">
          <cell r="A381">
            <v>186</v>
          </cell>
          <cell r="B381" t="str">
            <v>등기구 I</v>
          </cell>
          <cell r="C381" t="str">
            <v>(IL 100W 벽부 방습형)</v>
          </cell>
          <cell r="D381">
            <v>1</v>
          </cell>
          <cell r="E381" t="str">
            <v>EA</v>
          </cell>
          <cell r="F381">
            <v>50</v>
          </cell>
          <cell r="G381">
            <v>16796</v>
          </cell>
          <cell r="I381">
            <v>7569</v>
          </cell>
          <cell r="J381">
            <v>9000</v>
          </cell>
          <cell r="K381">
            <v>9000</v>
          </cell>
          <cell r="M381">
            <v>227</v>
          </cell>
          <cell r="AM381">
            <v>1</v>
          </cell>
          <cell r="AN381">
            <v>1</v>
          </cell>
          <cell r="AO381">
            <v>1</v>
          </cell>
          <cell r="AP381" t="str">
            <v>내선전공</v>
          </cell>
          <cell r="AQ381">
            <v>0.158</v>
          </cell>
          <cell r="BB381" t="str">
            <v>전 7-15</v>
          </cell>
          <cell r="BC381">
            <v>1</v>
          </cell>
        </row>
        <row r="382">
          <cell r="A382">
            <v>187</v>
          </cell>
          <cell r="B382" t="str">
            <v>등기구 J</v>
          </cell>
          <cell r="C382" t="str">
            <v>(IL 100W 벽부 방습형)</v>
          </cell>
          <cell r="D382">
            <v>1</v>
          </cell>
          <cell r="E382" t="str">
            <v>EA</v>
          </cell>
          <cell r="F382">
            <v>50</v>
          </cell>
          <cell r="G382">
            <v>26796</v>
          </cell>
          <cell r="I382">
            <v>7569</v>
          </cell>
          <cell r="J382">
            <v>19000</v>
          </cell>
          <cell r="K382">
            <v>19000</v>
          </cell>
          <cell r="M382">
            <v>227</v>
          </cell>
          <cell r="AM382">
            <v>1</v>
          </cell>
          <cell r="AN382">
            <v>1</v>
          </cell>
          <cell r="AO382">
            <v>1</v>
          </cell>
          <cell r="AP382" t="str">
            <v>내선전공</v>
          </cell>
          <cell r="AQ382">
            <v>0.158</v>
          </cell>
          <cell r="BB382" t="str">
            <v>전 7-15</v>
          </cell>
          <cell r="BC382">
            <v>1</v>
          </cell>
        </row>
        <row r="383">
          <cell r="A383">
            <v>188</v>
          </cell>
          <cell r="B383" t="str">
            <v>등기구 K</v>
          </cell>
          <cell r="C383" t="str">
            <v>(FL 4/20W 매입하면 개방)</v>
          </cell>
          <cell r="D383">
            <v>1</v>
          </cell>
          <cell r="E383" t="str">
            <v>EA</v>
          </cell>
          <cell r="F383">
            <v>50</v>
          </cell>
          <cell r="G383">
            <v>112549</v>
          </cell>
          <cell r="I383">
            <v>25776</v>
          </cell>
          <cell r="J383">
            <v>86000</v>
          </cell>
          <cell r="K383">
            <v>86000</v>
          </cell>
          <cell r="M383">
            <v>773</v>
          </cell>
          <cell r="AM383">
            <v>1</v>
          </cell>
          <cell r="AN383">
            <v>1</v>
          </cell>
          <cell r="AO383">
            <v>1</v>
          </cell>
          <cell r="AP383" t="str">
            <v>내선전공</v>
          </cell>
          <cell r="AQ383">
            <v>0.53800000000000003</v>
          </cell>
          <cell r="BB383" t="str">
            <v>전 7-16</v>
          </cell>
          <cell r="BC383">
            <v>1</v>
          </cell>
        </row>
        <row r="384">
          <cell r="A384">
            <v>189</v>
          </cell>
          <cell r="B384" t="str">
            <v>등기구 L</v>
          </cell>
          <cell r="C384" t="str">
            <v>(MH 175W 난반사 파이프펜던트)</v>
          </cell>
          <cell r="D384">
            <v>1</v>
          </cell>
          <cell r="E384" t="str">
            <v>EA</v>
          </cell>
          <cell r="F384">
            <v>50</v>
          </cell>
          <cell r="G384">
            <v>104738</v>
          </cell>
          <cell r="I384">
            <v>19164</v>
          </cell>
          <cell r="J384">
            <v>85000</v>
          </cell>
          <cell r="K384">
            <v>85000</v>
          </cell>
          <cell r="M384">
            <v>574</v>
          </cell>
          <cell r="AM384">
            <v>1</v>
          </cell>
          <cell r="AN384">
            <v>1</v>
          </cell>
          <cell r="AO384">
            <v>1</v>
          </cell>
          <cell r="AP384" t="str">
            <v>내선전공</v>
          </cell>
          <cell r="AQ384">
            <v>0.4</v>
          </cell>
          <cell r="BB384" t="str">
            <v>전 7-17</v>
          </cell>
          <cell r="BC384">
            <v>1</v>
          </cell>
        </row>
        <row r="385">
          <cell r="A385">
            <v>190</v>
          </cell>
          <cell r="B385" t="str">
            <v>등기구 M</v>
          </cell>
          <cell r="C385" t="str">
            <v>(MH 175W 난반사 브라켓)</v>
          </cell>
          <cell r="D385">
            <v>1</v>
          </cell>
          <cell r="E385" t="str">
            <v>EA</v>
          </cell>
          <cell r="F385">
            <v>50</v>
          </cell>
          <cell r="G385">
            <v>106712</v>
          </cell>
          <cell r="I385">
            <v>21080</v>
          </cell>
          <cell r="J385">
            <v>85000</v>
          </cell>
          <cell r="K385">
            <v>85000</v>
          </cell>
          <cell r="M385">
            <v>632</v>
          </cell>
          <cell r="AM385">
            <v>1</v>
          </cell>
          <cell r="AN385">
            <v>1</v>
          </cell>
          <cell r="AO385">
            <v>1</v>
          </cell>
          <cell r="AP385" t="str">
            <v>내선전공</v>
          </cell>
          <cell r="AQ385">
            <v>0.44</v>
          </cell>
          <cell r="BB385" t="str">
            <v>전 7-17</v>
          </cell>
          <cell r="BC385">
            <v>1</v>
          </cell>
        </row>
        <row r="386">
          <cell r="A386">
            <v>191</v>
          </cell>
          <cell r="B386" t="str">
            <v>등기구 N</v>
          </cell>
          <cell r="C386" t="str">
            <v>(NH 250W 난반사 투광기)</v>
          </cell>
          <cell r="D386">
            <v>1</v>
          </cell>
          <cell r="E386" t="str">
            <v>EA</v>
          </cell>
          <cell r="F386">
            <v>50</v>
          </cell>
          <cell r="G386">
            <v>164021</v>
          </cell>
          <cell r="I386">
            <v>71866</v>
          </cell>
          <cell r="J386">
            <v>90000</v>
          </cell>
          <cell r="K386">
            <v>90000</v>
          </cell>
          <cell r="M386">
            <v>2155</v>
          </cell>
          <cell r="AM386">
            <v>1</v>
          </cell>
          <cell r="AN386">
            <v>1</v>
          </cell>
          <cell r="AO386">
            <v>1</v>
          </cell>
          <cell r="AP386" t="str">
            <v>내선전공</v>
          </cell>
          <cell r="AQ386">
            <v>1.5</v>
          </cell>
          <cell r="BB386" t="str">
            <v>전 7-17</v>
          </cell>
          <cell r="BC386">
            <v>1</v>
          </cell>
        </row>
        <row r="387">
          <cell r="A387">
            <v>192</v>
          </cell>
          <cell r="B387" t="str">
            <v>등기구 O</v>
          </cell>
          <cell r="C387" t="str">
            <v>(MH 175W 주두형)</v>
          </cell>
          <cell r="D387">
            <v>1</v>
          </cell>
          <cell r="E387" t="str">
            <v>EA</v>
          </cell>
          <cell r="F387">
            <v>50</v>
          </cell>
          <cell r="G387">
            <v>453631</v>
          </cell>
          <cell r="I387">
            <v>100613</v>
          </cell>
          <cell r="J387">
            <v>350000</v>
          </cell>
          <cell r="K387">
            <v>350000</v>
          </cell>
          <cell r="M387">
            <v>3018</v>
          </cell>
          <cell r="AM387">
            <v>1</v>
          </cell>
          <cell r="AN387">
            <v>1</v>
          </cell>
          <cell r="AO387">
            <v>1</v>
          </cell>
          <cell r="AP387" t="str">
            <v>내선전공</v>
          </cell>
          <cell r="AQ387">
            <v>2.1</v>
          </cell>
          <cell r="BB387" t="str">
            <v>전 7-17-1</v>
          </cell>
          <cell r="BC387">
            <v>1</v>
          </cell>
        </row>
        <row r="388">
          <cell r="A388">
            <v>193</v>
          </cell>
          <cell r="B388" t="str">
            <v>등기구 P</v>
          </cell>
          <cell r="C388" t="str">
            <v>(NH 250W 8각 테퍼폴)</v>
          </cell>
          <cell r="D388">
            <v>1</v>
          </cell>
          <cell r="E388" t="str">
            <v>EA</v>
          </cell>
          <cell r="F388">
            <v>50</v>
          </cell>
          <cell r="G388">
            <v>822225</v>
          </cell>
          <cell r="I388">
            <v>167209</v>
          </cell>
          <cell r="J388">
            <v>650000</v>
          </cell>
          <cell r="K388">
            <v>650000</v>
          </cell>
          <cell r="M388">
            <v>5016</v>
          </cell>
          <cell r="AM388">
            <v>1</v>
          </cell>
          <cell r="AN388">
            <v>1</v>
          </cell>
          <cell r="AO388">
            <v>1</v>
          </cell>
          <cell r="AP388" t="str">
            <v>내선전공</v>
          </cell>
          <cell r="AQ388">
            <v>3.49</v>
          </cell>
          <cell r="BB388" t="str">
            <v>전 7-17-1</v>
          </cell>
          <cell r="BC388">
            <v>1</v>
          </cell>
        </row>
        <row r="389">
          <cell r="A389">
            <v>194</v>
          </cell>
          <cell r="B389" t="str">
            <v>등기구 Q</v>
          </cell>
          <cell r="C389" t="str">
            <v>(IL 30W 직부등)</v>
          </cell>
          <cell r="D389">
            <v>1</v>
          </cell>
          <cell r="E389" t="str">
            <v>EA</v>
          </cell>
          <cell r="F389">
            <v>50</v>
          </cell>
          <cell r="G389">
            <v>18881</v>
          </cell>
          <cell r="I389">
            <v>8623</v>
          </cell>
          <cell r="J389">
            <v>10000</v>
          </cell>
          <cell r="K389">
            <v>10000</v>
          </cell>
          <cell r="M389">
            <v>258</v>
          </cell>
          <cell r="AM389">
            <v>1</v>
          </cell>
          <cell r="AN389">
            <v>1</v>
          </cell>
          <cell r="AO389">
            <v>1</v>
          </cell>
          <cell r="AP389" t="str">
            <v>내선전공</v>
          </cell>
          <cell r="AQ389">
            <v>0.18</v>
          </cell>
          <cell r="BB389" t="str">
            <v>전 7-15</v>
          </cell>
          <cell r="BC389">
            <v>1</v>
          </cell>
        </row>
        <row r="390">
          <cell r="A390">
            <v>195</v>
          </cell>
          <cell r="B390" t="str">
            <v>등기구 R</v>
          </cell>
          <cell r="C390" t="str">
            <v>(BEAM 300W 수중등)</v>
          </cell>
          <cell r="D390">
            <v>1</v>
          </cell>
          <cell r="E390" t="str">
            <v>EA</v>
          </cell>
          <cell r="F390">
            <v>50</v>
          </cell>
          <cell r="G390">
            <v>480101</v>
          </cell>
          <cell r="I390">
            <v>29225</v>
          </cell>
          <cell r="J390">
            <v>450000</v>
          </cell>
          <cell r="K390">
            <v>450000</v>
          </cell>
          <cell r="M390">
            <v>876</v>
          </cell>
          <cell r="AM390">
            <v>1</v>
          </cell>
          <cell r="AN390">
            <v>1</v>
          </cell>
          <cell r="AO390">
            <v>1</v>
          </cell>
          <cell r="AP390" t="str">
            <v>내선전공</v>
          </cell>
          <cell r="AQ390">
            <v>0.61</v>
          </cell>
          <cell r="BB390" t="str">
            <v>전 7-17</v>
          </cell>
          <cell r="BC390">
            <v>1</v>
          </cell>
        </row>
        <row r="391">
          <cell r="A391">
            <v>196</v>
          </cell>
          <cell r="B391" t="str">
            <v>등기구 S</v>
          </cell>
          <cell r="C391" t="str">
            <v>(FL 4/20W 매입 아크릴카바)</v>
          </cell>
          <cell r="D391">
            <v>1</v>
          </cell>
          <cell r="E391" t="str">
            <v>EA</v>
          </cell>
          <cell r="F391">
            <v>50</v>
          </cell>
          <cell r="G391">
            <v>114128</v>
          </cell>
          <cell r="I391">
            <v>27309</v>
          </cell>
          <cell r="J391">
            <v>86000</v>
          </cell>
          <cell r="K391">
            <v>86000</v>
          </cell>
          <cell r="M391">
            <v>819</v>
          </cell>
          <cell r="AM391">
            <v>1</v>
          </cell>
          <cell r="AN391">
            <v>1</v>
          </cell>
          <cell r="AO391">
            <v>1</v>
          </cell>
          <cell r="AP391" t="str">
            <v>내선전공</v>
          </cell>
          <cell r="AQ391">
            <v>0.56999999999999995</v>
          </cell>
          <cell r="BB391" t="str">
            <v>전 7-16</v>
          </cell>
          <cell r="BC391">
            <v>1</v>
          </cell>
        </row>
        <row r="392">
          <cell r="A392">
            <v>197</v>
          </cell>
          <cell r="B392" t="str">
            <v>등기구 T</v>
          </cell>
          <cell r="C392" t="str">
            <v>(FL 2/32W 벽부 형광등)</v>
          </cell>
          <cell r="D392">
            <v>1</v>
          </cell>
          <cell r="E392" t="str">
            <v>EA</v>
          </cell>
          <cell r="F392">
            <v>50</v>
          </cell>
          <cell r="G392">
            <v>70081</v>
          </cell>
          <cell r="I392">
            <v>23380</v>
          </cell>
          <cell r="J392">
            <v>46000</v>
          </cell>
          <cell r="K392">
            <v>46000</v>
          </cell>
          <cell r="M392">
            <v>701</v>
          </cell>
          <cell r="AM392">
            <v>1</v>
          </cell>
          <cell r="AN392">
            <v>1</v>
          </cell>
          <cell r="AO392">
            <v>1</v>
          </cell>
          <cell r="AP392" t="str">
            <v>내선전공</v>
          </cell>
          <cell r="AQ392">
            <v>0.48799999999999999</v>
          </cell>
          <cell r="BB392" t="str">
            <v>전 7-16</v>
          </cell>
          <cell r="BC392">
            <v>1</v>
          </cell>
        </row>
        <row r="393">
          <cell r="A393">
            <v>198</v>
          </cell>
          <cell r="B393" t="str">
            <v>등기구 U</v>
          </cell>
          <cell r="C393" t="str">
            <v>(IL 100W SPOT LIGHT)</v>
          </cell>
          <cell r="D393">
            <v>1</v>
          </cell>
          <cell r="E393" t="str">
            <v>EA</v>
          </cell>
          <cell r="F393">
            <v>50</v>
          </cell>
          <cell r="G393">
            <v>129376</v>
          </cell>
          <cell r="I393">
            <v>9103</v>
          </cell>
          <cell r="J393">
            <v>120000</v>
          </cell>
          <cell r="K393">
            <v>120000</v>
          </cell>
          <cell r="M393">
            <v>273</v>
          </cell>
          <cell r="AM393">
            <v>1</v>
          </cell>
          <cell r="AN393">
            <v>1</v>
          </cell>
          <cell r="AO393">
            <v>1</v>
          </cell>
          <cell r="AP393" t="str">
            <v>내선전공</v>
          </cell>
          <cell r="AQ393">
            <v>0.19</v>
          </cell>
          <cell r="BB393" t="str">
            <v>전 7-15</v>
          </cell>
          <cell r="BC393">
            <v>1</v>
          </cell>
        </row>
        <row r="394">
          <cell r="A394">
            <v>199</v>
          </cell>
          <cell r="B394" t="str">
            <v>등기구 V</v>
          </cell>
          <cell r="C394" t="str">
            <v>(MH 175W 주철등)</v>
          </cell>
          <cell r="D394">
            <v>1</v>
          </cell>
          <cell r="E394" t="str">
            <v>EA</v>
          </cell>
          <cell r="F394">
            <v>50</v>
          </cell>
          <cell r="G394">
            <v>753631</v>
          </cell>
          <cell r="I394">
            <v>100613</v>
          </cell>
          <cell r="J394">
            <v>650000</v>
          </cell>
          <cell r="K394">
            <v>650000</v>
          </cell>
          <cell r="M394">
            <v>3018</v>
          </cell>
          <cell r="AM394">
            <v>1</v>
          </cell>
          <cell r="AN394">
            <v>1</v>
          </cell>
          <cell r="AO394">
            <v>1</v>
          </cell>
          <cell r="AP394" t="str">
            <v>내선전공</v>
          </cell>
          <cell r="AQ394">
            <v>2.1</v>
          </cell>
          <cell r="BB394" t="str">
            <v>전 7-17-1</v>
          </cell>
          <cell r="BC394">
            <v>1</v>
          </cell>
        </row>
        <row r="395">
          <cell r="A395">
            <v>200</v>
          </cell>
          <cell r="B395" t="str">
            <v>등기구 W</v>
          </cell>
          <cell r="C395" t="str">
            <v>(FL 2/32W 천장 직부형)</v>
          </cell>
          <cell r="D395">
            <v>1</v>
          </cell>
          <cell r="E395" t="str">
            <v>EA</v>
          </cell>
          <cell r="F395">
            <v>50</v>
          </cell>
          <cell r="G395">
            <v>48050</v>
          </cell>
          <cell r="I395">
            <v>14612</v>
          </cell>
          <cell r="J395">
            <v>33000</v>
          </cell>
          <cell r="K395">
            <v>33000</v>
          </cell>
          <cell r="M395">
            <v>438</v>
          </cell>
          <cell r="AM395">
            <v>1</v>
          </cell>
          <cell r="AN395">
            <v>1</v>
          </cell>
          <cell r="AO395">
            <v>1</v>
          </cell>
          <cell r="AP395" t="str">
            <v>내선전공</v>
          </cell>
          <cell r="AQ395">
            <v>0.30499999999999999</v>
          </cell>
          <cell r="BB395" t="str">
            <v>전 7-16</v>
          </cell>
          <cell r="BC395">
            <v>1</v>
          </cell>
        </row>
        <row r="396">
          <cell r="B396" t="str">
            <v>메탈램프</v>
          </cell>
          <cell r="C396" t="str">
            <v>MH 175W</v>
          </cell>
          <cell r="D396">
            <v>1</v>
          </cell>
          <cell r="E396" t="str">
            <v>EA</v>
          </cell>
          <cell r="F396">
            <v>50</v>
          </cell>
          <cell r="G396">
            <v>21712</v>
          </cell>
          <cell r="I396">
            <v>21080</v>
          </cell>
          <cell r="K396">
            <v>0</v>
          </cell>
          <cell r="M396">
            <v>632</v>
          </cell>
          <cell r="AM396">
            <v>1</v>
          </cell>
          <cell r="AN396">
            <v>1.1000000000000001</v>
          </cell>
          <cell r="AO396">
            <v>1.1000000000000001</v>
          </cell>
          <cell r="AP396" t="str">
            <v>내선전공</v>
          </cell>
          <cell r="AQ396">
            <v>0.4</v>
          </cell>
          <cell r="BB396" t="str">
            <v>전 7-17</v>
          </cell>
          <cell r="BC396">
            <v>1</v>
          </cell>
        </row>
        <row r="397">
          <cell r="A397">
            <v>201</v>
          </cell>
          <cell r="B397" t="str">
            <v>통로 유도등</v>
          </cell>
          <cell r="D397">
            <v>1</v>
          </cell>
          <cell r="E397" t="str">
            <v>SET</v>
          </cell>
          <cell r="F397">
            <v>50</v>
          </cell>
          <cell r="G397">
            <v>44869</v>
          </cell>
          <cell r="I397">
            <v>9582</v>
          </cell>
          <cell r="J397">
            <v>35000</v>
          </cell>
          <cell r="K397">
            <v>35000</v>
          </cell>
          <cell r="M397">
            <v>287</v>
          </cell>
          <cell r="AM397">
            <v>1</v>
          </cell>
          <cell r="AN397">
            <v>1</v>
          </cell>
          <cell r="AO397">
            <v>1</v>
          </cell>
          <cell r="AP397" t="str">
            <v>내선전공</v>
          </cell>
          <cell r="AQ397">
            <v>0.2</v>
          </cell>
          <cell r="BB397" t="str">
            <v>전 7-19</v>
          </cell>
          <cell r="BC397">
            <v>1</v>
          </cell>
        </row>
        <row r="398">
          <cell r="A398">
            <v>202</v>
          </cell>
          <cell r="B398" t="str">
            <v>피난구 유도등</v>
          </cell>
          <cell r="C398" t="str">
            <v>소형(10W)</v>
          </cell>
          <cell r="D398">
            <v>1</v>
          </cell>
          <cell r="E398" t="str">
            <v>SET</v>
          </cell>
          <cell r="F398">
            <v>50</v>
          </cell>
          <cell r="G398">
            <v>44869</v>
          </cell>
          <cell r="I398">
            <v>9582</v>
          </cell>
          <cell r="J398">
            <v>35000</v>
          </cell>
          <cell r="K398">
            <v>35000</v>
          </cell>
          <cell r="M398">
            <v>287</v>
          </cell>
          <cell r="AM398">
            <v>1</v>
          </cell>
          <cell r="AN398">
            <v>1</v>
          </cell>
          <cell r="AO398">
            <v>1</v>
          </cell>
          <cell r="AP398" t="str">
            <v>내선전공</v>
          </cell>
          <cell r="AQ398">
            <v>0.2</v>
          </cell>
          <cell r="BB398" t="str">
            <v>전 7-19</v>
          </cell>
          <cell r="BC398">
            <v>1</v>
          </cell>
        </row>
        <row r="399">
          <cell r="B399" t="str">
            <v>피난구 유도등</v>
          </cell>
          <cell r="C399" t="str">
            <v>중형(20W)</v>
          </cell>
          <cell r="D399">
            <v>1</v>
          </cell>
          <cell r="E399" t="str">
            <v>SET</v>
          </cell>
          <cell r="F399">
            <v>50</v>
          </cell>
          <cell r="G399">
            <v>9869</v>
          </cell>
          <cell r="I399">
            <v>9582</v>
          </cell>
          <cell r="K399">
            <v>0</v>
          </cell>
          <cell r="M399">
            <v>287</v>
          </cell>
          <cell r="AM399">
            <v>1</v>
          </cell>
          <cell r="AN399">
            <v>1</v>
          </cell>
          <cell r="AO399">
            <v>1</v>
          </cell>
          <cell r="AP399" t="str">
            <v>내선전공</v>
          </cell>
          <cell r="AQ399">
            <v>0.2</v>
          </cell>
          <cell r="BB399" t="str">
            <v>전 7-19</v>
          </cell>
          <cell r="BC399">
            <v>1</v>
          </cell>
        </row>
        <row r="400">
          <cell r="B400" t="str">
            <v>피난구 유도등</v>
          </cell>
          <cell r="C400" t="str">
            <v>중형(32W)</v>
          </cell>
          <cell r="D400">
            <v>1</v>
          </cell>
          <cell r="E400" t="str">
            <v>SET</v>
          </cell>
          <cell r="F400">
            <v>50</v>
          </cell>
          <cell r="G400">
            <v>9869</v>
          </cell>
          <cell r="I400">
            <v>9582</v>
          </cell>
          <cell r="K400">
            <v>0</v>
          </cell>
          <cell r="M400">
            <v>287</v>
          </cell>
          <cell r="AM400">
            <v>1</v>
          </cell>
          <cell r="AN400">
            <v>1</v>
          </cell>
          <cell r="AO400">
            <v>1</v>
          </cell>
          <cell r="AP400" t="str">
            <v>내선전공</v>
          </cell>
          <cell r="AQ400">
            <v>0.2</v>
          </cell>
          <cell r="BB400" t="str">
            <v>전 7-19</v>
          </cell>
          <cell r="BC400">
            <v>1</v>
          </cell>
        </row>
        <row r="401">
          <cell r="A401">
            <v>203</v>
          </cell>
          <cell r="B401" t="str">
            <v>감지기</v>
          </cell>
          <cell r="C401" t="str">
            <v>차동식</v>
          </cell>
          <cell r="D401">
            <v>1</v>
          </cell>
          <cell r="E401" t="str">
            <v>EA</v>
          </cell>
          <cell r="F401">
            <v>50</v>
          </cell>
          <cell r="G401">
            <v>11414</v>
          </cell>
          <cell r="I401">
            <v>6228</v>
          </cell>
          <cell r="J401">
            <v>5000</v>
          </cell>
          <cell r="K401">
            <v>5000</v>
          </cell>
          <cell r="M401">
            <v>186</v>
          </cell>
          <cell r="AM401">
            <v>1</v>
          </cell>
          <cell r="AN401">
            <v>1</v>
          </cell>
          <cell r="AO401">
            <v>1</v>
          </cell>
          <cell r="AP401" t="str">
            <v>내선전공</v>
          </cell>
          <cell r="AQ401">
            <v>0.13</v>
          </cell>
          <cell r="BB401" t="str">
            <v>전 7-19</v>
          </cell>
          <cell r="BC401">
            <v>1</v>
          </cell>
        </row>
        <row r="402">
          <cell r="A402">
            <v>204</v>
          </cell>
          <cell r="B402" t="str">
            <v>감지기</v>
          </cell>
          <cell r="C402" t="str">
            <v>정온식</v>
          </cell>
          <cell r="D402">
            <v>1</v>
          </cell>
          <cell r="E402" t="str">
            <v>EA</v>
          </cell>
          <cell r="F402">
            <v>50</v>
          </cell>
          <cell r="G402">
            <v>11414</v>
          </cell>
          <cell r="I402">
            <v>6228</v>
          </cell>
          <cell r="J402">
            <v>5000</v>
          </cell>
          <cell r="K402">
            <v>5000</v>
          </cell>
          <cell r="M402">
            <v>186</v>
          </cell>
          <cell r="AM402">
            <v>1</v>
          </cell>
          <cell r="AN402">
            <v>1</v>
          </cell>
          <cell r="AO402">
            <v>1</v>
          </cell>
          <cell r="AP402" t="str">
            <v>내선전공</v>
          </cell>
          <cell r="AQ402">
            <v>0.13</v>
          </cell>
          <cell r="BB402" t="str">
            <v>전 7-19</v>
          </cell>
          <cell r="BC402">
            <v>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우편집중내역서"/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WORK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danga"/>
      <sheetName val="ilch"/>
    </sheetNames>
    <sheetDataSet>
      <sheetData sheetId="0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수량집계표"/>
      <sheetName val="자재집계표"/>
      <sheetName val="800흄관"/>
      <sheetName val="800흄관유출구(1-3)"/>
      <sheetName val="800흄관공제"/>
      <sheetName val="건축내역"/>
    </sheetNames>
    <definedNames>
      <definedName name="복사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"/>
      <sheetName val="목차"/>
      <sheetName val="간지"/>
      <sheetName val="예정"/>
      <sheetName val="산출"/>
      <sheetName val="원가"/>
      <sheetName val="산출2"/>
      <sheetName val="원가2"/>
      <sheetName val="원가2-2"/>
      <sheetName val="내역"/>
      <sheetName val="직영"/>
      <sheetName val="일집"/>
      <sheetName val="일위"/>
      <sheetName val="단가1"/>
      <sheetName val="단가2"/>
      <sheetName val="단가3"/>
      <sheetName val="수량1"/>
      <sheetName val="수량2"/>
      <sheetName val="집계1"/>
      <sheetName val="집계2"/>
      <sheetName val="배선산출"/>
      <sheetName val="노임단가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A1" t="str">
            <v>일 위 대 가 집 계 표</v>
          </cell>
        </row>
        <row r="3">
          <cell r="A3" t="str">
            <v>항목번호</v>
          </cell>
          <cell r="B3" t="str">
            <v>공                    종</v>
          </cell>
          <cell r="C3" t="str">
            <v>단위</v>
          </cell>
          <cell r="D3" t="str">
            <v>규 격</v>
          </cell>
          <cell r="E3" t="str">
            <v>합       계</v>
          </cell>
          <cell r="F3" t="str">
            <v>노   무   비</v>
          </cell>
          <cell r="G3" t="str">
            <v>재   료   비</v>
          </cell>
          <cell r="H3" t="str">
            <v>경      비</v>
          </cell>
        </row>
        <row r="4">
          <cell r="A4" t="str">
            <v>제 01 호표</v>
          </cell>
          <cell r="B4" t="str">
            <v>콘솔(Server, COS, LOS) 설치</v>
          </cell>
          <cell r="C4" t="str">
            <v>식</v>
          </cell>
          <cell r="E4">
            <v>2394975</v>
          </cell>
          <cell r="F4">
            <v>2325219</v>
          </cell>
          <cell r="G4">
            <v>0</v>
          </cell>
          <cell r="H4">
            <v>69756</v>
          </cell>
        </row>
        <row r="5">
          <cell r="A5" t="str">
            <v>제 02 호표</v>
          </cell>
          <cell r="B5" t="str">
            <v>스크린(120" 이하) 설치</v>
          </cell>
          <cell r="C5" t="str">
            <v>식</v>
          </cell>
          <cell r="E5">
            <v>226516</v>
          </cell>
          <cell r="F5">
            <v>219919</v>
          </cell>
          <cell r="G5">
            <v>0</v>
          </cell>
          <cell r="H5">
            <v>6597</v>
          </cell>
        </row>
        <row r="6">
          <cell r="A6" t="str">
            <v>제 03 호표</v>
          </cell>
          <cell r="B6" t="str">
            <v>LCD Projector 설치</v>
          </cell>
          <cell r="C6" t="str">
            <v>식</v>
          </cell>
          <cell r="E6">
            <v>884036</v>
          </cell>
          <cell r="F6">
            <v>858288</v>
          </cell>
          <cell r="G6">
            <v>0</v>
          </cell>
          <cell r="H6">
            <v>25748</v>
          </cell>
        </row>
        <row r="7">
          <cell r="A7" t="str">
            <v>제 04 호표</v>
          </cell>
          <cell r="B7" t="str">
            <v>HUB 설치</v>
          </cell>
          <cell r="C7" t="str">
            <v>대</v>
          </cell>
          <cell r="E7">
            <v>57962</v>
          </cell>
          <cell r="F7">
            <v>56274</v>
          </cell>
          <cell r="G7">
            <v>0</v>
          </cell>
          <cell r="H7">
            <v>1688</v>
          </cell>
        </row>
        <row r="8">
          <cell r="A8" t="str">
            <v>제 05 호표</v>
          </cell>
          <cell r="B8" t="str">
            <v>Router 설치</v>
          </cell>
          <cell r="C8" t="str">
            <v>대</v>
          </cell>
          <cell r="E8">
            <v>337617</v>
          </cell>
          <cell r="F8">
            <v>327784</v>
          </cell>
          <cell r="G8">
            <v>0</v>
          </cell>
          <cell r="H8">
            <v>9833</v>
          </cell>
        </row>
        <row r="9">
          <cell r="A9" t="str">
            <v>제 06 호표</v>
          </cell>
          <cell r="B9" t="str">
            <v>CSU 설치</v>
          </cell>
          <cell r="C9" t="str">
            <v>대</v>
          </cell>
          <cell r="E9">
            <v>57962</v>
          </cell>
          <cell r="F9">
            <v>56274</v>
          </cell>
          <cell r="G9">
            <v>0</v>
          </cell>
          <cell r="H9">
            <v>1688</v>
          </cell>
        </row>
        <row r="10">
          <cell r="A10" t="str">
            <v>제 07 호표</v>
          </cell>
          <cell r="B10" t="str">
            <v>Dataway 설치</v>
          </cell>
          <cell r="C10" t="str">
            <v>식</v>
          </cell>
          <cell r="E10">
            <v>337617</v>
          </cell>
          <cell r="F10">
            <v>327784</v>
          </cell>
          <cell r="G10">
            <v>0</v>
          </cell>
          <cell r="H10">
            <v>9833</v>
          </cell>
        </row>
        <row r="11">
          <cell r="A11" t="str">
            <v>제 08 호표</v>
          </cell>
          <cell r="B11" t="str">
            <v>RCS 설치</v>
          </cell>
          <cell r="C11" t="str">
            <v>식</v>
          </cell>
          <cell r="E11">
            <v>2174774</v>
          </cell>
          <cell r="F11">
            <v>2111432</v>
          </cell>
          <cell r="G11">
            <v>0</v>
          </cell>
          <cell r="H11">
            <v>63342</v>
          </cell>
        </row>
        <row r="12">
          <cell r="A12" t="str">
            <v>제 09 호표</v>
          </cell>
          <cell r="B12" t="str">
            <v>무정전전원장치(UPS) 설치</v>
          </cell>
          <cell r="C12" t="str">
            <v>식</v>
          </cell>
          <cell r="E12">
            <v>391594</v>
          </cell>
          <cell r="F12">
            <v>380189</v>
          </cell>
          <cell r="G12">
            <v>0</v>
          </cell>
          <cell r="H12">
            <v>11405</v>
          </cell>
        </row>
        <row r="13">
          <cell r="A13" t="str">
            <v>제 10 호표</v>
          </cell>
          <cell r="B13" t="str">
            <v>밧데리외함(1000Wx1200Dx2000H) 설치</v>
          </cell>
          <cell r="C13" t="str">
            <v>면</v>
          </cell>
          <cell r="E13">
            <v>220732</v>
          </cell>
          <cell r="F13">
            <v>214303</v>
          </cell>
          <cell r="G13">
            <v>0</v>
          </cell>
          <cell r="H13">
            <v>6429</v>
          </cell>
        </row>
        <row r="14">
          <cell r="A14" t="str">
            <v>제 11 호표</v>
          </cell>
          <cell r="B14" t="str">
            <v>전원분배반(PDP,1000Wx800Dx2000H) 설치</v>
          </cell>
          <cell r="C14" t="str">
            <v>면</v>
          </cell>
          <cell r="E14">
            <v>386281</v>
          </cell>
          <cell r="F14">
            <v>375031</v>
          </cell>
          <cell r="G14">
            <v>0</v>
          </cell>
          <cell r="H14">
            <v>11250</v>
          </cell>
        </row>
        <row r="15">
          <cell r="A15" t="str">
            <v>제 12 호표</v>
          </cell>
          <cell r="B15" t="str">
            <v>접속단자반(JTB,1000Wx800Dx2000H) 설치</v>
          </cell>
          <cell r="C15" t="str">
            <v>면</v>
          </cell>
          <cell r="E15">
            <v>386281</v>
          </cell>
          <cell r="F15">
            <v>375031</v>
          </cell>
          <cell r="G15">
            <v>0</v>
          </cell>
          <cell r="H15">
            <v>11250</v>
          </cell>
        </row>
        <row r="16">
          <cell r="A16" t="str">
            <v>제 13 호표</v>
          </cell>
          <cell r="B16" t="str">
            <v>현장변환기반(400Wx350Dx500H) 설치</v>
          </cell>
          <cell r="C16" t="str">
            <v>면</v>
          </cell>
          <cell r="E16">
            <v>183803</v>
          </cell>
          <cell r="F16">
            <v>178450</v>
          </cell>
          <cell r="G16">
            <v>0</v>
          </cell>
          <cell r="H16">
            <v>5353</v>
          </cell>
        </row>
        <row r="17">
          <cell r="A17" t="str">
            <v>제 14 호표</v>
          </cell>
          <cell r="B17" t="str">
            <v>방류수반(1200Wx900Dx2000H) 설치</v>
          </cell>
          <cell r="C17" t="str">
            <v>면</v>
          </cell>
          <cell r="E17">
            <v>257239</v>
          </cell>
          <cell r="F17">
            <v>249747</v>
          </cell>
          <cell r="G17">
            <v>0</v>
          </cell>
          <cell r="H17">
            <v>7492</v>
          </cell>
        </row>
        <row r="18">
          <cell r="A18" t="str">
            <v>제 15 호표</v>
          </cell>
          <cell r="B18" t="str">
            <v>전자유량계(200A) 설치</v>
          </cell>
          <cell r="C18" t="str">
            <v>식</v>
          </cell>
          <cell r="E18">
            <v>154666</v>
          </cell>
          <cell r="F18">
            <v>150162</v>
          </cell>
          <cell r="G18">
            <v>0</v>
          </cell>
          <cell r="H18">
            <v>4504</v>
          </cell>
        </row>
        <row r="19">
          <cell r="A19" t="str">
            <v>제 16 호표</v>
          </cell>
          <cell r="B19" t="str">
            <v>전자유량계(100A) 설치</v>
          </cell>
          <cell r="C19" t="str">
            <v>식</v>
          </cell>
          <cell r="E19">
            <v>99891</v>
          </cell>
          <cell r="F19">
            <v>96982</v>
          </cell>
          <cell r="G19">
            <v>0</v>
          </cell>
          <cell r="H19">
            <v>2909</v>
          </cell>
        </row>
        <row r="20">
          <cell r="A20" t="str">
            <v>제 17 호표</v>
          </cell>
          <cell r="B20" t="str">
            <v>전자유량계(75A이하) 설치</v>
          </cell>
          <cell r="C20" t="str">
            <v>식</v>
          </cell>
          <cell r="E20">
            <v>51971</v>
          </cell>
          <cell r="F20">
            <v>50458</v>
          </cell>
          <cell r="G20">
            <v>0</v>
          </cell>
          <cell r="H20">
            <v>1513</v>
          </cell>
        </row>
        <row r="21">
          <cell r="A21" t="str">
            <v>제 18 호표</v>
          </cell>
          <cell r="B21" t="str">
            <v>파샬프롬유량계 설치</v>
          </cell>
          <cell r="C21" t="str">
            <v>식</v>
          </cell>
          <cell r="E21">
            <v>41516</v>
          </cell>
          <cell r="F21">
            <v>40307</v>
          </cell>
          <cell r="G21">
            <v>0</v>
          </cell>
          <cell r="H21">
            <v>1209</v>
          </cell>
        </row>
        <row r="22">
          <cell r="A22" t="str">
            <v>제 19 호표</v>
          </cell>
          <cell r="B22" t="str">
            <v>수위계(초음파식) 설치</v>
          </cell>
          <cell r="C22" t="str">
            <v>대</v>
          </cell>
          <cell r="E22">
            <v>41516</v>
          </cell>
          <cell r="F22">
            <v>40307</v>
          </cell>
          <cell r="G22">
            <v>0</v>
          </cell>
          <cell r="H22">
            <v>1209</v>
          </cell>
        </row>
        <row r="23">
          <cell r="A23" t="str">
            <v>제 20 호표</v>
          </cell>
          <cell r="B23" t="str">
            <v>계면계 설치</v>
          </cell>
          <cell r="C23" t="str">
            <v>대</v>
          </cell>
          <cell r="E23">
            <v>41516</v>
          </cell>
          <cell r="F23">
            <v>40307</v>
          </cell>
          <cell r="G23">
            <v>0</v>
          </cell>
          <cell r="H23">
            <v>1209</v>
          </cell>
        </row>
        <row r="24">
          <cell r="A24" t="str">
            <v>제 21 호표</v>
          </cell>
          <cell r="B24" t="str">
            <v>일반계기(수위스위치,피뢰기) 설치</v>
          </cell>
          <cell r="C24" t="str">
            <v>식</v>
          </cell>
          <cell r="E24">
            <v>19161</v>
          </cell>
          <cell r="F24">
            <v>18603</v>
          </cell>
          <cell r="G24">
            <v>0</v>
          </cell>
          <cell r="H24">
            <v>558</v>
          </cell>
        </row>
        <row r="25">
          <cell r="A25" t="str">
            <v>제 22 호표</v>
          </cell>
          <cell r="B25" t="str">
            <v>pH계 설치</v>
          </cell>
          <cell r="C25" t="str">
            <v>식</v>
          </cell>
          <cell r="E25">
            <v>51734</v>
          </cell>
          <cell r="F25">
            <v>50228</v>
          </cell>
          <cell r="G25">
            <v>0</v>
          </cell>
          <cell r="H25">
            <v>1506</v>
          </cell>
        </row>
        <row r="26">
          <cell r="A26" t="str">
            <v>제 23 호표</v>
          </cell>
          <cell r="B26" t="str">
            <v>MLSS계 설치</v>
          </cell>
          <cell r="C26" t="str">
            <v>식</v>
          </cell>
          <cell r="E26">
            <v>43432</v>
          </cell>
          <cell r="F26">
            <v>42167</v>
          </cell>
          <cell r="G26">
            <v>0</v>
          </cell>
          <cell r="H26">
            <v>1265</v>
          </cell>
        </row>
        <row r="27">
          <cell r="A27" t="str">
            <v>제 24 호표</v>
          </cell>
          <cell r="B27" t="str">
            <v>DO계 설치</v>
          </cell>
          <cell r="C27" t="str">
            <v>대</v>
          </cell>
          <cell r="E27">
            <v>41516</v>
          </cell>
          <cell r="F27">
            <v>40307</v>
          </cell>
          <cell r="G27">
            <v>0</v>
          </cell>
          <cell r="H27">
            <v>1209</v>
          </cell>
        </row>
        <row r="28">
          <cell r="A28" t="str">
            <v>제 25 호표</v>
          </cell>
          <cell r="B28" t="str">
            <v>COD계 설치</v>
          </cell>
          <cell r="C28" t="str">
            <v>식</v>
          </cell>
          <cell r="E28">
            <v>43432</v>
          </cell>
          <cell r="F28">
            <v>42167</v>
          </cell>
          <cell r="G28">
            <v>0</v>
          </cell>
          <cell r="H28">
            <v>1265</v>
          </cell>
        </row>
        <row r="29">
          <cell r="A29" t="str">
            <v>제 26 호표</v>
          </cell>
          <cell r="B29" t="str">
            <v>농도계 설치</v>
          </cell>
          <cell r="C29" t="str">
            <v>대</v>
          </cell>
          <cell r="E29">
            <v>41516</v>
          </cell>
          <cell r="F29">
            <v>40307</v>
          </cell>
          <cell r="G29">
            <v>0</v>
          </cell>
          <cell r="H29">
            <v>1209</v>
          </cell>
        </row>
        <row r="30">
          <cell r="A30" t="str">
            <v>제 27 호표</v>
          </cell>
          <cell r="B30" t="str">
            <v>CCTV 촬상부(옥내용) 설치</v>
          </cell>
          <cell r="C30" t="str">
            <v>대</v>
          </cell>
          <cell r="E30">
            <v>262260</v>
          </cell>
          <cell r="F30">
            <v>254622</v>
          </cell>
          <cell r="G30">
            <v>0</v>
          </cell>
          <cell r="H30">
            <v>7638</v>
          </cell>
        </row>
        <row r="31">
          <cell r="A31" t="str">
            <v>제 28 호표</v>
          </cell>
          <cell r="B31" t="str">
            <v>CCTV 촬상부(옥외용) 설치</v>
          </cell>
          <cell r="C31" t="str">
            <v>대</v>
          </cell>
          <cell r="E31">
            <v>341557</v>
          </cell>
          <cell r="F31">
            <v>331609</v>
          </cell>
          <cell r="G31">
            <v>0</v>
          </cell>
          <cell r="H31">
            <v>9948</v>
          </cell>
        </row>
        <row r="32">
          <cell r="A32" t="str">
            <v>제 29 호표</v>
          </cell>
          <cell r="B32" t="str">
            <v>CCTV 감시부 설치</v>
          </cell>
          <cell r="C32" t="str">
            <v>식</v>
          </cell>
          <cell r="E32">
            <v>720003</v>
          </cell>
          <cell r="F32">
            <v>699033</v>
          </cell>
          <cell r="G32">
            <v>0</v>
          </cell>
          <cell r="H32">
            <v>20970</v>
          </cell>
        </row>
        <row r="33">
          <cell r="A33" t="str">
            <v>제 30 호표</v>
          </cell>
          <cell r="B33" t="str">
            <v>디지탈키폰주장치 설치</v>
          </cell>
          <cell r="C33" t="str">
            <v>대</v>
          </cell>
          <cell r="E33">
            <v>456639</v>
          </cell>
          <cell r="F33">
            <v>443339</v>
          </cell>
          <cell r="G33">
            <v>0</v>
          </cell>
          <cell r="H33">
            <v>13300</v>
          </cell>
        </row>
        <row r="34">
          <cell r="A34" t="str">
            <v>제 31 호표</v>
          </cell>
          <cell r="B34" t="str">
            <v>TV 안테나 설치(기초공사 포함)</v>
          </cell>
          <cell r="C34" t="str">
            <v>식</v>
          </cell>
          <cell r="E34">
            <v>221172</v>
          </cell>
          <cell r="F34">
            <v>155729</v>
          </cell>
          <cell r="G34">
            <v>14438</v>
          </cell>
          <cell r="H34">
            <v>51005</v>
          </cell>
        </row>
        <row r="35">
          <cell r="A35" t="str">
            <v>제 32 호표</v>
          </cell>
          <cell r="B35" t="str">
            <v>TV 분배기함 설치</v>
          </cell>
          <cell r="C35" t="str">
            <v>식</v>
          </cell>
          <cell r="E35">
            <v>194366</v>
          </cell>
          <cell r="F35">
            <v>188705</v>
          </cell>
          <cell r="G35">
            <v>0</v>
          </cell>
          <cell r="H35">
            <v>5661</v>
          </cell>
        </row>
        <row r="36">
          <cell r="A36" t="str">
            <v>제 33 호표</v>
          </cell>
          <cell r="B36" t="str">
            <v>방송설비 설치</v>
          </cell>
          <cell r="C36" t="str">
            <v>식</v>
          </cell>
          <cell r="E36">
            <v>593693</v>
          </cell>
          <cell r="F36">
            <v>576401</v>
          </cell>
          <cell r="G36">
            <v>0</v>
          </cell>
          <cell r="H36">
            <v>17292</v>
          </cell>
        </row>
        <row r="37">
          <cell r="A37" t="str">
            <v>제 34 호표</v>
          </cell>
          <cell r="B37" t="str">
            <v>광케이블 포설</v>
          </cell>
          <cell r="C37" t="str">
            <v>m</v>
          </cell>
          <cell r="E37">
            <v>12275</v>
          </cell>
          <cell r="F37">
            <v>9438</v>
          </cell>
          <cell r="G37">
            <v>2554</v>
          </cell>
          <cell r="H37">
            <v>283</v>
          </cell>
        </row>
        <row r="38">
          <cell r="A38" t="str">
            <v>제 35 호표</v>
          </cell>
          <cell r="B38" t="str">
            <v>케이블(CV 3C-2.0SQ) 신설</v>
          </cell>
          <cell r="C38" t="str">
            <v>m</v>
          </cell>
          <cell r="E38">
            <v>1966</v>
          </cell>
          <cell r="F38">
            <v>1405</v>
          </cell>
          <cell r="G38">
            <v>495</v>
          </cell>
          <cell r="H38">
            <v>66</v>
          </cell>
        </row>
        <row r="39">
          <cell r="A39" t="str">
            <v>제 36 호표</v>
          </cell>
          <cell r="B39" t="str">
            <v>케이블(CV 3C-3.5SQ) 신설</v>
          </cell>
          <cell r="C39" t="str">
            <v>m</v>
          </cell>
          <cell r="E39">
            <v>2404</v>
          </cell>
          <cell r="F39">
            <v>1627</v>
          </cell>
          <cell r="G39">
            <v>695</v>
          </cell>
          <cell r="H39">
            <v>82</v>
          </cell>
        </row>
        <row r="40">
          <cell r="A40" t="str">
            <v>제 37 호표</v>
          </cell>
          <cell r="B40" t="str">
            <v>케이블(CV 3C-5.5SQ) 신설</v>
          </cell>
          <cell r="C40" t="str">
            <v>m</v>
          </cell>
          <cell r="E40">
            <v>3005</v>
          </cell>
          <cell r="F40">
            <v>1923</v>
          </cell>
          <cell r="G40">
            <v>977</v>
          </cell>
          <cell r="H40">
            <v>105</v>
          </cell>
        </row>
        <row r="41">
          <cell r="A41" t="str">
            <v>제 38 호표</v>
          </cell>
          <cell r="B41" t="str">
            <v>케이블(CV 3C-8.0SQ) 신설</v>
          </cell>
          <cell r="C41" t="str">
            <v>m</v>
          </cell>
          <cell r="E41">
            <v>3538</v>
          </cell>
          <cell r="F41">
            <v>2145</v>
          </cell>
          <cell r="G41">
            <v>1266</v>
          </cell>
          <cell r="H41">
            <v>127</v>
          </cell>
        </row>
        <row r="42">
          <cell r="A42" t="str">
            <v>제 39 호표</v>
          </cell>
          <cell r="B42" t="str">
            <v>케이블(CVV 2C-2.0SQ) 신설</v>
          </cell>
          <cell r="C42" t="str">
            <v>m</v>
          </cell>
          <cell r="E42">
            <v>1492</v>
          </cell>
          <cell r="F42">
            <v>1035</v>
          </cell>
          <cell r="G42">
            <v>406</v>
          </cell>
          <cell r="H42">
            <v>51</v>
          </cell>
        </row>
        <row r="43">
          <cell r="A43" t="str">
            <v>제 40 호표</v>
          </cell>
          <cell r="B43" t="str">
            <v>케이블(CVV 5C-2.0SQ) 신설</v>
          </cell>
          <cell r="C43" t="str">
            <v>m</v>
          </cell>
          <cell r="E43">
            <v>3188</v>
          </cell>
          <cell r="F43">
            <v>2367</v>
          </cell>
          <cell r="G43">
            <v>715</v>
          </cell>
          <cell r="H43">
            <v>106</v>
          </cell>
        </row>
        <row r="44">
          <cell r="A44" t="str">
            <v>제 41 호표</v>
          </cell>
          <cell r="B44" t="str">
            <v>케이블(CVV 7C-2.0SQ) 신설</v>
          </cell>
          <cell r="C44" t="str">
            <v>m</v>
          </cell>
          <cell r="E44">
            <v>3921</v>
          </cell>
          <cell r="F44">
            <v>2884</v>
          </cell>
          <cell r="G44">
            <v>906</v>
          </cell>
          <cell r="H44">
            <v>131</v>
          </cell>
        </row>
        <row r="45">
          <cell r="A45" t="str">
            <v>제 42 호표</v>
          </cell>
          <cell r="B45" t="str">
            <v>케이블(CVV 12C-2.0SQ) 신설</v>
          </cell>
          <cell r="C45" t="str">
            <v>m</v>
          </cell>
          <cell r="E45">
            <v>5643</v>
          </cell>
          <cell r="F45">
            <v>3994</v>
          </cell>
          <cell r="G45">
            <v>1458</v>
          </cell>
          <cell r="H45">
            <v>191</v>
          </cell>
        </row>
        <row r="46">
          <cell r="A46" t="str">
            <v>제 43 호표</v>
          </cell>
          <cell r="B46" t="str">
            <v>케이블(CVV 20C-2.0SQ) 신설</v>
          </cell>
          <cell r="C46" t="str">
            <v>m</v>
          </cell>
          <cell r="E46">
            <v>7908</v>
          </cell>
          <cell r="F46">
            <v>5326</v>
          </cell>
          <cell r="G46">
            <v>2308</v>
          </cell>
          <cell r="H46">
            <v>274</v>
          </cell>
        </row>
        <row r="47">
          <cell r="A47" t="str">
            <v>제 44 호표</v>
          </cell>
          <cell r="B47" t="str">
            <v>케이블(CVV 24C-2.0SQ) 신설</v>
          </cell>
          <cell r="C47" t="str">
            <v>m</v>
          </cell>
          <cell r="E47">
            <v>9257</v>
          </cell>
          <cell r="F47">
            <v>6213</v>
          </cell>
          <cell r="G47">
            <v>2722</v>
          </cell>
          <cell r="H47">
            <v>322</v>
          </cell>
        </row>
        <row r="48">
          <cell r="A48" t="str">
            <v>제 45 호표</v>
          </cell>
          <cell r="B48" t="str">
            <v>케이블(CVV 30C-2.0SQ) 신설</v>
          </cell>
          <cell r="C48" t="str">
            <v>m</v>
          </cell>
          <cell r="E48">
            <v>10970</v>
          </cell>
          <cell r="F48">
            <v>7249</v>
          </cell>
          <cell r="G48">
            <v>3338</v>
          </cell>
          <cell r="H48">
            <v>383</v>
          </cell>
        </row>
        <row r="49">
          <cell r="A49" t="str">
            <v>제 46 호표</v>
          </cell>
          <cell r="B49" t="str">
            <v>케이블(CVVS 2C-2.0SQ) 신설</v>
          </cell>
          <cell r="C49" t="str">
            <v>m</v>
          </cell>
          <cell r="E49">
            <v>1786</v>
          </cell>
          <cell r="F49">
            <v>1183</v>
          </cell>
          <cell r="G49">
            <v>541</v>
          </cell>
          <cell r="H49">
            <v>62</v>
          </cell>
        </row>
        <row r="50">
          <cell r="A50" t="str">
            <v>제 47 호표</v>
          </cell>
          <cell r="B50" t="str">
            <v>케이블(CVVS 4C-2.0SQ) 신설</v>
          </cell>
          <cell r="C50" t="str">
            <v>m</v>
          </cell>
          <cell r="E50">
            <v>3205</v>
          </cell>
          <cell r="F50">
            <v>2293</v>
          </cell>
          <cell r="G50">
            <v>804</v>
          </cell>
          <cell r="H50">
            <v>108</v>
          </cell>
        </row>
        <row r="51">
          <cell r="A51" t="str">
            <v>제 48 호표</v>
          </cell>
          <cell r="B51" t="str">
            <v>케이블(CVVS 20C-2.0SQ) 신설</v>
          </cell>
          <cell r="C51" t="str">
            <v>m</v>
          </cell>
          <cell r="E51">
            <v>9274</v>
          </cell>
          <cell r="F51">
            <v>6361</v>
          </cell>
          <cell r="G51">
            <v>2594</v>
          </cell>
          <cell r="H51">
            <v>319</v>
          </cell>
        </row>
        <row r="52">
          <cell r="A52" t="str">
            <v>제 49 호표</v>
          </cell>
          <cell r="B52" t="str">
            <v>케이블(HIV 1.2SQ) 신설</v>
          </cell>
          <cell r="C52" t="str">
            <v>m</v>
          </cell>
          <cell r="E52">
            <v>813</v>
          </cell>
          <cell r="F52">
            <v>739</v>
          </cell>
          <cell r="G52">
            <v>50</v>
          </cell>
          <cell r="H52">
            <v>24</v>
          </cell>
        </row>
        <row r="53">
          <cell r="A53" t="str">
            <v>제 50 호표</v>
          </cell>
          <cell r="B53" t="str">
            <v>동축케이블(5C-2V) 신설</v>
          </cell>
          <cell r="C53" t="str">
            <v>m</v>
          </cell>
          <cell r="E53">
            <v>2156</v>
          </cell>
          <cell r="F53">
            <v>1717</v>
          </cell>
          <cell r="G53">
            <v>370</v>
          </cell>
          <cell r="H53">
            <v>69</v>
          </cell>
        </row>
        <row r="54">
          <cell r="A54" t="str">
            <v>제 51 호표</v>
          </cell>
          <cell r="B54" t="str">
            <v>동축케이블(7C-2V) 신설</v>
          </cell>
          <cell r="C54" t="str">
            <v>m</v>
          </cell>
          <cell r="E54">
            <v>2829</v>
          </cell>
          <cell r="F54">
            <v>2099</v>
          </cell>
          <cell r="G54">
            <v>637</v>
          </cell>
          <cell r="H54">
            <v>93</v>
          </cell>
        </row>
        <row r="55">
          <cell r="A55" t="str">
            <v>제 52 호표</v>
          </cell>
          <cell r="B55" t="str">
            <v>접지선(GV 5.5SQ) 신설</v>
          </cell>
          <cell r="C55" t="str">
            <v>m</v>
          </cell>
          <cell r="E55">
            <v>956</v>
          </cell>
          <cell r="F55">
            <v>561</v>
          </cell>
          <cell r="G55">
            <v>361</v>
          </cell>
          <cell r="H55">
            <v>34</v>
          </cell>
        </row>
        <row r="56">
          <cell r="A56" t="str">
            <v>제 53 호표</v>
          </cell>
          <cell r="B56" t="str">
            <v>접지선(GV 8.0SQ) 신설</v>
          </cell>
          <cell r="C56" t="str">
            <v>m</v>
          </cell>
          <cell r="E56">
            <v>1073</v>
          </cell>
          <cell r="F56">
            <v>561</v>
          </cell>
          <cell r="G56">
            <v>473</v>
          </cell>
          <cell r="H56">
            <v>39</v>
          </cell>
        </row>
        <row r="57">
          <cell r="A57" t="str">
            <v>제 54 호표</v>
          </cell>
          <cell r="B57" t="str">
            <v>접지선(GV 14.0SQ) 신설</v>
          </cell>
          <cell r="C57" t="str">
            <v>m</v>
          </cell>
          <cell r="E57">
            <v>1338</v>
          </cell>
          <cell r="F57">
            <v>561</v>
          </cell>
          <cell r="G57">
            <v>725</v>
          </cell>
          <cell r="H57">
            <v>52</v>
          </cell>
        </row>
        <row r="58">
          <cell r="A58" t="str">
            <v>제 55 호표</v>
          </cell>
          <cell r="B58" t="str">
            <v>통신케이블(CPEV 30P-0.65SQ) 신설</v>
          </cell>
          <cell r="C58" t="str">
            <v>m</v>
          </cell>
          <cell r="E58">
            <v>2698</v>
          </cell>
          <cell r="F58">
            <v>1117</v>
          </cell>
          <cell r="G58">
            <v>1475</v>
          </cell>
          <cell r="H58">
            <v>106</v>
          </cell>
        </row>
        <row r="59">
          <cell r="A59" t="str">
            <v>제 56 호표</v>
          </cell>
          <cell r="B59" t="str">
            <v>통신케이블(UTP 4P-0.25SQ) 신설</v>
          </cell>
          <cell r="C59" t="str">
            <v>m</v>
          </cell>
          <cell r="E59">
            <v>1468</v>
          </cell>
          <cell r="F59">
            <v>1148</v>
          </cell>
          <cell r="G59">
            <v>273</v>
          </cell>
          <cell r="H59">
            <v>47</v>
          </cell>
        </row>
        <row r="60">
          <cell r="A60" t="str">
            <v>제 57 호표</v>
          </cell>
          <cell r="B60" t="str">
            <v>통신케이블(UTP 25P-0.25SQ) 신설</v>
          </cell>
          <cell r="C60" t="str">
            <v>m</v>
          </cell>
          <cell r="E60">
            <v>3431</v>
          </cell>
          <cell r="F60">
            <v>1148</v>
          </cell>
          <cell r="G60">
            <v>2142</v>
          </cell>
          <cell r="H60">
            <v>141</v>
          </cell>
        </row>
        <row r="61">
          <cell r="A61" t="str">
            <v>제 58 호표</v>
          </cell>
          <cell r="B61" t="str">
            <v>배관(ST 16C) 신설</v>
          </cell>
          <cell r="C61" t="str">
            <v>m</v>
          </cell>
          <cell r="E61">
            <v>5895</v>
          </cell>
          <cell r="F61">
            <v>4493</v>
          </cell>
          <cell r="G61">
            <v>1103</v>
          </cell>
          <cell r="H61">
            <v>299</v>
          </cell>
        </row>
        <row r="62">
          <cell r="A62" t="str">
            <v>제 59 호표</v>
          </cell>
          <cell r="B62" t="str">
            <v>배관(ST 22C) 신설</v>
          </cell>
          <cell r="C62" t="str">
            <v>m</v>
          </cell>
          <cell r="E62">
            <v>8000</v>
          </cell>
          <cell r="F62">
            <v>6177</v>
          </cell>
          <cell r="G62">
            <v>1425</v>
          </cell>
          <cell r="H62">
            <v>398</v>
          </cell>
        </row>
        <row r="63">
          <cell r="A63" t="str">
            <v>제 60 호표</v>
          </cell>
          <cell r="B63" t="str">
            <v>배관(ST 28C) 신설</v>
          </cell>
          <cell r="C63" t="str">
            <v>m</v>
          </cell>
          <cell r="E63">
            <v>11014</v>
          </cell>
          <cell r="F63">
            <v>7862</v>
          </cell>
          <cell r="G63">
            <v>2537</v>
          </cell>
          <cell r="H63">
            <v>615</v>
          </cell>
        </row>
        <row r="64">
          <cell r="A64" t="str">
            <v>제 61 호표</v>
          </cell>
          <cell r="B64" t="str">
            <v>배관(ST 36C) 신설</v>
          </cell>
          <cell r="C64" t="str">
            <v>m</v>
          </cell>
          <cell r="E64">
            <v>15238</v>
          </cell>
          <cell r="F64">
            <v>11232</v>
          </cell>
          <cell r="G64">
            <v>3192</v>
          </cell>
          <cell r="H64">
            <v>814</v>
          </cell>
        </row>
        <row r="65">
          <cell r="A65" t="str">
            <v>제 62 호표</v>
          </cell>
          <cell r="B65" t="str">
            <v>배관(ST 42C) 신설</v>
          </cell>
          <cell r="C65" t="str">
            <v>m</v>
          </cell>
          <cell r="E65">
            <v>18886</v>
          </cell>
          <cell r="F65">
            <v>14040</v>
          </cell>
          <cell r="G65">
            <v>3848</v>
          </cell>
          <cell r="H65">
            <v>998</v>
          </cell>
        </row>
        <row r="66">
          <cell r="A66" t="str">
            <v>제 63 호표</v>
          </cell>
          <cell r="B66" t="str">
            <v>배관(ST 54C) 신설</v>
          </cell>
          <cell r="C66" t="str">
            <v>m</v>
          </cell>
          <cell r="E66">
            <v>25889</v>
          </cell>
          <cell r="F66">
            <v>19095</v>
          </cell>
          <cell r="G66">
            <v>5411</v>
          </cell>
          <cell r="H66">
            <v>1383</v>
          </cell>
        </row>
        <row r="67">
          <cell r="A67" t="str">
            <v>제 64 호표</v>
          </cell>
          <cell r="B67" t="str">
            <v>전선관(Flex 16C) 신설</v>
          </cell>
          <cell r="C67" t="str">
            <v>m</v>
          </cell>
          <cell r="E67">
            <v>4613</v>
          </cell>
          <cell r="F67">
            <v>2246</v>
          </cell>
          <cell r="G67">
            <v>2000</v>
          </cell>
          <cell r="H67">
            <v>367</v>
          </cell>
        </row>
        <row r="68">
          <cell r="A68" t="str">
            <v>제 65 호표</v>
          </cell>
          <cell r="B68" t="str">
            <v>전선관(Flex 22C) 신설</v>
          </cell>
          <cell r="C68" t="str">
            <v>m</v>
          </cell>
          <cell r="E68">
            <v>5811</v>
          </cell>
          <cell r="F68">
            <v>2695</v>
          </cell>
          <cell r="G68">
            <v>2640</v>
          </cell>
          <cell r="H68">
            <v>476</v>
          </cell>
        </row>
        <row r="69">
          <cell r="A69" t="str">
            <v>제 66 호표</v>
          </cell>
          <cell r="B69" t="str">
            <v>전선관(Flex 28C) 신설</v>
          </cell>
          <cell r="C69" t="str">
            <v>m</v>
          </cell>
          <cell r="E69">
            <v>7312</v>
          </cell>
          <cell r="F69">
            <v>3594</v>
          </cell>
          <cell r="G69">
            <v>3140</v>
          </cell>
          <cell r="H69">
            <v>578</v>
          </cell>
        </row>
        <row r="70">
          <cell r="A70" t="str">
            <v>제 67 호표</v>
          </cell>
          <cell r="B70" t="str">
            <v>전선관(Flex 36C) 신설</v>
          </cell>
          <cell r="C70" t="str">
            <v>m</v>
          </cell>
          <cell r="E70">
            <v>10043</v>
          </cell>
          <cell r="F70">
            <v>4493</v>
          </cell>
          <cell r="G70">
            <v>4710</v>
          </cell>
          <cell r="H70">
            <v>840</v>
          </cell>
        </row>
        <row r="71">
          <cell r="A71" t="str">
            <v>제 68 호표</v>
          </cell>
          <cell r="B71" t="str">
            <v>전선관(Flex 42C) 신설</v>
          </cell>
          <cell r="C71" t="str">
            <v>m</v>
          </cell>
          <cell r="E71">
            <v>14847</v>
          </cell>
          <cell r="F71">
            <v>5840</v>
          </cell>
          <cell r="G71">
            <v>7680</v>
          </cell>
          <cell r="H71">
            <v>1327</v>
          </cell>
        </row>
        <row r="72">
          <cell r="A72" t="str">
            <v>제 69 호표</v>
          </cell>
          <cell r="B72" t="str">
            <v>전선관(WPE 30C) 신설</v>
          </cell>
          <cell r="C72" t="str">
            <v>m</v>
          </cell>
          <cell r="E72">
            <v>3515</v>
          </cell>
          <cell r="F72">
            <v>3068</v>
          </cell>
          <cell r="G72">
            <v>339</v>
          </cell>
          <cell r="H72">
            <v>108</v>
          </cell>
        </row>
        <row r="73">
          <cell r="A73" t="str">
            <v>제 70 호표</v>
          </cell>
          <cell r="B73" t="str">
            <v>전선관(WPE 50C) 신설</v>
          </cell>
          <cell r="C73" t="str">
            <v>m</v>
          </cell>
          <cell r="E73">
            <v>3829</v>
          </cell>
          <cell r="F73">
            <v>3068</v>
          </cell>
          <cell r="G73">
            <v>638</v>
          </cell>
          <cell r="H73">
            <v>123</v>
          </cell>
        </row>
        <row r="74">
          <cell r="A74" t="str">
            <v>제 71 호표</v>
          </cell>
          <cell r="B74" t="str">
            <v>경고테이프 신설</v>
          </cell>
          <cell r="C74" t="str">
            <v>m</v>
          </cell>
          <cell r="E74">
            <v>333</v>
          </cell>
          <cell r="F74">
            <v>81</v>
          </cell>
          <cell r="G74">
            <v>250</v>
          </cell>
          <cell r="H74">
            <v>2</v>
          </cell>
        </row>
        <row r="75">
          <cell r="A75" t="str">
            <v>제 72 호표</v>
          </cell>
          <cell r="B75" t="str">
            <v>Cable Tray(150Wx100H) 신설</v>
          </cell>
          <cell r="C75" t="str">
            <v>m</v>
          </cell>
          <cell r="E75">
            <v>27645</v>
          </cell>
          <cell r="F75">
            <v>8873</v>
          </cell>
          <cell r="G75">
            <v>17625</v>
          </cell>
          <cell r="H75">
            <v>1147</v>
          </cell>
        </row>
        <row r="76">
          <cell r="A76" t="str">
            <v>제 73 호표</v>
          </cell>
          <cell r="B76" t="str">
            <v>접지공사 신설</v>
          </cell>
          <cell r="C76" t="str">
            <v>개소</v>
          </cell>
          <cell r="E76">
            <v>155144</v>
          </cell>
          <cell r="F76">
            <v>82509</v>
          </cell>
          <cell r="G76">
            <v>70160</v>
          </cell>
          <cell r="H76">
            <v>2475</v>
          </cell>
        </row>
        <row r="77">
          <cell r="A77" t="str">
            <v>제 74 호표</v>
          </cell>
          <cell r="B77" t="str">
            <v>전화수구(8P) 신설</v>
          </cell>
          <cell r="C77" t="str">
            <v>개</v>
          </cell>
          <cell r="E77">
            <v>5313</v>
          </cell>
          <cell r="F77">
            <v>4466</v>
          </cell>
          <cell r="G77">
            <v>714</v>
          </cell>
          <cell r="H77">
            <v>133</v>
          </cell>
        </row>
        <row r="78">
          <cell r="A78" t="str">
            <v>제 75 호표</v>
          </cell>
          <cell r="B78" t="str">
            <v>OUTLET BOX(4각) 신설</v>
          </cell>
          <cell r="C78" t="str">
            <v>개</v>
          </cell>
          <cell r="E78">
            <v>7780</v>
          </cell>
          <cell r="F78">
            <v>6739</v>
          </cell>
          <cell r="G78">
            <v>839</v>
          </cell>
          <cell r="H78">
            <v>202</v>
          </cell>
        </row>
        <row r="79">
          <cell r="A79" t="str">
            <v>제 76 호표</v>
          </cell>
          <cell r="B79" t="str">
            <v>OUTLET BOX(8각) 신설</v>
          </cell>
          <cell r="C79" t="str">
            <v>개</v>
          </cell>
          <cell r="E79">
            <v>7677</v>
          </cell>
          <cell r="F79">
            <v>6739</v>
          </cell>
          <cell r="G79">
            <v>736</v>
          </cell>
          <cell r="H79">
            <v>202</v>
          </cell>
        </row>
        <row r="80">
          <cell r="A80" t="str">
            <v>제 77 호표</v>
          </cell>
          <cell r="B80" t="str">
            <v>Floor System Box(100x100x100) 신설</v>
          </cell>
          <cell r="C80" t="str">
            <v>개</v>
          </cell>
          <cell r="E80">
            <v>13218</v>
          </cell>
          <cell r="F80">
            <v>11232</v>
          </cell>
          <cell r="G80">
            <v>1650</v>
          </cell>
          <cell r="H80">
            <v>336</v>
          </cell>
        </row>
        <row r="81">
          <cell r="A81" t="str">
            <v>제 78 호표</v>
          </cell>
          <cell r="B81" t="str">
            <v>국선단자함(10+30P) 신설</v>
          </cell>
          <cell r="C81" t="str">
            <v>면</v>
          </cell>
          <cell r="E81">
            <v>133852</v>
          </cell>
          <cell r="F81">
            <v>80439</v>
          </cell>
          <cell r="G81">
            <v>51000</v>
          </cell>
          <cell r="H81">
            <v>2413</v>
          </cell>
        </row>
        <row r="82">
          <cell r="A82" t="str">
            <v>제 79 호표</v>
          </cell>
          <cell r="B82" t="str">
            <v>중간단자함(10P) 신설</v>
          </cell>
          <cell r="C82" t="str">
            <v>개</v>
          </cell>
          <cell r="E82">
            <v>63582</v>
          </cell>
          <cell r="F82">
            <v>39400</v>
          </cell>
          <cell r="G82">
            <v>23000</v>
          </cell>
          <cell r="H82">
            <v>1182</v>
          </cell>
        </row>
        <row r="83">
          <cell r="A83" t="str">
            <v>제 80 호표</v>
          </cell>
          <cell r="B83" t="str">
            <v>중간단자함(20P) 신설</v>
          </cell>
          <cell r="C83" t="str">
            <v>개</v>
          </cell>
          <cell r="E83">
            <v>69968</v>
          </cell>
          <cell r="F83">
            <v>41717</v>
          </cell>
          <cell r="G83">
            <v>27000</v>
          </cell>
          <cell r="H83">
            <v>1251</v>
          </cell>
        </row>
        <row r="84">
          <cell r="A84" t="str">
            <v>제 81 호표</v>
          </cell>
          <cell r="B84" t="str">
            <v>TV 수구(말단) 신설</v>
          </cell>
          <cell r="C84" t="str">
            <v>개</v>
          </cell>
          <cell r="E84">
            <v>6285</v>
          </cell>
          <cell r="F84">
            <v>3190</v>
          </cell>
          <cell r="G84">
            <v>3000</v>
          </cell>
          <cell r="H84">
            <v>95</v>
          </cell>
        </row>
        <row r="85">
          <cell r="A85" t="str">
            <v>제 82 호표</v>
          </cell>
          <cell r="B85" t="str">
            <v>TV 수구(직렬) 신설</v>
          </cell>
          <cell r="C85" t="str">
            <v>개</v>
          </cell>
          <cell r="E85">
            <v>8557</v>
          </cell>
          <cell r="F85">
            <v>5104</v>
          </cell>
          <cell r="G85">
            <v>3300</v>
          </cell>
          <cell r="H85">
            <v>153</v>
          </cell>
        </row>
        <row r="86">
          <cell r="A86" t="str">
            <v>제 83 호표</v>
          </cell>
          <cell r="B86" t="str">
            <v>스피커(벽부형, 20W) 신설</v>
          </cell>
          <cell r="C86" t="str">
            <v>개</v>
          </cell>
          <cell r="E86">
            <v>44808</v>
          </cell>
          <cell r="F86">
            <v>25542</v>
          </cell>
          <cell r="G86">
            <v>18500</v>
          </cell>
          <cell r="H86">
            <v>766</v>
          </cell>
        </row>
      </sheetData>
      <sheetData sheetId="13">
        <row r="1">
          <cell r="B1" t="str">
            <v>일   위   대   가   표</v>
          </cell>
          <cell r="C1" t="str">
            <v>일   위   대   가   표</v>
          </cell>
        </row>
        <row r="2">
          <cell r="A2">
            <v>1</v>
          </cell>
          <cell r="B2" t="str">
            <v>항 목 번 호 :제1호표 (통신5-92-파 적용)</v>
          </cell>
          <cell r="C2" t="str">
            <v>항 목 번 호 :</v>
          </cell>
          <cell r="D2" t="str">
            <v>제1호표 (통신5-92-파 적용)</v>
          </cell>
          <cell r="N2" t="e">
            <v>#N/A</v>
          </cell>
          <cell r="O2" t="e">
            <v>#REF!</v>
          </cell>
        </row>
        <row r="3">
          <cell r="A3" t="str">
            <v>N1</v>
          </cell>
          <cell r="B3" t="str">
            <v>공       종 :콘솔(Server, COS, LOS) 설치</v>
          </cell>
          <cell r="C3" t="str">
            <v>공       종 :</v>
          </cell>
          <cell r="D3" t="str">
            <v>콘솔(Server, COS, LOS) 설치</v>
          </cell>
          <cell r="H3" t="str">
            <v>노 무 비</v>
          </cell>
          <cell r="J3" t="str">
            <v>재 료 비</v>
          </cell>
          <cell r="L3" t="str">
            <v>경   비</v>
          </cell>
          <cell r="M3" t="str">
            <v>합   계</v>
          </cell>
          <cell r="N3" t="e">
            <v>#N/A</v>
          </cell>
          <cell r="O3" t="e">
            <v>#REF!</v>
          </cell>
        </row>
        <row r="4">
          <cell r="A4" t="str">
            <v>콘솔(Server, COS, LOS) 설치</v>
          </cell>
          <cell r="B4" t="str">
            <v>단       위 :식</v>
          </cell>
          <cell r="C4" t="str">
            <v>단       위 :</v>
          </cell>
          <cell r="D4" t="str">
            <v>식</v>
          </cell>
          <cell r="H4">
            <v>2325219</v>
          </cell>
          <cell r="J4">
            <v>0</v>
          </cell>
          <cell r="L4">
            <v>69756</v>
          </cell>
          <cell r="M4">
            <v>2394975</v>
          </cell>
          <cell r="N4" t="str">
            <v>제1호표 참조</v>
          </cell>
          <cell r="O4" t="e">
            <v>#REF!</v>
          </cell>
        </row>
        <row r="5">
          <cell r="B5" t="str">
            <v>명      칭규    격</v>
          </cell>
          <cell r="C5" t="str">
            <v>명      칭</v>
          </cell>
          <cell r="D5" t="str">
            <v>규    격</v>
          </cell>
          <cell r="E5" t="str">
            <v>수 량</v>
          </cell>
          <cell r="F5" t="str">
            <v>단위</v>
          </cell>
          <cell r="G5" t="str">
            <v>노   무   비</v>
          </cell>
          <cell r="I5" t="str">
            <v>재   료   비</v>
          </cell>
          <cell r="K5" t="str">
            <v>경      비</v>
          </cell>
          <cell r="M5" t="str">
            <v>비 고</v>
          </cell>
          <cell r="N5" t="e">
            <v>#N/A</v>
          </cell>
          <cell r="O5" t="e">
            <v>#REF!</v>
          </cell>
        </row>
        <row r="6">
          <cell r="B6" t="str">
            <v/>
          </cell>
          <cell r="G6" t="str">
            <v>단    가</v>
          </cell>
          <cell r="H6" t="str">
            <v>금    액</v>
          </cell>
          <cell r="I6" t="str">
            <v>단    가</v>
          </cell>
          <cell r="J6" t="str">
            <v>금    액</v>
          </cell>
          <cell r="K6" t="str">
            <v>단    가</v>
          </cell>
          <cell r="L6" t="str">
            <v>금    액</v>
          </cell>
          <cell r="N6" t="e">
            <v>#N/A</v>
          </cell>
          <cell r="O6" t="e">
            <v>#REF!</v>
          </cell>
        </row>
        <row r="7">
          <cell r="B7" t="str">
            <v>조립 및 설치통신관련기사</v>
          </cell>
          <cell r="C7" t="str">
            <v>조립 및 설치</v>
          </cell>
          <cell r="D7" t="str">
            <v>통신관련기사</v>
          </cell>
          <cell r="E7">
            <v>1</v>
          </cell>
          <cell r="F7" t="str">
            <v>인</v>
          </cell>
          <cell r="G7">
            <v>92355</v>
          </cell>
          <cell r="H7">
            <v>92355</v>
          </cell>
          <cell r="I7">
            <v>0</v>
          </cell>
          <cell r="J7">
            <v>0</v>
          </cell>
          <cell r="L7">
            <v>0</v>
          </cell>
          <cell r="N7">
            <v>92355</v>
          </cell>
          <cell r="O7" t="e">
            <v>#REF!</v>
          </cell>
        </row>
        <row r="8">
          <cell r="B8" t="str">
            <v>통신관련산업기사</v>
          </cell>
          <cell r="D8" t="str">
            <v>통신관련산업기사</v>
          </cell>
          <cell r="E8">
            <v>2</v>
          </cell>
          <cell r="F8" t="str">
            <v>인</v>
          </cell>
          <cell r="G8">
            <v>91949</v>
          </cell>
          <cell r="H8">
            <v>183898</v>
          </cell>
          <cell r="I8">
            <v>0</v>
          </cell>
          <cell r="J8">
            <v>0</v>
          </cell>
          <cell r="L8">
            <v>0</v>
          </cell>
          <cell r="N8">
            <v>91949</v>
          </cell>
          <cell r="O8" t="e">
            <v>#REF!</v>
          </cell>
        </row>
        <row r="9">
          <cell r="B9" t="str">
            <v>통신설비공</v>
          </cell>
          <cell r="D9" t="str">
            <v>통신설비공</v>
          </cell>
          <cell r="E9">
            <v>4</v>
          </cell>
          <cell r="F9" t="str">
            <v>인</v>
          </cell>
          <cell r="G9">
            <v>77401</v>
          </cell>
          <cell r="H9">
            <v>309604</v>
          </cell>
          <cell r="I9">
            <v>0</v>
          </cell>
          <cell r="J9">
            <v>0</v>
          </cell>
          <cell r="L9">
            <v>0</v>
          </cell>
          <cell r="N9">
            <v>77401</v>
          </cell>
          <cell r="O9" t="e">
            <v>#REF!</v>
          </cell>
        </row>
        <row r="10">
          <cell r="B10" t="str">
            <v>보통인부</v>
          </cell>
          <cell r="D10" t="str">
            <v>보통인부</v>
          </cell>
          <cell r="E10">
            <v>2</v>
          </cell>
          <cell r="F10" t="str">
            <v>인</v>
          </cell>
          <cell r="G10">
            <v>40922</v>
          </cell>
          <cell r="H10">
            <v>81844</v>
          </cell>
          <cell r="I10">
            <v>0</v>
          </cell>
          <cell r="J10">
            <v>0</v>
          </cell>
          <cell r="L10">
            <v>0</v>
          </cell>
          <cell r="N10">
            <v>40922</v>
          </cell>
          <cell r="O10" t="e">
            <v>#REF!</v>
          </cell>
        </row>
        <row r="11">
          <cell r="B11" t="str">
            <v>조정통신관련기사</v>
          </cell>
          <cell r="C11" t="str">
            <v>조정</v>
          </cell>
          <cell r="D11" t="str">
            <v>통신관련기사</v>
          </cell>
          <cell r="E11">
            <v>2</v>
          </cell>
          <cell r="F11" t="str">
            <v>인</v>
          </cell>
          <cell r="G11">
            <v>92355</v>
          </cell>
          <cell r="H11">
            <v>184710</v>
          </cell>
          <cell r="I11">
            <v>0</v>
          </cell>
          <cell r="J11">
            <v>0</v>
          </cell>
          <cell r="L11">
            <v>0</v>
          </cell>
          <cell r="N11">
            <v>92355</v>
          </cell>
          <cell r="O11" t="e">
            <v>#REF!</v>
          </cell>
        </row>
        <row r="12">
          <cell r="B12" t="str">
            <v>통신관련산업기사</v>
          </cell>
          <cell r="D12" t="str">
            <v>통신관련산업기사</v>
          </cell>
          <cell r="E12">
            <v>4</v>
          </cell>
          <cell r="F12" t="str">
            <v>인</v>
          </cell>
          <cell r="G12">
            <v>91949</v>
          </cell>
          <cell r="H12">
            <v>367796</v>
          </cell>
          <cell r="I12">
            <v>0</v>
          </cell>
          <cell r="J12">
            <v>0</v>
          </cell>
          <cell r="L12">
            <v>0</v>
          </cell>
          <cell r="N12">
            <v>91949</v>
          </cell>
          <cell r="O12" t="e">
            <v>#REF!</v>
          </cell>
        </row>
        <row r="13">
          <cell r="B13" t="str">
            <v>시험 및 측정통신관련기사</v>
          </cell>
          <cell r="C13" t="str">
            <v>시험 및 측정</v>
          </cell>
          <cell r="D13" t="str">
            <v>통신관련기사</v>
          </cell>
          <cell r="E13">
            <v>4</v>
          </cell>
          <cell r="F13" t="str">
            <v>인</v>
          </cell>
          <cell r="G13">
            <v>92355</v>
          </cell>
          <cell r="H13">
            <v>369420</v>
          </cell>
          <cell r="J13">
            <v>0</v>
          </cell>
          <cell r="L13">
            <v>0</v>
          </cell>
          <cell r="N13">
            <v>92355</v>
          </cell>
          <cell r="O13" t="e">
            <v>#REF!</v>
          </cell>
        </row>
        <row r="14">
          <cell r="B14" t="str">
            <v>통신관련산업기사</v>
          </cell>
          <cell r="D14" t="str">
            <v>통신관련산업기사</v>
          </cell>
          <cell r="E14">
            <v>8</v>
          </cell>
          <cell r="F14" t="str">
            <v>인</v>
          </cell>
          <cell r="G14">
            <v>91949</v>
          </cell>
          <cell r="H14">
            <v>735592</v>
          </cell>
          <cell r="N14">
            <v>91949</v>
          </cell>
          <cell r="O14" t="e">
            <v>#REF!</v>
          </cell>
        </row>
        <row r="15">
          <cell r="B15" t="str">
            <v/>
          </cell>
          <cell r="N15" t="e">
            <v>#N/A</v>
          </cell>
          <cell r="O15" t="e">
            <v>#REF!</v>
          </cell>
        </row>
        <row r="16">
          <cell r="B16" t="str">
            <v/>
          </cell>
          <cell r="L16">
            <v>0</v>
          </cell>
          <cell r="N16" t="e">
            <v>#N/A</v>
          </cell>
          <cell r="O16" t="e">
            <v>#REF!</v>
          </cell>
        </row>
        <row r="17">
          <cell r="B17" t="str">
            <v/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N17" t="e">
            <v>#N/A</v>
          </cell>
          <cell r="O17" t="e">
            <v>#REF!</v>
          </cell>
        </row>
        <row r="18">
          <cell r="B18" t="str">
            <v>공구손료노무비의 3%</v>
          </cell>
          <cell r="C18" t="str">
            <v>공구손료</v>
          </cell>
          <cell r="D18" t="str">
            <v>노무비의 3%</v>
          </cell>
          <cell r="E18">
            <v>1</v>
          </cell>
          <cell r="F18" t="str">
            <v>식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69756</v>
          </cell>
          <cell r="N18" t="e">
            <v>#N/A</v>
          </cell>
          <cell r="O18" t="e">
            <v>#REF!</v>
          </cell>
        </row>
        <row r="19">
          <cell r="B19" t="str">
            <v>일   위   대   가   표</v>
          </cell>
          <cell r="C19" t="str">
            <v>일   위   대   가   표</v>
          </cell>
          <cell r="O19" t="e">
            <v>#REF!</v>
          </cell>
        </row>
        <row r="20">
          <cell r="A20" t="e">
            <v>#REF!</v>
          </cell>
          <cell r="B20" t="str">
            <v>항 목 번 호 :제2호표 (통신5-78-다 적용)</v>
          </cell>
          <cell r="C20" t="str">
            <v>항 목 번 호 :</v>
          </cell>
          <cell r="D20" t="str">
            <v>제2호표 (통신5-78-다 적용)</v>
          </cell>
          <cell r="N20" t="e">
            <v>#N/A</v>
          </cell>
          <cell r="O20" t="e">
            <v>#REF!</v>
          </cell>
        </row>
        <row r="21">
          <cell r="A21" t="e">
            <v>#REF!</v>
          </cell>
          <cell r="B21" t="str">
            <v>공       종 :스크린(120" 이하) 설치</v>
          </cell>
          <cell r="C21" t="str">
            <v>공       종 :</v>
          </cell>
          <cell r="D21" t="str">
            <v>스크린(120" 이하) 설치</v>
          </cell>
          <cell r="H21" t="str">
            <v>노 무 비</v>
          </cell>
          <cell r="J21" t="str">
            <v>재 료 비</v>
          </cell>
          <cell r="L21" t="str">
            <v>경   비</v>
          </cell>
          <cell r="M21" t="str">
            <v>합   계</v>
          </cell>
          <cell r="N21" t="e">
            <v>#N/A</v>
          </cell>
          <cell r="O21" t="e">
            <v>#REF!</v>
          </cell>
        </row>
        <row r="22">
          <cell r="A22" t="str">
            <v>스크린(120" 이하) 설치</v>
          </cell>
          <cell r="B22" t="str">
            <v>단       위 :식</v>
          </cell>
          <cell r="C22" t="str">
            <v>단       위 :</v>
          </cell>
          <cell r="D22" t="str">
            <v>식</v>
          </cell>
          <cell r="H22">
            <v>219919</v>
          </cell>
          <cell r="J22">
            <v>0</v>
          </cell>
          <cell r="L22">
            <v>6597</v>
          </cell>
          <cell r="M22">
            <v>226516</v>
          </cell>
          <cell r="N22" t="e">
            <v>#REF!</v>
          </cell>
          <cell r="O22" t="e">
            <v>#REF!</v>
          </cell>
        </row>
        <row r="23">
          <cell r="B23" t="str">
            <v>명      칭규    격</v>
          </cell>
          <cell r="C23" t="str">
            <v>명      칭</v>
          </cell>
          <cell r="D23" t="str">
            <v>규    격</v>
          </cell>
          <cell r="E23" t="str">
            <v>수 량</v>
          </cell>
          <cell r="F23" t="str">
            <v>단위</v>
          </cell>
          <cell r="G23" t="str">
            <v>노   무   비</v>
          </cell>
          <cell r="I23" t="str">
            <v>재   료   비</v>
          </cell>
          <cell r="K23" t="str">
            <v>경      비</v>
          </cell>
          <cell r="M23" t="str">
            <v>비 고</v>
          </cell>
          <cell r="N23" t="e">
            <v>#N/A</v>
          </cell>
          <cell r="O23" t="e">
            <v>#REF!</v>
          </cell>
        </row>
        <row r="24">
          <cell r="B24" t="str">
            <v/>
          </cell>
          <cell r="G24" t="str">
            <v>단    가</v>
          </cell>
          <cell r="H24" t="str">
            <v>금    액</v>
          </cell>
          <cell r="I24" t="str">
            <v>단    가</v>
          </cell>
          <cell r="J24" t="str">
            <v>금    액</v>
          </cell>
          <cell r="K24" t="str">
            <v>단    가</v>
          </cell>
          <cell r="L24" t="str">
            <v>금    액</v>
          </cell>
          <cell r="N24" t="e">
            <v>#N/A</v>
          </cell>
          <cell r="O24" t="e">
            <v>#REF!</v>
          </cell>
        </row>
        <row r="25">
          <cell r="B25" t="str">
            <v>고정통신설비공</v>
          </cell>
          <cell r="C25" t="str">
            <v>고정</v>
          </cell>
          <cell r="D25" t="str">
            <v>통신설비공</v>
          </cell>
          <cell r="E25">
            <v>0.9</v>
          </cell>
          <cell r="F25" t="str">
            <v>인</v>
          </cell>
          <cell r="G25">
            <v>77401</v>
          </cell>
          <cell r="H25">
            <v>69660</v>
          </cell>
          <cell r="I25">
            <v>0</v>
          </cell>
          <cell r="N25">
            <v>77401</v>
          </cell>
          <cell r="O25" t="e">
            <v>#REF!</v>
          </cell>
        </row>
        <row r="26">
          <cell r="B26" t="str">
            <v>내장공</v>
          </cell>
          <cell r="D26" t="str">
            <v>내장공</v>
          </cell>
          <cell r="E26">
            <v>0.9</v>
          </cell>
          <cell r="F26" t="str">
            <v>인</v>
          </cell>
          <cell r="G26">
            <v>67326</v>
          </cell>
          <cell r="H26">
            <v>60593</v>
          </cell>
          <cell r="I26">
            <v>0</v>
          </cell>
          <cell r="N26">
            <v>67326</v>
          </cell>
          <cell r="O26" t="e">
            <v>#REF!</v>
          </cell>
        </row>
        <row r="27">
          <cell r="B27" t="str">
            <v>플랜트기계설치공</v>
          </cell>
          <cell r="D27" t="str">
            <v>플랜트기계설치공</v>
          </cell>
          <cell r="E27">
            <v>0.9</v>
          </cell>
          <cell r="F27" t="str">
            <v>인</v>
          </cell>
          <cell r="G27">
            <v>67802</v>
          </cell>
          <cell r="H27">
            <v>61021</v>
          </cell>
          <cell r="I27">
            <v>0</v>
          </cell>
          <cell r="N27">
            <v>67802</v>
          </cell>
          <cell r="O27" t="e">
            <v>#REF!</v>
          </cell>
        </row>
        <row r="28">
          <cell r="B28" t="str">
            <v>보통인부</v>
          </cell>
          <cell r="D28" t="str">
            <v>보통인부</v>
          </cell>
          <cell r="E28">
            <v>0.7</v>
          </cell>
          <cell r="F28" t="str">
            <v>인</v>
          </cell>
          <cell r="G28">
            <v>40922</v>
          </cell>
          <cell r="H28">
            <v>28645</v>
          </cell>
          <cell r="I28">
            <v>0</v>
          </cell>
          <cell r="N28">
            <v>40922</v>
          </cell>
          <cell r="O28" t="e">
            <v>#REF!</v>
          </cell>
        </row>
        <row r="29">
          <cell r="B29" t="str">
            <v/>
          </cell>
          <cell r="N29" t="e">
            <v>#N/A</v>
          </cell>
          <cell r="O29" t="e">
            <v>#REF!</v>
          </cell>
        </row>
        <row r="30">
          <cell r="B30" t="str">
            <v/>
          </cell>
          <cell r="N30" t="e">
            <v>#N/A</v>
          </cell>
          <cell r="O30" t="e">
            <v>#REF!</v>
          </cell>
        </row>
        <row r="31">
          <cell r="B31" t="str">
            <v/>
          </cell>
          <cell r="N31" t="e">
            <v>#N/A</v>
          </cell>
          <cell r="O31" t="e">
            <v>#REF!</v>
          </cell>
        </row>
        <row r="32">
          <cell r="B32" t="str">
            <v/>
          </cell>
          <cell r="N32" t="e">
            <v>#N/A</v>
          </cell>
          <cell r="O32" t="e">
            <v>#REF!</v>
          </cell>
        </row>
        <row r="33">
          <cell r="B33" t="str">
            <v/>
          </cell>
          <cell r="N33" t="e">
            <v>#N/A</v>
          </cell>
          <cell r="O33" t="e">
            <v>#REF!</v>
          </cell>
        </row>
        <row r="34">
          <cell r="B34" t="str">
            <v/>
          </cell>
          <cell r="N34" t="e">
            <v>#N/A</v>
          </cell>
          <cell r="O34" t="e">
            <v>#REF!</v>
          </cell>
        </row>
        <row r="35">
          <cell r="B35" t="str">
            <v/>
          </cell>
          <cell r="N35" t="e">
            <v>#N/A</v>
          </cell>
          <cell r="O35" t="e">
            <v>#REF!</v>
          </cell>
        </row>
        <row r="36">
          <cell r="B36" t="str">
            <v>공구손료노무비의 3%</v>
          </cell>
          <cell r="C36" t="str">
            <v>공구손료</v>
          </cell>
          <cell r="D36" t="str">
            <v>노무비의 3%</v>
          </cell>
          <cell r="E36">
            <v>1</v>
          </cell>
          <cell r="F36" t="str">
            <v>식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6597</v>
          </cell>
          <cell r="N36" t="e">
            <v>#N/A</v>
          </cell>
          <cell r="O36" t="e">
            <v>#REF!</v>
          </cell>
        </row>
        <row r="37">
          <cell r="B37" t="str">
            <v>일   위   대   가   표</v>
          </cell>
          <cell r="C37" t="str">
            <v>일   위   대   가   표</v>
          </cell>
          <cell r="O37" t="e">
            <v>#REF!</v>
          </cell>
        </row>
        <row r="38">
          <cell r="A38" t="e">
            <v>#REF!</v>
          </cell>
          <cell r="B38" t="str">
            <v>항 목 번 호 :제3호표 (통신5-78-나 적용)</v>
          </cell>
          <cell r="C38" t="str">
            <v>항 목 번 호 :</v>
          </cell>
          <cell r="D38" t="str">
            <v>제3호표 (통신5-78-나 적용)</v>
          </cell>
          <cell r="N38" t="e">
            <v>#N/A</v>
          </cell>
          <cell r="O38" t="e">
            <v>#REF!</v>
          </cell>
        </row>
        <row r="39">
          <cell r="A39" t="e">
            <v>#REF!</v>
          </cell>
          <cell r="B39" t="str">
            <v>공       종 :LCD Projector 설치</v>
          </cell>
          <cell r="C39" t="str">
            <v>공       종 :</v>
          </cell>
          <cell r="D39" t="str">
            <v>LCD Projector 설치</v>
          </cell>
          <cell r="H39" t="str">
            <v>노 무 비</v>
          </cell>
          <cell r="J39" t="str">
            <v>재 료 비</v>
          </cell>
          <cell r="L39" t="str">
            <v>경   비</v>
          </cell>
          <cell r="M39" t="str">
            <v>합   계</v>
          </cell>
          <cell r="N39" t="e">
            <v>#N/A</v>
          </cell>
          <cell r="O39" t="e">
            <v>#REF!</v>
          </cell>
        </row>
        <row r="40">
          <cell r="A40" t="str">
            <v>LCD Projector 설치</v>
          </cell>
          <cell r="B40" t="str">
            <v>단       위 :식</v>
          </cell>
          <cell r="C40" t="str">
            <v>단       위 :</v>
          </cell>
          <cell r="D40" t="str">
            <v>식</v>
          </cell>
          <cell r="H40">
            <v>858288</v>
          </cell>
          <cell r="J40">
            <v>0</v>
          </cell>
          <cell r="L40">
            <v>25748</v>
          </cell>
          <cell r="M40">
            <v>884036</v>
          </cell>
          <cell r="N40" t="e">
            <v>#REF!</v>
          </cell>
          <cell r="O40" t="e">
            <v>#REF!</v>
          </cell>
        </row>
        <row r="41">
          <cell r="B41" t="str">
            <v>명      칭규    격</v>
          </cell>
          <cell r="C41" t="str">
            <v>명      칭</v>
          </cell>
          <cell r="D41" t="str">
            <v>규    격</v>
          </cell>
          <cell r="E41" t="str">
            <v>수 량</v>
          </cell>
          <cell r="F41" t="str">
            <v>단위</v>
          </cell>
          <cell r="G41" t="str">
            <v>노   무   비</v>
          </cell>
          <cell r="I41" t="str">
            <v>재   료   비</v>
          </cell>
          <cell r="K41" t="str">
            <v>경      비</v>
          </cell>
          <cell r="M41" t="str">
            <v>비 고</v>
          </cell>
          <cell r="N41" t="e">
            <v>#N/A</v>
          </cell>
          <cell r="O41" t="e">
            <v>#REF!</v>
          </cell>
        </row>
        <row r="42">
          <cell r="B42" t="str">
            <v/>
          </cell>
          <cell r="G42" t="str">
            <v>단    가</v>
          </cell>
          <cell r="H42" t="str">
            <v>금    액</v>
          </cell>
          <cell r="I42" t="str">
            <v>단    가</v>
          </cell>
          <cell r="J42" t="str">
            <v>금    액</v>
          </cell>
          <cell r="K42" t="str">
            <v>단    가</v>
          </cell>
          <cell r="L42" t="str">
            <v>금    액</v>
          </cell>
          <cell r="N42" t="e">
            <v>#N/A</v>
          </cell>
          <cell r="O42" t="e">
            <v>#REF!</v>
          </cell>
        </row>
        <row r="43">
          <cell r="B43" t="str">
            <v>설치H/W설치사</v>
          </cell>
          <cell r="C43" t="str">
            <v>설치</v>
          </cell>
          <cell r="D43" t="str">
            <v>H/W설치사</v>
          </cell>
          <cell r="E43">
            <v>0.9</v>
          </cell>
          <cell r="F43" t="str">
            <v>인</v>
          </cell>
          <cell r="G43">
            <v>82720</v>
          </cell>
          <cell r="H43">
            <v>74448</v>
          </cell>
          <cell r="I43">
            <v>0</v>
          </cell>
          <cell r="M43" t="str">
            <v>Touch Screen Set</v>
          </cell>
          <cell r="N43">
            <v>82720</v>
          </cell>
          <cell r="O43" t="e">
            <v>#REF!</v>
          </cell>
        </row>
        <row r="44">
          <cell r="B44" t="str">
            <v>통신설비공</v>
          </cell>
          <cell r="D44" t="str">
            <v>통신설비공</v>
          </cell>
          <cell r="E44">
            <v>0.9</v>
          </cell>
          <cell r="F44" t="str">
            <v>인</v>
          </cell>
          <cell r="G44">
            <v>77401</v>
          </cell>
          <cell r="H44">
            <v>69660</v>
          </cell>
          <cell r="I44">
            <v>0</v>
          </cell>
          <cell r="N44">
            <v>77401</v>
          </cell>
          <cell r="O44" t="e">
            <v>#REF!</v>
          </cell>
        </row>
        <row r="45">
          <cell r="B45" t="str">
            <v>보통인부</v>
          </cell>
          <cell r="D45" t="str">
            <v>보통인부</v>
          </cell>
          <cell r="E45">
            <v>0.9</v>
          </cell>
          <cell r="F45" t="str">
            <v>인</v>
          </cell>
          <cell r="G45">
            <v>40922</v>
          </cell>
          <cell r="H45">
            <v>36829</v>
          </cell>
          <cell r="I45">
            <v>0</v>
          </cell>
          <cell r="N45">
            <v>40922</v>
          </cell>
          <cell r="O45" t="e">
            <v>#REF!</v>
          </cell>
        </row>
        <row r="46">
          <cell r="B46" t="str">
            <v>통신설비공</v>
          </cell>
          <cell r="D46" t="str">
            <v>통신설비공</v>
          </cell>
          <cell r="E46">
            <v>0.7</v>
          </cell>
          <cell r="F46" t="str">
            <v>인</v>
          </cell>
          <cell r="G46">
            <v>77401</v>
          </cell>
          <cell r="H46">
            <v>54180</v>
          </cell>
          <cell r="I46">
            <v>0</v>
          </cell>
          <cell r="M46" t="str">
            <v>Multi Control Unit</v>
          </cell>
          <cell r="N46">
            <v>77401</v>
          </cell>
          <cell r="O46" t="e">
            <v>#REF!</v>
          </cell>
        </row>
        <row r="47">
          <cell r="B47" t="str">
            <v>조정통신관련기사</v>
          </cell>
          <cell r="C47" t="str">
            <v>조정</v>
          </cell>
          <cell r="D47" t="str">
            <v>통신관련기사</v>
          </cell>
          <cell r="E47">
            <v>0.9</v>
          </cell>
          <cell r="F47" t="str">
            <v>인</v>
          </cell>
          <cell r="G47">
            <v>92355</v>
          </cell>
          <cell r="H47">
            <v>83119</v>
          </cell>
          <cell r="I47">
            <v>0</v>
          </cell>
          <cell r="M47" t="str">
            <v>Touch Screen Set</v>
          </cell>
          <cell r="N47">
            <v>92355</v>
          </cell>
          <cell r="O47" t="e">
            <v>#REF!</v>
          </cell>
        </row>
        <row r="48">
          <cell r="B48" t="str">
            <v>통신관련기사</v>
          </cell>
          <cell r="D48" t="str">
            <v>통신관련기사</v>
          </cell>
          <cell r="E48">
            <v>0.7</v>
          </cell>
          <cell r="F48" t="str">
            <v>인</v>
          </cell>
          <cell r="G48">
            <v>92355</v>
          </cell>
          <cell r="H48">
            <v>64648</v>
          </cell>
          <cell r="I48">
            <v>0</v>
          </cell>
          <cell r="M48" t="str">
            <v>Multi Control Unit</v>
          </cell>
          <cell r="N48">
            <v>92355</v>
          </cell>
          <cell r="O48" t="e">
            <v>#REF!</v>
          </cell>
        </row>
        <row r="49">
          <cell r="B49" t="str">
            <v>시험 및 측정S/W시험사</v>
          </cell>
          <cell r="C49" t="str">
            <v>시험 및 측정</v>
          </cell>
          <cell r="D49" t="str">
            <v>S/W시험사</v>
          </cell>
          <cell r="E49">
            <v>1.8</v>
          </cell>
          <cell r="F49" t="str">
            <v>인</v>
          </cell>
          <cell r="G49">
            <v>98026</v>
          </cell>
          <cell r="H49">
            <v>176446</v>
          </cell>
          <cell r="I49">
            <v>0</v>
          </cell>
          <cell r="M49" t="str">
            <v>Touch Screen Set</v>
          </cell>
          <cell r="N49">
            <v>98026</v>
          </cell>
          <cell r="O49" t="e">
            <v>#REF!</v>
          </cell>
        </row>
        <row r="50">
          <cell r="B50" t="str">
            <v>H/W시험사</v>
          </cell>
          <cell r="D50" t="str">
            <v>H/W시험사</v>
          </cell>
          <cell r="E50">
            <v>1.8</v>
          </cell>
          <cell r="F50" t="str">
            <v>인</v>
          </cell>
          <cell r="G50">
            <v>89846</v>
          </cell>
          <cell r="H50">
            <v>161722</v>
          </cell>
          <cell r="I50">
            <v>0</v>
          </cell>
          <cell r="N50">
            <v>89846</v>
          </cell>
          <cell r="O50" t="e">
            <v>#REF!</v>
          </cell>
        </row>
        <row r="51">
          <cell r="B51" t="str">
            <v>S/W시험사</v>
          </cell>
          <cell r="D51" t="str">
            <v>S/W시험사</v>
          </cell>
          <cell r="E51">
            <v>1.4</v>
          </cell>
          <cell r="F51" t="str">
            <v>인</v>
          </cell>
          <cell r="G51">
            <v>98026</v>
          </cell>
          <cell r="H51">
            <v>137236</v>
          </cell>
          <cell r="I51">
            <v>0</v>
          </cell>
          <cell r="M51" t="str">
            <v>Multi Control Unit</v>
          </cell>
          <cell r="N51">
            <v>98026</v>
          </cell>
          <cell r="O51" t="e">
            <v>#REF!</v>
          </cell>
        </row>
        <row r="52">
          <cell r="B52" t="str">
            <v/>
          </cell>
          <cell r="N52" t="e">
            <v>#N/A</v>
          </cell>
          <cell r="O52" t="e">
            <v>#REF!</v>
          </cell>
        </row>
        <row r="53">
          <cell r="B53" t="str">
            <v/>
          </cell>
          <cell r="N53" t="e">
            <v>#N/A</v>
          </cell>
          <cell r="O53" t="e">
            <v>#REF!</v>
          </cell>
        </row>
        <row r="54">
          <cell r="B54" t="str">
            <v>공구손료노무비의 3%</v>
          </cell>
          <cell r="C54" t="str">
            <v>공구손료</v>
          </cell>
          <cell r="D54" t="str">
            <v>노무비의 3%</v>
          </cell>
          <cell r="E54">
            <v>1</v>
          </cell>
          <cell r="F54" t="str">
            <v>식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25748</v>
          </cell>
          <cell r="N54" t="e">
            <v>#N/A</v>
          </cell>
          <cell r="O54" t="e">
            <v>#REF!</v>
          </cell>
        </row>
        <row r="55">
          <cell r="B55" t="str">
            <v>일   위   대   가   표</v>
          </cell>
          <cell r="C55" t="str">
            <v>일   위   대   가   표</v>
          </cell>
          <cell r="O55" t="e">
            <v>#REF!</v>
          </cell>
        </row>
        <row r="56">
          <cell r="A56" t="e">
            <v>#REF!</v>
          </cell>
          <cell r="B56" t="str">
            <v>항 목 번 호 :제4호표 (통신8-5-라 적용)</v>
          </cell>
          <cell r="C56" t="str">
            <v>항 목 번 호 :</v>
          </cell>
          <cell r="D56" t="str">
            <v>제4호표 (통신8-5-라 적용)</v>
          </cell>
          <cell r="N56" t="e">
            <v>#N/A</v>
          </cell>
          <cell r="O56" t="e">
            <v>#REF!</v>
          </cell>
        </row>
        <row r="57">
          <cell r="A57" t="e">
            <v>#REF!</v>
          </cell>
          <cell r="B57" t="str">
            <v>공       종 :HUB 설치</v>
          </cell>
          <cell r="C57" t="str">
            <v>공       종 :</v>
          </cell>
          <cell r="D57" t="str">
            <v>HUB 설치</v>
          </cell>
          <cell r="H57" t="str">
            <v>노 무 비</v>
          </cell>
          <cell r="J57" t="str">
            <v>재 료 비</v>
          </cell>
          <cell r="L57" t="str">
            <v>경   비</v>
          </cell>
          <cell r="M57" t="str">
            <v>합   계</v>
          </cell>
          <cell r="N57" t="e">
            <v>#N/A</v>
          </cell>
          <cell r="O57" t="e">
            <v>#REF!</v>
          </cell>
        </row>
        <row r="58">
          <cell r="A58" t="str">
            <v>HUB 설치</v>
          </cell>
          <cell r="B58" t="str">
            <v>단       위 :대</v>
          </cell>
          <cell r="C58" t="str">
            <v>단       위 :</v>
          </cell>
          <cell r="D58" t="str">
            <v>대</v>
          </cell>
          <cell r="H58">
            <v>56274</v>
          </cell>
          <cell r="J58">
            <v>0</v>
          </cell>
          <cell r="L58">
            <v>1688</v>
          </cell>
          <cell r="M58">
            <v>57962</v>
          </cell>
          <cell r="N58" t="e">
            <v>#REF!</v>
          </cell>
          <cell r="O58" t="e">
            <v>#REF!</v>
          </cell>
        </row>
        <row r="59">
          <cell r="B59" t="str">
            <v>명      칭규    격</v>
          </cell>
          <cell r="C59" t="str">
            <v>명      칭</v>
          </cell>
          <cell r="D59" t="str">
            <v>규    격</v>
          </cell>
          <cell r="E59" t="str">
            <v>수 량</v>
          </cell>
          <cell r="F59" t="str">
            <v>단위</v>
          </cell>
          <cell r="G59" t="str">
            <v>노   무   비</v>
          </cell>
          <cell r="I59" t="str">
            <v>재   료   비</v>
          </cell>
          <cell r="K59" t="str">
            <v>경      비</v>
          </cell>
          <cell r="M59" t="str">
            <v>비 고</v>
          </cell>
          <cell r="N59" t="e">
            <v>#N/A</v>
          </cell>
          <cell r="O59" t="e">
            <v>#REF!</v>
          </cell>
        </row>
        <row r="60">
          <cell r="B60" t="str">
            <v/>
          </cell>
          <cell r="G60" t="str">
            <v>단    가</v>
          </cell>
          <cell r="H60" t="str">
            <v>금    액</v>
          </cell>
          <cell r="I60" t="str">
            <v>단    가</v>
          </cell>
          <cell r="J60" t="str">
            <v>금    액</v>
          </cell>
          <cell r="K60" t="str">
            <v>단    가</v>
          </cell>
          <cell r="L60" t="str">
            <v>금    액</v>
          </cell>
          <cell r="N60" t="e">
            <v>#N/A</v>
          </cell>
          <cell r="O60" t="e">
            <v>#REF!</v>
          </cell>
        </row>
        <row r="61">
          <cell r="B61" t="str">
            <v>설치 및 기능시험S/W시험사</v>
          </cell>
          <cell r="C61" t="str">
            <v>설치 및 기능시험</v>
          </cell>
          <cell r="D61" t="str">
            <v>S/W시험사</v>
          </cell>
          <cell r="E61">
            <v>0.38</v>
          </cell>
          <cell r="F61" t="str">
            <v>인</v>
          </cell>
          <cell r="G61">
            <v>98026</v>
          </cell>
          <cell r="H61">
            <v>37249</v>
          </cell>
          <cell r="I61">
            <v>0</v>
          </cell>
          <cell r="J61">
            <v>0</v>
          </cell>
          <cell r="L61">
            <v>0</v>
          </cell>
          <cell r="N61">
            <v>98026</v>
          </cell>
          <cell r="O61" t="e">
            <v>#REF!</v>
          </cell>
        </row>
        <row r="62">
          <cell r="B62" t="str">
            <v>H/W설치사</v>
          </cell>
          <cell r="D62" t="str">
            <v>H/W설치사</v>
          </cell>
          <cell r="E62">
            <v>0.23</v>
          </cell>
          <cell r="F62" t="str">
            <v>인</v>
          </cell>
          <cell r="G62">
            <v>82720</v>
          </cell>
          <cell r="H62">
            <v>19025</v>
          </cell>
          <cell r="I62">
            <v>0</v>
          </cell>
          <cell r="J62">
            <v>0</v>
          </cell>
          <cell r="L62">
            <v>0</v>
          </cell>
          <cell r="N62">
            <v>82720</v>
          </cell>
          <cell r="O62" t="e">
            <v>#REF!</v>
          </cell>
        </row>
        <row r="63">
          <cell r="B63" t="str">
            <v/>
          </cell>
          <cell r="N63" t="e">
            <v>#N/A</v>
          </cell>
          <cell r="O63" t="e">
            <v>#REF!</v>
          </cell>
        </row>
        <row r="64">
          <cell r="B64" t="str">
            <v/>
          </cell>
          <cell r="N64" t="e">
            <v>#N/A</v>
          </cell>
          <cell r="O64" t="e">
            <v>#REF!</v>
          </cell>
        </row>
        <row r="65">
          <cell r="B65" t="str">
            <v/>
          </cell>
          <cell r="N65" t="e">
            <v>#N/A</v>
          </cell>
          <cell r="O65" t="e">
            <v>#REF!</v>
          </cell>
        </row>
        <row r="66">
          <cell r="B66" t="str">
            <v/>
          </cell>
          <cell r="N66" t="e">
            <v>#N/A</v>
          </cell>
          <cell r="O66" t="e">
            <v>#REF!</v>
          </cell>
        </row>
        <row r="67">
          <cell r="B67" t="str">
            <v/>
          </cell>
          <cell r="N67" t="e">
            <v>#N/A</v>
          </cell>
          <cell r="O67" t="e">
            <v>#REF!</v>
          </cell>
        </row>
        <row r="68">
          <cell r="B68" t="str">
            <v/>
          </cell>
          <cell r="N68" t="e">
            <v>#N/A</v>
          </cell>
          <cell r="O68" t="e">
            <v>#REF!</v>
          </cell>
        </row>
        <row r="69">
          <cell r="B69" t="str">
            <v/>
          </cell>
          <cell r="N69" t="e">
            <v>#N/A</v>
          </cell>
          <cell r="O69" t="e">
            <v>#REF!</v>
          </cell>
        </row>
        <row r="70">
          <cell r="B70" t="str">
            <v/>
          </cell>
          <cell r="N70" t="e">
            <v>#N/A</v>
          </cell>
          <cell r="O70" t="e">
            <v>#REF!</v>
          </cell>
        </row>
        <row r="71">
          <cell r="B71" t="str">
            <v/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 t="e">
            <v>#N/A</v>
          </cell>
          <cell r="O71" t="e">
            <v>#REF!</v>
          </cell>
        </row>
        <row r="72">
          <cell r="B72" t="str">
            <v>공구손료노무비의 3%</v>
          </cell>
          <cell r="C72" t="str">
            <v>공구손료</v>
          </cell>
          <cell r="D72" t="str">
            <v>노무비의 3%</v>
          </cell>
          <cell r="E72">
            <v>1</v>
          </cell>
          <cell r="F72" t="str">
            <v>식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L72">
            <v>1688</v>
          </cell>
          <cell r="N72" t="e">
            <v>#N/A</v>
          </cell>
          <cell r="O72" t="e">
            <v>#REF!</v>
          </cell>
        </row>
        <row r="73">
          <cell r="B73" t="str">
            <v>일   위   대   가   표</v>
          </cell>
          <cell r="C73" t="str">
            <v>일   위   대   가   표</v>
          </cell>
          <cell r="O73" t="e">
            <v>#REF!</v>
          </cell>
        </row>
        <row r="74">
          <cell r="A74" t="e">
            <v>#REF!</v>
          </cell>
          <cell r="B74" t="str">
            <v>항 목 번 호 :제5호표 (통신 5-8-라 적용)</v>
          </cell>
          <cell r="C74" t="str">
            <v>항 목 번 호 :</v>
          </cell>
          <cell r="D74" t="str">
            <v>제5호표 (통신 5-8-라 적용)</v>
          </cell>
          <cell r="N74" t="e">
            <v>#N/A</v>
          </cell>
          <cell r="O74" t="e">
            <v>#REF!</v>
          </cell>
        </row>
        <row r="75">
          <cell r="A75" t="e">
            <v>#REF!</v>
          </cell>
          <cell r="B75" t="str">
            <v>공       종 :Router 설치</v>
          </cell>
          <cell r="C75" t="str">
            <v>공       종 :</v>
          </cell>
          <cell r="D75" t="str">
            <v>Router 설치</v>
          </cell>
          <cell r="H75" t="str">
            <v>노 무 비</v>
          </cell>
          <cell r="J75" t="str">
            <v>재 료 비</v>
          </cell>
          <cell r="L75" t="str">
            <v>경   비</v>
          </cell>
          <cell r="M75" t="str">
            <v>합   계</v>
          </cell>
          <cell r="N75" t="e">
            <v>#N/A</v>
          </cell>
          <cell r="O75" t="e">
            <v>#REF!</v>
          </cell>
        </row>
        <row r="76">
          <cell r="A76" t="str">
            <v>Router 설치</v>
          </cell>
          <cell r="B76" t="str">
            <v>단       위 :대</v>
          </cell>
          <cell r="C76" t="str">
            <v>단       위 :</v>
          </cell>
          <cell r="D76" t="str">
            <v>대</v>
          </cell>
          <cell r="H76">
            <v>327784</v>
          </cell>
          <cell r="J76">
            <v>0</v>
          </cell>
          <cell r="L76">
            <v>9833</v>
          </cell>
          <cell r="M76">
            <v>337617</v>
          </cell>
          <cell r="N76" t="e">
            <v>#REF!</v>
          </cell>
          <cell r="O76" t="e">
            <v>#REF!</v>
          </cell>
        </row>
        <row r="77">
          <cell r="B77" t="str">
            <v>명      칭규    격</v>
          </cell>
          <cell r="C77" t="str">
            <v>명      칭</v>
          </cell>
          <cell r="D77" t="str">
            <v>규    격</v>
          </cell>
          <cell r="E77" t="str">
            <v>수 량</v>
          </cell>
          <cell r="F77" t="str">
            <v>단위</v>
          </cell>
          <cell r="G77" t="str">
            <v>노   무   비</v>
          </cell>
          <cell r="I77" t="str">
            <v>재   료   비</v>
          </cell>
          <cell r="K77" t="str">
            <v>경      비</v>
          </cell>
          <cell r="M77" t="str">
            <v>비 고</v>
          </cell>
          <cell r="N77" t="e">
            <v>#N/A</v>
          </cell>
          <cell r="O77" t="e">
            <v>#REF!</v>
          </cell>
        </row>
        <row r="78">
          <cell r="B78" t="str">
            <v/>
          </cell>
          <cell r="G78" t="str">
            <v>단    가</v>
          </cell>
          <cell r="H78" t="str">
            <v>금    액</v>
          </cell>
          <cell r="I78" t="str">
            <v>단    가</v>
          </cell>
          <cell r="J78" t="str">
            <v>금    액</v>
          </cell>
          <cell r="K78" t="str">
            <v>단    가</v>
          </cell>
          <cell r="L78" t="str">
            <v>금    액</v>
          </cell>
          <cell r="N78" t="e">
            <v>#N/A</v>
          </cell>
          <cell r="O78" t="e">
            <v>#REF!</v>
          </cell>
        </row>
        <row r="79">
          <cell r="B79" t="str">
            <v>설치 및 운용시험S/W시험사</v>
          </cell>
          <cell r="C79" t="str">
            <v>설치 및 운용시험</v>
          </cell>
          <cell r="D79" t="str">
            <v>S/W시험사</v>
          </cell>
          <cell r="E79">
            <v>1.4</v>
          </cell>
          <cell r="F79" t="str">
            <v>인</v>
          </cell>
          <cell r="G79">
            <v>98026</v>
          </cell>
          <cell r="H79">
            <v>137236</v>
          </cell>
          <cell r="I79">
            <v>0</v>
          </cell>
          <cell r="J79">
            <v>0</v>
          </cell>
          <cell r="L79">
            <v>0</v>
          </cell>
          <cell r="N79">
            <v>98026</v>
          </cell>
          <cell r="O79" t="e">
            <v>#REF!</v>
          </cell>
        </row>
        <row r="80">
          <cell r="B80" t="str">
            <v>H/W설치사</v>
          </cell>
          <cell r="D80" t="str">
            <v>H/W설치사</v>
          </cell>
          <cell r="E80">
            <v>1</v>
          </cell>
          <cell r="F80" t="str">
            <v>인</v>
          </cell>
          <cell r="G80">
            <v>82720</v>
          </cell>
          <cell r="H80">
            <v>82720</v>
          </cell>
          <cell r="I80">
            <v>0</v>
          </cell>
          <cell r="J80">
            <v>0</v>
          </cell>
          <cell r="L80">
            <v>0</v>
          </cell>
          <cell r="N80">
            <v>82720</v>
          </cell>
          <cell r="O80" t="e">
            <v>#REF!</v>
          </cell>
        </row>
        <row r="81">
          <cell r="B81" t="str">
            <v>S/W설치 및 기능시험S/W시험사</v>
          </cell>
          <cell r="C81" t="str">
            <v>S/W설치 및 기능시험</v>
          </cell>
          <cell r="D81" t="str">
            <v>S/W시험사</v>
          </cell>
          <cell r="E81">
            <v>1.1000000000000001</v>
          </cell>
          <cell r="F81" t="str">
            <v>인</v>
          </cell>
          <cell r="G81">
            <v>98026</v>
          </cell>
          <cell r="H81">
            <v>107828</v>
          </cell>
          <cell r="I81">
            <v>0</v>
          </cell>
          <cell r="J81">
            <v>0</v>
          </cell>
          <cell r="L81">
            <v>0</v>
          </cell>
          <cell r="N81">
            <v>98026</v>
          </cell>
          <cell r="O81" t="e">
            <v>#REF!</v>
          </cell>
        </row>
        <row r="82">
          <cell r="B82" t="str">
            <v/>
          </cell>
          <cell r="I82">
            <v>0</v>
          </cell>
          <cell r="J82">
            <v>0</v>
          </cell>
          <cell r="L82">
            <v>0</v>
          </cell>
          <cell r="N82" t="e">
            <v>#N/A</v>
          </cell>
          <cell r="O82" t="e">
            <v>#REF!</v>
          </cell>
        </row>
        <row r="83">
          <cell r="B83" t="str">
            <v/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L83">
            <v>0</v>
          </cell>
          <cell r="N83" t="e">
            <v>#N/A</v>
          </cell>
          <cell r="O83" t="e">
            <v>#REF!</v>
          </cell>
        </row>
        <row r="84">
          <cell r="B84" t="str">
            <v/>
          </cell>
          <cell r="N84" t="e">
            <v>#N/A</v>
          </cell>
          <cell r="O84" t="e">
            <v>#REF!</v>
          </cell>
        </row>
        <row r="85">
          <cell r="B85" t="str">
            <v/>
          </cell>
          <cell r="N85" t="e">
            <v>#N/A</v>
          </cell>
          <cell r="O85" t="e">
            <v>#REF!</v>
          </cell>
        </row>
        <row r="86">
          <cell r="B86" t="str">
            <v/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L86">
            <v>0</v>
          </cell>
          <cell r="N86" t="e">
            <v>#N/A</v>
          </cell>
          <cell r="O86" t="e">
            <v>#REF!</v>
          </cell>
        </row>
        <row r="87">
          <cell r="B87" t="str">
            <v/>
          </cell>
          <cell r="N87" t="e">
            <v>#N/A</v>
          </cell>
          <cell r="O87" t="e">
            <v>#REF!</v>
          </cell>
        </row>
        <row r="88">
          <cell r="B88" t="str">
            <v/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N88" t="e">
            <v>#N/A</v>
          </cell>
          <cell r="O88" t="e">
            <v>#REF!</v>
          </cell>
        </row>
        <row r="89">
          <cell r="B89" t="str">
            <v/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N89" t="e">
            <v>#N/A</v>
          </cell>
          <cell r="O89" t="e">
            <v>#REF!</v>
          </cell>
        </row>
        <row r="90">
          <cell r="B90" t="str">
            <v>공구손료노무비의 3%</v>
          </cell>
          <cell r="C90" t="str">
            <v>공구손료</v>
          </cell>
          <cell r="D90" t="str">
            <v>노무비의 3%</v>
          </cell>
          <cell r="E90">
            <v>1</v>
          </cell>
          <cell r="F90" t="str">
            <v>식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L90">
            <v>9833</v>
          </cell>
          <cell r="N90" t="e">
            <v>#N/A</v>
          </cell>
          <cell r="O90" t="e">
            <v>#REF!</v>
          </cell>
        </row>
        <row r="91">
          <cell r="B91" t="str">
            <v>일   위   대   가   표</v>
          </cell>
          <cell r="C91" t="str">
            <v>일   위   대   가   표</v>
          </cell>
          <cell r="O91" t="e">
            <v>#REF!</v>
          </cell>
        </row>
        <row r="92">
          <cell r="A92" t="e">
            <v>#REF!</v>
          </cell>
          <cell r="B92" t="str">
            <v>항 목 번 호 :제6호표 (통신8-5-라 적용)</v>
          </cell>
          <cell r="C92" t="str">
            <v>항 목 번 호 :</v>
          </cell>
          <cell r="D92" t="str">
            <v>제6호표 (통신8-5-라 적용)</v>
          </cell>
          <cell r="N92" t="e">
            <v>#N/A</v>
          </cell>
          <cell r="O92" t="e">
            <v>#REF!</v>
          </cell>
        </row>
        <row r="93">
          <cell r="A93" t="e">
            <v>#REF!</v>
          </cell>
          <cell r="B93" t="str">
            <v>공       종 :CSU 설치</v>
          </cell>
          <cell r="C93" t="str">
            <v>공       종 :</v>
          </cell>
          <cell r="D93" t="str">
            <v>CSU 설치</v>
          </cell>
          <cell r="H93" t="str">
            <v>노 무 비</v>
          </cell>
          <cell r="J93" t="str">
            <v>재 료 비</v>
          </cell>
          <cell r="L93" t="str">
            <v>경   비</v>
          </cell>
          <cell r="M93" t="str">
            <v>합   계</v>
          </cell>
          <cell r="N93" t="e">
            <v>#N/A</v>
          </cell>
          <cell r="O93" t="e">
            <v>#REF!</v>
          </cell>
        </row>
        <row r="94">
          <cell r="A94" t="str">
            <v>CSU 설치</v>
          </cell>
          <cell r="B94" t="str">
            <v>단       위 :대</v>
          </cell>
          <cell r="C94" t="str">
            <v>단       위 :</v>
          </cell>
          <cell r="D94" t="str">
            <v>대</v>
          </cell>
          <cell r="H94">
            <v>56274</v>
          </cell>
          <cell r="J94">
            <v>0</v>
          </cell>
          <cell r="L94">
            <v>1688</v>
          </cell>
          <cell r="M94">
            <v>57962</v>
          </cell>
          <cell r="N94" t="e">
            <v>#REF!</v>
          </cell>
          <cell r="O94" t="e">
            <v>#REF!</v>
          </cell>
        </row>
        <row r="95">
          <cell r="B95" t="str">
            <v>명      칭규    격</v>
          </cell>
          <cell r="C95" t="str">
            <v>명      칭</v>
          </cell>
          <cell r="D95" t="str">
            <v>규    격</v>
          </cell>
          <cell r="E95" t="str">
            <v>수 량</v>
          </cell>
          <cell r="F95" t="str">
            <v>단위</v>
          </cell>
          <cell r="G95" t="str">
            <v>노   무   비</v>
          </cell>
          <cell r="I95" t="str">
            <v>재   료   비</v>
          </cell>
          <cell r="K95" t="str">
            <v>경      비</v>
          </cell>
          <cell r="M95" t="str">
            <v>비 고</v>
          </cell>
          <cell r="N95" t="e">
            <v>#N/A</v>
          </cell>
          <cell r="O95" t="e">
            <v>#REF!</v>
          </cell>
        </row>
        <row r="96">
          <cell r="B96" t="str">
            <v/>
          </cell>
          <cell r="G96" t="str">
            <v>단    가</v>
          </cell>
          <cell r="H96" t="str">
            <v>금    액</v>
          </cell>
          <cell r="I96" t="str">
            <v>단    가</v>
          </cell>
          <cell r="J96" t="str">
            <v>금    액</v>
          </cell>
          <cell r="K96" t="str">
            <v>단    가</v>
          </cell>
          <cell r="L96" t="str">
            <v>금    액</v>
          </cell>
          <cell r="N96" t="e">
            <v>#N/A</v>
          </cell>
          <cell r="O96" t="e">
            <v>#REF!</v>
          </cell>
        </row>
        <row r="97">
          <cell r="B97" t="str">
            <v>설치 및 기능시험S/W시험사</v>
          </cell>
          <cell r="C97" t="str">
            <v>설치 및 기능시험</v>
          </cell>
          <cell r="D97" t="str">
            <v>S/W시험사</v>
          </cell>
          <cell r="E97">
            <v>0.38</v>
          </cell>
          <cell r="F97" t="str">
            <v>인</v>
          </cell>
          <cell r="G97">
            <v>98026</v>
          </cell>
          <cell r="H97">
            <v>37249</v>
          </cell>
          <cell r="I97">
            <v>0</v>
          </cell>
          <cell r="J97">
            <v>0</v>
          </cell>
          <cell r="L97">
            <v>0</v>
          </cell>
          <cell r="N97">
            <v>98026</v>
          </cell>
          <cell r="O97" t="e">
            <v>#REF!</v>
          </cell>
        </row>
        <row r="98">
          <cell r="B98" t="str">
            <v>H/W설치사</v>
          </cell>
          <cell r="D98" t="str">
            <v>H/W설치사</v>
          </cell>
          <cell r="E98">
            <v>0.23</v>
          </cell>
          <cell r="F98" t="str">
            <v>인</v>
          </cell>
          <cell r="G98">
            <v>82720</v>
          </cell>
          <cell r="H98">
            <v>19025</v>
          </cell>
          <cell r="I98">
            <v>0</v>
          </cell>
          <cell r="J98">
            <v>0</v>
          </cell>
          <cell r="L98">
            <v>0</v>
          </cell>
          <cell r="N98">
            <v>82720</v>
          </cell>
          <cell r="O98" t="e">
            <v>#REF!</v>
          </cell>
        </row>
        <row r="99">
          <cell r="B99" t="str">
            <v/>
          </cell>
          <cell r="N99" t="e">
            <v>#N/A</v>
          </cell>
          <cell r="O99" t="e">
            <v>#REF!</v>
          </cell>
        </row>
        <row r="100">
          <cell r="B100" t="str">
            <v/>
          </cell>
          <cell r="N100" t="e">
            <v>#N/A</v>
          </cell>
          <cell r="O100" t="e">
            <v>#REF!</v>
          </cell>
        </row>
        <row r="101">
          <cell r="B101" t="str">
            <v/>
          </cell>
          <cell r="N101" t="e">
            <v>#N/A</v>
          </cell>
          <cell r="O101" t="e">
            <v>#REF!</v>
          </cell>
        </row>
        <row r="102">
          <cell r="B102" t="str">
            <v/>
          </cell>
          <cell r="N102" t="e">
            <v>#N/A</v>
          </cell>
          <cell r="O102" t="e">
            <v>#REF!</v>
          </cell>
        </row>
        <row r="103">
          <cell r="B103" t="str">
            <v/>
          </cell>
          <cell r="N103" t="e">
            <v>#N/A</v>
          </cell>
          <cell r="O103" t="e">
            <v>#REF!</v>
          </cell>
        </row>
        <row r="104">
          <cell r="B104" t="str">
            <v/>
          </cell>
          <cell r="N104" t="e">
            <v>#N/A</v>
          </cell>
          <cell r="O104" t="e">
            <v>#REF!</v>
          </cell>
        </row>
        <row r="105">
          <cell r="B105" t="str">
            <v/>
          </cell>
          <cell r="N105" t="e">
            <v>#N/A</v>
          </cell>
          <cell r="O105" t="e">
            <v>#REF!</v>
          </cell>
        </row>
        <row r="106">
          <cell r="B106" t="str">
            <v/>
          </cell>
          <cell r="N106" t="e">
            <v>#N/A</v>
          </cell>
          <cell r="O106" t="e">
            <v>#REF!</v>
          </cell>
        </row>
        <row r="107">
          <cell r="B107" t="str">
            <v/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>
            <v>0</v>
          </cell>
          <cell r="N107" t="e">
            <v>#N/A</v>
          </cell>
          <cell r="O107" t="e">
            <v>#REF!</v>
          </cell>
        </row>
        <row r="108">
          <cell r="B108" t="str">
            <v>공구손료노무비의 3%</v>
          </cell>
          <cell r="C108" t="str">
            <v>공구손료</v>
          </cell>
          <cell r="D108" t="str">
            <v>노무비의 3%</v>
          </cell>
          <cell r="E108">
            <v>1</v>
          </cell>
          <cell r="F108" t="str">
            <v>식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L108">
            <v>1688</v>
          </cell>
          <cell r="N108" t="e">
            <v>#N/A</v>
          </cell>
          <cell r="O108" t="e">
            <v>#REF!</v>
          </cell>
        </row>
        <row r="109">
          <cell r="B109" t="str">
            <v>일   위   대   가   표</v>
          </cell>
          <cell r="C109" t="str">
            <v>일   위   대   가   표</v>
          </cell>
          <cell r="O109" t="e">
            <v>#REF!</v>
          </cell>
        </row>
        <row r="110">
          <cell r="A110" t="e">
            <v>#REF!</v>
          </cell>
          <cell r="B110" t="str">
            <v>항 목 번 호 :제7호표 (통신8-5-라 적용)</v>
          </cell>
          <cell r="C110" t="str">
            <v>항 목 번 호 :</v>
          </cell>
          <cell r="D110" t="str">
            <v>제7호표 (통신8-5-라 적용)</v>
          </cell>
          <cell r="N110" t="e">
            <v>#N/A</v>
          </cell>
          <cell r="O110" t="e">
            <v>#REF!</v>
          </cell>
        </row>
        <row r="111">
          <cell r="A111" t="e">
            <v>#REF!</v>
          </cell>
          <cell r="B111" t="str">
            <v>공       종 :Dataway 설치</v>
          </cell>
          <cell r="C111" t="str">
            <v>공       종 :</v>
          </cell>
          <cell r="D111" t="str">
            <v>Dataway 설치</v>
          </cell>
          <cell r="H111" t="str">
            <v>노 무 비</v>
          </cell>
          <cell r="J111" t="str">
            <v>재 료 비</v>
          </cell>
          <cell r="L111" t="str">
            <v>경   비</v>
          </cell>
          <cell r="M111" t="str">
            <v>합   계</v>
          </cell>
          <cell r="N111" t="e">
            <v>#N/A</v>
          </cell>
          <cell r="O111" t="e">
            <v>#REF!</v>
          </cell>
        </row>
        <row r="112">
          <cell r="A112" t="str">
            <v>Dataway 설치</v>
          </cell>
          <cell r="B112" t="str">
            <v>단       위 :식</v>
          </cell>
          <cell r="C112" t="str">
            <v>단       위 :</v>
          </cell>
          <cell r="D112" t="str">
            <v>식</v>
          </cell>
          <cell r="H112">
            <v>327784</v>
          </cell>
          <cell r="J112">
            <v>0</v>
          </cell>
          <cell r="L112">
            <v>9833</v>
          </cell>
          <cell r="M112">
            <v>337617</v>
          </cell>
          <cell r="N112" t="e">
            <v>#REF!</v>
          </cell>
          <cell r="O112" t="e">
            <v>#REF!</v>
          </cell>
        </row>
        <row r="113">
          <cell r="B113" t="str">
            <v>명      칭규    격</v>
          </cell>
          <cell r="C113" t="str">
            <v>명      칭</v>
          </cell>
          <cell r="D113" t="str">
            <v>규    격</v>
          </cell>
          <cell r="E113" t="str">
            <v>수 량</v>
          </cell>
          <cell r="F113" t="str">
            <v>단위</v>
          </cell>
          <cell r="G113" t="str">
            <v>노   무   비</v>
          </cell>
          <cell r="I113" t="str">
            <v>재   료   비</v>
          </cell>
          <cell r="K113" t="str">
            <v>경      비</v>
          </cell>
          <cell r="M113" t="str">
            <v>비 고</v>
          </cell>
          <cell r="N113" t="e">
            <v>#N/A</v>
          </cell>
          <cell r="O113" t="e">
            <v>#REF!</v>
          </cell>
        </row>
        <row r="114">
          <cell r="B114" t="str">
            <v/>
          </cell>
          <cell r="G114" t="str">
            <v>단    가</v>
          </cell>
          <cell r="H114" t="str">
            <v>금    액</v>
          </cell>
          <cell r="I114" t="str">
            <v>단    가</v>
          </cell>
          <cell r="J114" t="str">
            <v>금    액</v>
          </cell>
          <cell r="K114" t="str">
            <v>단    가</v>
          </cell>
          <cell r="L114" t="str">
            <v>금    액</v>
          </cell>
          <cell r="N114" t="e">
            <v>#N/A</v>
          </cell>
          <cell r="O114" t="e">
            <v>#REF!</v>
          </cell>
        </row>
        <row r="115">
          <cell r="B115" t="str">
            <v>설치 및 운용시험S/W시험사</v>
          </cell>
          <cell r="C115" t="str">
            <v>설치 및 운용시험</v>
          </cell>
          <cell r="D115" t="str">
            <v>S/W시험사</v>
          </cell>
          <cell r="E115">
            <v>1.4</v>
          </cell>
          <cell r="F115" t="str">
            <v>인</v>
          </cell>
          <cell r="G115">
            <v>98026</v>
          </cell>
          <cell r="H115">
            <v>137236</v>
          </cell>
          <cell r="I115">
            <v>0</v>
          </cell>
          <cell r="J115">
            <v>0</v>
          </cell>
          <cell r="L115">
            <v>0</v>
          </cell>
          <cell r="N115">
            <v>98026</v>
          </cell>
          <cell r="O115" t="e">
            <v>#REF!</v>
          </cell>
        </row>
        <row r="116">
          <cell r="B116" t="str">
            <v>H/W설치사</v>
          </cell>
          <cell r="D116" t="str">
            <v>H/W설치사</v>
          </cell>
          <cell r="E116">
            <v>1</v>
          </cell>
          <cell r="F116" t="str">
            <v>인</v>
          </cell>
          <cell r="G116">
            <v>82720</v>
          </cell>
          <cell r="H116">
            <v>82720</v>
          </cell>
          <cell r="I116">
            <v>0</v>
          </cell>
          <cell r="J116">
            <v>0</v>
          </cell>
          <cell r="L116">
            <v>0</v>
          </cell>
          <cell r="N116">
            <v>82720</v>
          </cell>
          <cell r="O116" t="e">
            <v>#REF!</v>
          </cell>
        </row>
        <row r="117">
          <cell r="B117" t="str">
            <v>S/W설치 및 기능시험S/W시험사</v>
          </cell>
          <cell r="C117" t="str">
            <v>S/W설치 및 기능시험</v>
          </cell>
          <cell r="D117" t="str">
            <v>S/W시험사</v>
          </cell>
          <cell r="E117">
            <v>1.1000000000000001</v>
          </cell>
          <cell r="F117" t="str">
            <v>인</v>
          </cell>
          <cell r="G117">
            <v>98026</v>
          </cell>
          <cell r="H117">
            <v>107828</v>
          </cell>
          <cell r="I117">
            <v>0</v>
          </cell>
          <cell r="J117">
            <v>0</v>
          </cell>
          <cell r="L117">
            <v>0</v>
          </cell>
          <cell r="N117">
            <v>98026</v>
          </cell>
          <cell r="O117" t="e">
            <v>#REF!</v>
          </cell>
        </row>
        <row r="118">
          <cell r="B118" t="str">
            <v/>
          </cell>
          <cell r="I118">
            <v>0</v>
          </cell>
          <cell r="J118">
            <v>0</v>
          </cell>
          <cell r="L118">
            <v>0</v>
          </cell>
          <cell r="N118" t="e">
            <v>#N/A</v>
          </cell>
          <cell r="O118" t="e">
            <v>#REF!</v>
          </cell>
        </row>
        <row r="119">
          <cell r="B119" t="str">
            <v/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L119">
            <v>0</v>
          </cell>
          <cell r="N119" t="e">
            <v>#N/A</v>
          </cell>
          <cell r="O119" t="e">
            <v>#REF!</v>
          </cell>
        </row>
        <row r="120">
          <cell r="B120" t="str">
            <v/>
          </cell>
          <cell r="N120" t="e">
            <v>#N/A</v>
          </cell>
          <cell r="O120" t="e">
            <v>#REF!</v>
          </cell>
        </row>
        <row r="121">
          <cell r="B121" t="str">
            <v/>
          </cell>
          <cell r="N121" t="e">
            <v>#N/A</v>
          </cell>
          <cell r="O121" t="e">
            <v>#REF!</v>
          </cell>
        </row>
        <row r="122">
          <cell r="B122" t="str">
            <v/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L122">
            <v>0</v>
          </cell>
          <cell r="N122" t="e">
            <v>#N/A</v>
          </cell>
          <cell r="O122" t="e">
            <v>#REF!</v>
          </cell>
        </row>
        <row r="123">
          <cell r="B123" t="str">
            <v/>
          </cell>
          <cell r="N123" t="e">
            <v>#N/A</v>
          </cell>
          <cell r="O123" t="e">
            <v>#REF!</v>
          </cell>
        </row>
        <row r="124">
          <cell r="B124" t="str">
            <v/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N124" t="e">
            <v>#N/A</v>
          </cell>
          <cell r="O124" t="e">
            <v>#REF!</v>
          </cell>
        </row>
        <row r="125">
          <cell r="B125" t="str">
            <v/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N125" t="e">
            <v>#N/A</v>
          </cell>
          <cell r="O125" t="e">
            <v>#REF!</v>
          </cell>
        </row>
        <row r="126">
          <cell r="B126" t="str">
            <v>공구손료노무비의 3%</v>
          </cell>
          <cell r="C126" t="str">
            <v>공구손료</v>
          </cell>
          <cell r="D126" t="str">
            <v>노무비의 3%</v>
          </cell>
          <cell r="E126">
            <v>1</v>
          </cell>
          <cell r="F126" t="str">
            <v>식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L126">
            <v>9833</v>
          </cell>
          <cell r="N126" t="e">
            <v>#N/A</v>
          </cell>
          <cell r="O126" t="e">
            <v>#REF!</v>
          </cell>
        </row>
        <row r="127">
          <cell r="B127" t="str">
            <v>일   위   대   가   표</v>
          </cell>
          <cell r="C127" t="str">
            <v>일   위   대   가   표</v>
          </cell>
          <cell r="O127" t="e">
            <v>#REF!</v>
          </cell>
        </row>
        <row r="128">
          <cell r="A128" t="e">
            <v>#REF!</v>
          </cell>
          <cell r="B128" t="str">
            <v>항 목 번 호 :제8호표 (통신5-87 적용)</v>
          </cell>
          <cell r="C128" t="str">
            <v>항 목 번 호 :</v>
          </cell>
          <cell r="D128" t="str">
            <v>제8호표 (통신5-87 적용)</v>
          </cell>
          <cell r="N128" t="e">
            <v>#N/A</v>
          </cell>
          <cell r="O128" t="e">
            <v>#REF!</v>
          </cell>
        </row>
        <row r="129">
          <cell r="A129" t="e">
            <v>#REF!</v>
          </cell>
          <cell r="B129" t="str">
            <v>공       종 :RCS 설치</v>
          </cell>
          <cell r="C129" t="str">
            <v>공       종 :</v>
          </cell>
          <cell r="D129" t="str">
            <v>RCS 설치</v>
          </cell>
          <cell r="H129" t="str">
            <v>노 무 비</v>
          </cell>
          <cell r="J129" t="str">
            <v>재 료 비</v>
          </cell>
          <cell r="L129" t="str">
            <v>경   비</v>
          </cell>
          <cell r="M129" t="str">
            <v>합   계</v>
          </cell>
          <cell r="N129" t="e">
            <v>#N/A</v>
          </cell>
          <cell r="O129" t="e">
            <v>#REF!</v>
          </cell>
        </row>
        <row r="130">
          <cell r="A130" t="str">
            <v>RCS 설치</v>
          </cell>
          <cell r="B130" t="str">
            <v>단       위 :식</v>
          </cell>
          <cell r="C130" t="str">
            <v>단       위 :</v>
          </cell>
          <cell r="D130" t="str">
            <v>식</v>
          </cell>
          <cell r="H130">
            <v>2111432</v>
          </cell>
          <cell r="J130">
            <v>0</v>
          </cell>
          <cell r="L130">
            <v>63342</v>
          </cell>
          <cell r="M130">
            <v>2174774</v>
          </cell>
          <cell r="N130" t="e">
            <v>#REF!</v>
          </cell>
          <cell r="O130" t="e">
            <v>#REF!</v>
          </cell>
        </row>
        <row r="131">
          <cell r="B131" t="str">
            <v>명      칭규    격</v>
          </cell>
          <cell r="C131" t="str">
            <v>명      칭</v>
          </cell>
          <cell r="D131" t="str">
            <v>규    격</v>
          </cell>
          <cell r="E131" t="str">
            <v>수 량</v>
          </cell>
          <cell r="F131" t="str">
            <v>단위</v>
          </cell>
          <cell r="G131" t="str">
            <v>노   무   비</v>
          </cell>
          <cell r="I131" t="str">
            <v>재   료   비</v>
          </cell>
          <cell r="K131" t="str">
            <v>경      비</v>
          </cell>
          <cell r="M131" t="str">
            <v>비 고</v>
          </cell>
          <cell r="N131" t="e">
            <v>#N/A</v>
          </cell>
          <cell r="O131" t="e">
            <v>#REF!</v>
          </cell>
        </row>
        <row r="132">
          <cell r="B132" t="str">
            <v/>
          </cell>
          <cell r="G132" t="str">
            <v>단    가</v>
          </cell>
          <cell r="H132" t="str">
            <v>금    액</v>
          </cell>
          <cell r="I132" t="str">
            <v>단    가</v>
          </cell>
          <cell r="J132" t="str">
            <v>금    액</v>
          </cell>
          <cell r="K132" t="str">
            <v>단    가</v>
          </cell>
          <cell r="L132" t="str">
            <v>금    액</v>
          </cell>
          <cell r="N132" t="e">
            <v>#N/A</v>
          </cell>
          <cell r="O132" t="e">
            <v>#REF!</v>
          </cell>
        </row>
        <row r="133">
          <cell r="B133" t="str">
            <v>BAY 건립통신설비공</v>
          </cell>
          <cell r="C133" t="str">
            <v>BAY 건립</v>
          </cell>
          <cell r="D133" t="str">
            <v>통신설비공</v>
          </cell>
          <cell r="E133">
            <v>0.5</v>
          </cell>
          <cell r="F133" t="str">
            <v>인</v>
          </cell>
          <cell r="G133">
            <v>77401</v>
          </cell>
          <cell r="H133">
            <v>38700</v>
          </cell>
          <cell r="I133">
            <v>0</v>
          </cell>
          <cell r="J133">
            <v>0</v>
          </cell>
          <cell r="L133">
            <v>0</v>
          </cell>
          <cell r="N133">
            <v>77401</v>
          </cell>
          <cell r="O133" t="e">
            <v>#REF!</v>
          </cell>
        </row>
        <row r="134">
          <cell r="B134" t="str">
            <v>보통인부</v>
          </cell>
          <cell r="D134" t="str">
            <v>보통인부</v>
          </cell>
          <cell r="E134">
            <v>1</v>
          </cell>
          <cell r="F134" t="str">
            <v>인</v>
          </cell>
          <cell r="G134">
            <v>40922</v>
          </cell>
          <cell r="H134">
            <v>40922</v>
          </cell>
          <cell r="I134">
            <v>0</v>
          </cell>
          <cell r="J134">
            <v>0</v>
          </cell>
          <cell r="L134">
            <v>0</v>
          </cell>
          <cell r="N134">
            <v>40922</v>
          </cell>
          <cell r="O134" t="e">
            <v>#REF!</v>
          </cell>
        </row>
        <row r="135">
          <cell r="B135" t="str">
            <v>국부시험 및 조정통신관련기사</v>
          </cell>
          <cell r="C135" t="str">
            <v>국부시험 및 조정</v>
          </cell>
          <cell r="D135" t="str">
            <v>통신관련기사</v>
          </cell>
          <cell r="E135">
            <v>4</v>
          </cell>
          <cell r="F135" t="str">
            <v>인</v>
          </cell>
          <cell r="G135">
            <v>92355</v>
          </cell>
          <cell r="H135">
            <v>369420</v>
          </cell>
          <cell r="I135">
            <v>0</v>
          </cell>
          <cell r="J135">
            <v>0</v>
          </cell>
          <cell r="L135">
            <v>0</v>
          </cell>
          <cell r="M135" t="str">
            <v>100 포인트 이상</v>
          </cell>
          <cell r="N135">
            <v>92355</v>
          </cell>
          <cell r="O135" t="e">
            <v>#REF!</v>
          </cell>
        </row>
        <row r="136">
          <cell r="B136" t="str">
            <v>송수신상태 조정통신관련기사</v>
          </cell>
          <cell r="C136" t="str">
            <v>송수신상태 조정</v>
          </cell>
          <cell r="D136" t="str">
            <v>통신관련기사</v>
          </cell>
          <cell r="E136">
            <v>2</v>
          </cell>
          <cell r="F136" t="str">
            <v>인</v>
          </cell>
          <cell r="G136">
            <v>92355</v>
          </cell>
          <cell r="H136">
            <v>184710</v>
          </cell>
          <cell r="I136">
            <v>0</v>
          </cell>
          <cell r="J136">
            <v>0</v>
          </cell>
          <cell r="L136">
            <v>0</v>
          </cell>
          <cell r="N136">
            <v>92355</v>
          </cell>
          <cell r="O136" t="e">
            <v>#REF!</v>
          </cell>
        </row>
        <row r="137">
          <cell r="B137" t="str">
            <v>종합점검 및 시험통신관련기사</v>
          </cell>
          <cell r="C137" t="str">
            <v>종합점검 및 시험</v>
          </cell>
          <cell r="D137" t="str">
            <v>통신관련기사</v>
          </cell>
          <cell r="E137">
            <v>16</v>
          </cell>
          <cell r="F137" t="str">
            <v>인</v>
          </cell>
          <cell r="G137">
            <v>92355</v>
          </cell>
          <cell r="H137">
            <v>1477680</v>
          </cell>
          <cell r="I137">
            <v>0</v>
          </cell>
          <cell r="J137">
            <v>0</v>
          </cell>
          <cell r="L137">
            <v>0</v>
          </cell>
          <cell r="M137" t="str">
            <v>100 포인트 이상</v>
          </cell>
          <cell r="N137">
            <v>92355</v>
          </cell>
          <cell r="O137" t="e">
            <v>#REF!</v>
          </cell>
        </row>
        <row r="138">
          <cell r="B138" t="str">
            <v/>
          </cell>
          <cell r="N138" t="e">
            <v>#N/A</v>
          </cell>
          <cell r="O138" t="e">
            <v>#REF!</v>
          </cell>
        </row>
        <row r="139">
          <cell r="B139" t="str">
            <v/>
          </cell>
          <cell r="N139" t="e">
            <v>#N/A</v>
          </cell>
          <cell r="O139" t="e">
            <v>#REF!</v>
          </cell>
        </row>
        <row r="140">
          <cell r="B140" t="str">
            <v/>
          </cell>
          <cell r="N140" t="e">
            <v>#N/A</v>
          </cell>
          <cell r="O140" t="e">
            <v>#REF!</v>
          </cell>
        </row>
        <row r="141">
          <cell r="B141" t="str">
            <v/>
          </cell>
          <cell r="N141" t="e">
            <v>#N/A</v>
          </cell>
          <cell r="O141" t="e">
            <v>#REF!</v>
          </cell>
        </row>
        <row r="142">
          <cell r="B142" t="str">
            <v/>
          </cell>
          <cell r="N142" t="e">
            <v>#N/A</v>
          </cell>
          <cell r="O142" t="e">
            <v>#REF!</v>
          </cell>
        </row>
        <row r="143">
          <cell r="B143" t="str">
            <v/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 t="e">
            <v>#N/A</v>
          </cell>
          <cell r="O143" t="e">
            <v>#REF!</v>
          </cell>
        </row>
        <row r="144">
          <cell r="B144" t="str">
            <v>공구손료노무비의 3%</v>
          </cell>
          <cell r="C144" t="str">
            <v>공구손료</v>
          </cell>
          <cell r="D144" t="str">
            <v>노무비의 3%</v>
          </cell>
          <cell r="E144">
            <v>1</v>
          </cell>
          <cell r="F144" t="str">
            <v>식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63342</v>
          </cell>
          <cell r="N144" t="e">
            <v>#N/A</v>
          </cell>
          <cell r="O144" t="e">
            <v>#REF!</v>
          </cell>
        </row>
        <row r="145">
          <cell r="B145" t="str">
            <v>일   위   대   가   표</v>
          </cell>
          <cell r="C145" t="str">
            <v>일   위   대   가   표</v>
          </cell>
          <cell r="O145" t="e">
            <v>#REF!</v>
          </cell>
        </row>
        <row r="146">
          <cell r="A146" t="e">
            <v>#REF!</v>
          </cell>
          <cell r="B146" t="str">
            <v>항 목 번 호 :제9호표 (전기3-83 적용)</v>
          </cell>
          <cell r="C146" t="str">
            <v>항 목 번 호 :</v>
          </cell>
          <cell r="D146" t="str">
            <v>제9호표 (전기3-83 적용)</v>
          </cell>
          <cell r="N146" t="e">
            <v>#N/A</v>
          </cell>
          <cell r="O146" t="e">
            <v>#REF!</v>
          </cell>
        </row>
        <row r="147">
          <cell r="A147" t="e">
            <v>#REF!</v>
          </cell>
          <cell r="B147" t="str">
            <v>공       종 :무정전전원장치(UPS) 설치</v>
          </cell>
          <cell r="C147" t="str">
            <v>공       종 :</v>
          </cell>
          <cell r="D147" t="str">
            <v>무정전전원장치(UPS) 설치</v>
          </cell>
          <cell r="H147" t="str">
            <v>노 무 비</v>
          </cell>
          <cell r="J147" t="str">
            <v>재 료 비</v>
          </cell>
          <cell r="L147" t="str">
            <v>경   비</v>
          </cell>
          <cell r="M147" t="str">
            <v>합   계</v>
          </cell>
          <cell r="N147" t="e">
            <v>#N/A</v>
          </cell>
          <cell r="O147" t="e">
            <v>#REF!</v>
          </cell>
        </row>
        <row r="148">
          <cell r="A148" t="str">
            <v>무정전전원장치(UPS) 설치</v>
          </cell>
          <cell r="B148" t="str">
            <v>단       위 :식</v>
          </cell>
          <cell r="C148" t="str">
            <v>단       위 :</v>
          </cell>
          <cell r="D148" t="str">
            <v>식</v>
          </cell>
          <cell r="H148">
            <v>380189</v>
          </cell>
          <cell r="J148">
            <v>0</v>
          </cell>
          <cell r="L148">
            <v>11405</v>
          </cell>
          <cell r="M148">
            <v>391594</v>
          </cell>
          <cell r="N148" t="e">
            <v>#REF!</v>
          </cell>
          <cell r="O148" t="e">
            <v>#REF!</v>
          </cell>
        </row>
        <row r="149">
          <cell r="B149" t="str">
            <v>명      칭규    격</v>
          </cell>
          <cell r="C149" t="str">
            <v>명      칭</v>
          </cell>
          <cell r="D149" t="str">
            <v>규    격</v>
          </cell>
          <cell r="E149" t="str">
            <v>수 량</v>
          </cell>
          <cell r="F149" t="str">
            <v>단위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고</v>
          </cell>
          <cell r="N149" t="e">
            <v>#N/A</v>
          </cell>
          <cell r="O149" t="e">
            <v>#REF!</v>
          </cell>
        </row>
        <row r="150">
          <cell r="B150" t="str">
            <v/>
          </cell>
          <cell r="G150" t="str">
            <v>단    가</v>
          </cell>
          <cell r="H150" t="str">
            <v>금    액</v>
          </cell>
          <cell r="I150" t="str">
            <v>단    가</v>
          </cell>
          <cell r="J150" t="str">
            <v>금    액</v>
          </cell>
          <cell r="K150" t="str">
            <v>단    가</v>
          </cell>
          <cell r="L150" t="str">
            <v>금    액</v>
          </cell>
          <cell r="N150" t="e">
            <v>#N/A</v>
          </cell>
          <cell r="O150" t="e">
            <v>#REF!</v>
          </cell>
        </row>
        <row r="151">
          <cell r="B151" t="str">
            <v>신설플랜트전공</v>
          </cell>
          <cell r="C151" t="str">
            <v>신설</v>
          </cell>
          <cell r="D151" t="str">
            <v>플랜트전공</v>
          </cell>
          <cell r="E151">
            <v>5</v>
          </cell>
          <cell r="F151" t="str">
            <v>인</v>
          </cell>
          <cell r="G151">
            <v>59669</v>
          </cell>
          <cell r="H151">
            <v>298345</v>
          </cell>
          <cell r="I151">
            <v>0</v>
          </cell>
          <cell r="J151">
            <v>0</v>
          </cell>
          <cell r="N151">
            <v>59669</v>
          </cell>
          <cell r="O151" t="e">
            <v>#REF!</v>
          </cell>
        </row>
        <row r="152">
          <cell r="B152" t="str">
            <v>보통인부</v>
          </cell>
          <cell r="D152" t="str">
            <v>보통인부</v>
          </cell>
          <cell r="E152">
            <v>2</v>
          </cell>
          <cell r="F152" t="str">
            <v>인</v>
          </cell>
          <cell r="G152">
            <v>40922</v>
          </cell>
          <cell r="H152">
            <v>81844</v>
          </cell>
          <cell r="I152">
            <v>0</v>
          </cell>
          <cell r="J152">
            <v>0</v>
          </cell>
          <cell r="N152">
            <v>40922</v>
          </cell>
          <cell r="O152" t="e">
            <v>#REF!</v>
          </cell>
        </row>
        <row r="153">
          <cell r="B153" t="str">
            <v/>
          </cell>
          <cell r="N153" t="e">
            <v>#N/A</v>
          </cell>
          <cell r="O153" t="e">
            <v>#REF!</v>
          </cell>
        </row>
        <row r="154">
          <cell r="B154" t="str">
            <v/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N154" t="e">
            <v>#N/A</v>
          </cell>
          <cell r="O154" t="e">
            <v>#REF!</v>
          </cell>
        </row>
        <row r="155">
          <cell r="B155" t="str">
            <v/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N155" t="e">
            <v>#N/A</v>
          </cell>
          <cell r="O155" t="e">
            <v>#REF!</v>
          </cell>
        </row>
        <row r="156">
          <cell r="B156" t="str">
            <v/>
          </cell>
          <cell r="N156" t="e">
            <v>#N/A</v>
          </cell>
          <cell r="O156" t="e">
            <v>#REF!</v>
          </cell>
        </row>
        <row r="157">
          <cell r="B157" t="str">
            <v/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N157" t="e">
            <v>#N/A</v>
          </cell>
          <cell r="O157" t="e">
            <v>#REF!</v>
          </cell>
        </row>
        <row r="158">
          <cell r="B158" t="str">
            <v/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N158" t="e">
            <v>#N/A</v>
          </cell>
          <cell r="O158" t="e">
            <v>#REF!</v>
          </cell>
        </row>
        <row r="159">
          <cell r="B159" t="str">
            <v/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N159" t="e">
            <v>#N/A</v>
          </cell>
          <cell r="O159" t="e">
            <v>#REF!</v>
          </cell>
        </row>
        <row r="160">
          <cell r="B160" t="str">
            <v/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N160" t="e">
            <v>#N/A</v>
          </cell>
          <cell r="O160" t="e">
            <v>#REF!</v>
          </cell>
        </row>
        <row r="161">
          <cell r="B161" t="str">
            <v/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N161" t="e">
            <v>#N/A</v>
          </cell>
          <cell r="O161" t="e">
            <v>#REF!</v>
          </cell>
        </row>
        <row r="162">
          <cell r="B162" t="str">
            <v>공구손료노무비의 3%</v>
          </cell>
          <cell r="C162" t="str">
            <v>공구손료</v>
          </cell>
          <cell r="D162" t="str">
            <v>노무비의 3%</v>
          </cell>
          <cell r="E162">
            <v>1</v>
          </cell>
          <cell r="F162" t="str">
            <v>식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L162">
            <v>11405</v>
          </cell>
          <cell r="N162" t="e">
            <v>#N/A</v>
          </cell>
          <cell r="O162" t="e">
            <v>#REF!</v>
          </cell>
        </row>
        <row r="163">
          <cell r="B163" t="str">
            <v>일   위   대   가   표</v>
          </cell>
          <cell r="C163" t="str">
            <v>일   위   대   가   표</v>
          </cell>
          <cell r="O163" t="e">
            <v>#REF!</v>
          </cell>
        </row>
        <row r="164">
          <cell r="A164" t="e">
            <v>#REF!</v>
          </cell>
          <cell r="B164" t="str">
            <v>항 목 번 호 :제10호표 (전기 4-1 적용)</v>
          </cell>
          <cell r="C164" t="str">
            <v>항 목 번 호 :</v>
          </cell>
          <cell r="D164" t="str">
            <v>제10호표 (전기 4-1 적용)</v>
          </cell>
          <cell r="N164" t="e">
            <v>#N/A</v>
          </cell>
          <cell r="O164" t="e">
            <v>#REF!</v>
          </cell>
        </row>
        <row r="165">
          <cell r="A165" t="e">
            <v>#REF!</v>
          </cell>
          <cell r="B165" t="str">
            <v>공       종 :밧데리외함(1000Wx1200Dx2000H) 설치</v>
          </cell>
          <cell r="C165" t="str">
            <v>공       종 :</v>
          </cell>
          <cell r="D165" t="str">
            <v>밧데리외함(1000Wx1200Dx2000H) 설치</v>
          </cell>
          <cell r="H165" t="str">
            <v>노 무 비</v>
          </cell>
          <cell r="J165" t="str">
            <v>재 료 비</v>
          </cell>
          <cell r="L165" t="str">
            <v>경   비</v>
          </cell>
          <cell r="M165" t="str">
            <v>합   계</v>
          </cell>
          <cell r="N165" t="e">
            <v>#N/A</v>
          </cell>
          <cell r="O165" t="e">
            <v>#REF!</v>
          </cell>
        </row>
        <row r="166">
          <cell r="A166" t="str">
            <v>밧데리외함(1000Wx1200Dx2000H) 설치</v>
          </cell>
          <cell r="B166" t="str">
            <v>단       위 :면</v>
          </cell>
          <cell r="C166" t="str">
            <v>단       위 :</v>
          </cell>
          <cell r="D166" t="str">
            <v>면</v>
          </cell>
          <cell r="H166">
            <v>214303</v>
          </cell>
          <cell r="J166">
            <v>0</v>
          </cell>
          <cell r="L166">
            <v>6429</v>
          </cell>
          <cell r="M166">
            <v>220732</v>
          </cell>
          <cell r="N166" t="e">
            <v>#REF!</v>
          </cell>
          <cell r="O166" t="e">
            <v>#REF!</v>
          </cell>
        </row>
        <row r="167">
          <cell r="B167" t="str">
            <v>명      칭규    격</v>
          </cell>
          <cell r="C167" t="str">
            <v>명      칭</v>
          </cell>
          <cell r="D167" t="str">
            <v>규    격</v>
          </cell>
          <cell r="E167" t="str">
            <v>수 량</v>
          </cell>
          <cell r="F167" t="str">
            <v>단위</v>
          </cell>
          <cell r="G167" t="str">
            <v>노   무   비</v>
          </cell>
          <cell r="I167" t="str">
            <v>재   료   비</v>
          </cell>
          <cell r="K167" t="str">
            <v>경      비</v>
          </cell>
          <cell r="M167" t="str">
            <v>비 고</v>
          </cell>
          <cell r="N167" t="e">
            <v>#N/A</v>
          </cell>
          <cell r="O167" t="e">
            <v>#REF!</v>
          </cell>
        </row>
        <row r="168">
          <cell r="B168" t="str">
            <v/>
          </cell>
          <cell r="G168" t="str">
            <v>단    가</v>
          </cell>
          <cell r="H168" t="str">
            <v>금    액</v>
          </cell>
          <cell r="I168" t="str">
            <v>단    가</v>
          </cell>
          <cell r="J168" t="str">
            <v>금    액</v>
          </cell>
          <cell r="K168" t="str">
            <v>단    가</v>
          </cell>
          <cell r="L168" t="str">
            <v>금    액</v>
          </cell>
          <cell r="N168" t="e">
            <v>#N/A</v>
          </cell>
          <cell r="O168" t="e">
            <v>#REF!</v>
          </cell>
        </row>
        <row r="169">
          <cell r="B169" t="str">
            <v>신설계장공</v>
          </cell>
          <cell r="C169" t="str">
            <v>신설</v>
          </cell>
          <cell r="D169" t="str">
            <v>계장공</v>
          </cell>
          <cell r="E169">
            <v>2.4</v>
          </cell>
          <cell r="F169" t="str">
            <v>인</v>
          </cell>
          <cell r="G169">
            <v>62012</v>
          </cell>
          <cell r="H169">
            <v>148828</v>
          </cell>
          <cell r="I169">
            <v>0</v>
          </cell>
          <cell r="J169">
            <v>0</v>
          </cell>
          <cell r="N169">
            <v>62012</v>
          </cell>
          <cell r="O169" t="e">
            <v>#REF!</v>
          </cell>
        </row>
        <row r="170">
          <cell r="B170" t="str">
            <v>보통인부</v>
          </cell>
          <cell r="D170" t="str">
            <v>보통인부</v>
          </cell>
          <cell r="E170">
            <v>1.6</v>
          </cell>
          <cell r="F170" t="str">
            <v>인</v>
          </cell>
          <cell r="G170">
            <v>40922</v>
          </cell>
          <cell r="H170">
            <v>65475</v>
          </cell>
          <cell r="I170">
            <v>0</v>
          </cell>
          <cell r="J170">
            <v>0</v>
          </cell>
          <cell r="N170">
            <v>40922</v>
          </cell>
          <cell r="O170" t="e">
            <v>#REF!</v>
          </cell>
        </row>
        <row r="171">
          <cell r="B171" t="str">
            <v/>
          </cell>
          <cell r="N171" t="e">
            <v>#N/A</v>
          </cell>
          <cell r="O171" t="e">
            <v>#REF!</v>
          </cell>
        </row>
        <row r="172">
          <cell r="B172" t="str">
            <v/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N172" t="e">
            <v>#N/A</v>
          </cell>
          <cell r="O172" t="e">
            <v>#REF!</v>
          </cell>
        </row>
        <row r="173">
          <cell r="B173" t="str">
            <v/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N173" t="e">
            <v>#N/A</v>
          </cell>
          <cell r="O173" t="e">
            <v>#REF!</v>
          </cell>
        </row>
        <row r="174">
          <cell r="B174" t="str">
            <v/>
          </cell>
          <cell r="N174" t="e">
            <v>#N/A</v>
          </cell>
          <cell r="O174" t="e">
            <v>#REF!</v>
          </cell>
        </row>
        <row r="175">
          <cell r="B175" t="str">
            <v/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N175" t="e">
            <v>#N/A</v>
          </cell>
          <cell r="O175" t="e">
            <v>#REF!</v>
          </cell>
        </row>
        <row r="176">
          <cell r="B176" t="str">
            <v/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N176" t="e">
            <v>#N/A</v>
          </cell>
          <cell r="O176" t="e">
            <v>#REF!</v>
          </cell>
        </row>
        <row r="177">
          <cell r="B177" t="str">
            <v/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N177" t="e">
            <v>#N/A</v>
          </cell>
          <cell r="O177" t="e">
            <v>#REF!</v>
          </cell>
        </row>
        <row r="178">
          <cell r="B178" t="str">
            <v/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N178" t="e">
            <v>#N/A</v>
          </cell>
          <cell r="O178" t="e">
            <v>#REF!</v>
          </cell>
        </row>
        <row r="179">
          <cell r="B179" t="str">
            <v/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N179" t="e">
            <v>#N/A</v>
          </cell>
          <cell r="O179" t="e">
            <v>#REF!</v>
          </cell>
        </row>
        <row r="180">
          <cell r="B180" t="str">
            <v>공구손료노무비의 3%</v>
          </cell>
          <cell r="C180" t="str">
            <v>공구손료</v>
          </cell>
          <cell r="D180" t="str">
            <v>노무비의 3%</v>
          </cell>
          <cell r="E180">
            <v>1</v>
          </cell>
          <cell r="F180" t="str">
            <v>식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6429</v>
          </cell>
          <cell r="N180" t="e">
            <v>#N/A</v>
          </cell>
          <cell r="O180" t="e">
            <v>#REF!</v>
          </cell>
        </row>
        <row r="181">
          <cell r="B181" t="str">
            <v>일   위   대   가   표</v>
          </cell>
          <cell r="C181" t="str">
            <v>일   위   대   가   표</v>
          </cell>
          <cell r="O181" t="e">
            <v>#REF!</v>
          </cell>
        </row>
        <row r="182">
          <cell r="A182" t="e">
            <v>#REF!</v>
          </cell>
          <cell r="B182" t="str">
            <v>항 목 번 호 :제11호표 (전기4-1 적용)</v>
          </cell>
          <cell r="C182" t="str">
            <v>항 목 번 호 :</v>
          </cell>
          <cell r="D182" t="str">
            <v>제11호표 (전기4-1 적용)</v>
          </cell>
          <cell r="N182" t="e">
            <v>#N/A</v>
          </cell>
          <cell r="O182" t="e">
            <v>#REF!</v>
          </cell>
        </row>
        <row r="183">
          <cell r="A183" t="e">
            <v>#REF!</v>
          </cell>
          <cell r="B183" t="str">
            <v>공       종 :전원분배반(PDP,1000Wx800Dx2000H) 설치</v>
          </cell>
          <cell r="C183" t="str">
            <v>공       종 :</v>
          </cell>
          <cell r="D183" t="str">
            <v>전원분배반(PDP,1000Wx800Dx2000H) 설치</v>
          </cell>
          <cell r="H183" t="str">
            <v>노 무 비</v>
          </cell>
          <cell r="J183" t="str">
            <v>재 료 비</v>
          </cell>
          <cell r="L183" t="str">
            <v>경   비</v>
          </cell>
          <cell r="M183" t="str">
            <v>합   계</v>
          </cell>
          <cell r="N183" t="e">
            <v>#N/A</v>
          </cell>
          <cell r="O183" t="e">
            <v>#REF!</v>
          </cell>
        </row>
        <row r="184">
          <cell r="A184" t="str">
            <v>전원분배반(PDP,1000Wx800Dx2000H) 설치</v>
          </cell>
          <cell r="B184" t="str">
            <v>단       위 :면</v>
          </cell>
          <cell r="C184" t="str">
            <v>단       위 :</v>
          </cell>
          <cell r="D184" t="str">
            <v>면</v>
          </cell>
          <cell r="H184">
            <v>375031</v>
          </cell>
          <cell r="J184">
            <v>0</v>
          </cell>
          <cell r="L184">
            <v>11250</v>
          </cell>
          <cell r="M184">
            <v>386281</v>
          </cell>
          <cell r="N184" t="e">
            <v>#REF!</v>
          </cell>
          <cell r="O184" t="e">
            <v>#REF!</v>
          </cell>
        </row>
        <row r="185">
          <cell r="B185" t="str">
            <v>명      칭규    격</v>
          </cell>
          <cell r="C185" t="str">
            <v>명      칭</v>
          </cell>
          <cell r="D185" t="str">
            <v>규    격</v>
          </cell>
          <cell r="E185" t="str">
            <v>수 량</v>
          </cell>
          <cell r="F185" t="str">
            <v>단위</v>
          </cell>
          <cell r="G185" t="str">
            <v>노   무   비</v>
          </cell>
          <cell r="I185" t="str">
            <v>재   료   비</v>
          </cell>
          <cell r="K185" t="str">
            <v>경      비</v>
          </cell>
          <cell r="M185" t="str">
            <v>비 고</v>
          </cell>
          <cell r="N185" t="e">
            <v>#N/A</v>
          </cell>
          <cell r="O185" t="e">
            <v>#REF!</v>
          </cell>
        </row>
        <row r="186">
          <cell r="B186" t="str">
            <v/>
          </cell>
          <cell r="G186" t="str">
            <v>단    가</v>
          </cell>
          <cell r="H186" t="str">
            <v>금    액</v>
          </cell>
          <cell r="I186" t="str">
            <v>단    가</v>
          </cell>
          <cell r="J186" t="str">
            <v>금    액</v>
          </cell>
          <cell r="K186" t="str">
            <v>단    가</v>
          </cell>
          <cell r="L186" t="str">
            <v>금    액</v>
          </cell>
          <cell r="N186" t="e">
            <v>#N/A</v>
          </cell>
          <cell r="O186" t="e">
            <v>#REF!</v>
          </cell>
        </row>
        <row r="187">
          <cell r="B187" t="str">
            <v>신설계장공</v>
          </cell>
          <cell r="C187" t="str">
            <v>신설</v>
          </cell>
          <cell r="D187" t="str">
            <v>계장공</v>
          </cell>
          <cell r="E187">
            <v>4.2</v>
          </cell>
          <cell r="F187" t="str">
            <v>인</v>
          </cell>
          <cell r="G187">
            <v>62012</v>
          </cell>
          <cell r="H187">
            <v>260450</v>
          </cell>
          <cell r="I187">
            <v>0</v>
          </cell>
          <cell r="J187">
            <v>0</v>
          </cell>
          <cell r="N187">
            <v>62012</v>
          </cell>
          <cell r="O187" t="e">
            <v>#REF!</v>
          </cell>
        </row>
        <row r="188">
          <cell r="B188" t="str">
            <v>보통인부</v>
          </cell>
          <cell r="D188" t="str">
            <v>보통인부</v>
          </cell>
          <cell r="E188">
            <v>2.8</v>
          </cell>
          <cell r="F188" t="str">
            <v>인</v>
          </cell>
          <cell r="G188">
            <v>40922</v>
          </cell>
          <cell r="H188">
            <v>114581</v>
          </cell>
          <cell r="I188">
            <v>0</v>
          </cell>
          <cell r="J188">
            <v>0</v>
          </cell>
          <cell r="N188">
            <v>40922</v>
          </cell>
          <cell r="O188" t="e">
            <v>#REF!</v>
          </cell>
        </row>
        <row r="189">
          <cell r="B189" t="str">
            <v/>
          </cell>
          <cell r="N189" t="e">
            <v>#N/A</v>
          </cell>
          <cell r="O189" t="e">
            <v>#REF!</v>
          </cell>
        </row>
        <row r="190">
          <cell r="B190" t="str">
            <v/>
          </cell>
          <cell r="I190">
            <v>0</v>
          </cell>
          <cell r="J190">
            <v>0</v>
          </cell>
          <cell r="N190" t="e">
            <v>#N/A</v>
          </cell>
          <cell r="O190" t="e">
            <v>#REF!</v>
          </cell>
        </row>
        <row r="191">
          <cell r="B191" t="str">
            <v/>
          </cell>
          <cell r="I191">
            <v>0</v>
          </cell>
          <cell r="J191">
            <v>0</v>
          </cell>
          <cell r="N191" t="e">
            <v>#N/A</v>
          </cell>
          <cell r="O191" t="e">
            <v>#REF!</v>
          </cell>
        </row>
        <row r="192">
          <cell r="B192" t="str">
            <v/>
          </cell>
          <cell r="N192" t="e">
            <v>#N/A</v>
          </cell>
          <cell r="O192" t="e">
            <v>#REF!</v>
          </cell>
        </row>
        <row r="193">
          <cell r="B193" t="str">
            <v/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N193" t="e">
            <v>#N/A</v>
          </cell>
          <cell r="O193" t="e">
            <v>#REF!</v>
          </cell>
        </row>
        <row r="194">
          <cell r="B194" t="str">
            <v/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N194" t="e">
            <v>#N/A</v>
          </cell>
          <cell r="O194" t="e">
            <v>#REF!</v>
          </cell>
        </row>
        <row r="195">
          <cell r="B195" t="str">
            <v/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N195" t="e">
            <v>#N/A</v>
          </cell>
          <cell r="O195" t="e">
            <v>#REF!</v>
          </cell>
        </row>
        <row r="196">
          <cell r="B196" t="str">
            <v/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N196" t="e">
            <v>#N/A</v>
          </cell>
          <cell r="O196" t="e">
            <v>#REF!</v>
          </cell>
        </row>
        <row r="197">
          <cell r="B197" t="str">
            <v/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N197" t="e">
            <v>#N/A</v>
          </cell>
          <cell r="O197" t="e">
            <v>#REF!</v>
          </cell>
        </row>
        <row r="198">
          <cell r="B198" t="str">
            <v>공구손료노무비의 3%</v>
          </cell>
          <cell r="C198" t="str">
            <v>공구손료</v>
          </cell>
          <cell r="D198" t="str">
            <v>노무비의 3%</v>
          </cell>
          <cell r="E198">
            <v>1</v>
          </cell>
          <cell r="F198" t="str">
            <v>식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11250</v>
          </cell>
          <cell r="N198" t="e">
            <v>#N/A</v>
          </cell>
          <cell r="O198" t="e">
            <v>#REF!</v>
          </cell>
        </row>
        <row r="199">
          <cell r="B199" t="str">
            <v>일   위   대   가   표</v>
          </cell>
          <cell r="C199" t="str">
            <v>일   위   대   가   표</v>
          </cell>
          <cell r="O199" t="e">
            <v>#REF!</v>
          </cell>
        </row>
        <row r="200">
          <cell r="A200" t="e">
            <v>#REF!</v>
          </cell>
          <cell r="B200" t="str">
            <v>항 목 번 호 :제12호표 (전기4-1 적용)</v>
          </cell>
          <cell r="C200" t="str">
            <v>항 목 번 호 :</v>
          </cell>
          <cell r="D200" t="str">
            <v>제12호표 (전기4-1 적용)</v>
          </cell>
          <cell r="N200" t="e">
            <v>#N/A</v>
          </cell>
          <cell r="O200" t="e">
            <v>#REF!</v>
          </cell>
        </row>
        <row r="201">
          <cell r="A201" t="e">
            <v>#REF!</v>
          </cell>
          <cell r="B201" t="str">
            <v>공       종 :접속단자반(JTB,1000Wx800Dx2000H) 설치</v>
          </cell>
          <cell r="C201" t="str">
            <v>공       종 :</v>
          </cell>
          <cell r="D201" t="str">
            <v>접속단자반(JTB,1000Wx800Dx2000H) 설치</v>
          </cell>
          <cell r="H201" t="str">
            <v>노 무 비</v>
          </cell>
          <cell r="J201" t="str">
            <v>재 료 비</v>
          </cell>
          <cell r="L201" t="str">
            <v>경   비</v>
          </cell>
          <cell r="M201" t="str">
            <v>합   계</v>
          </cell>
          <cell r="N201" t="e">
            <v>#N/A</v>
          </cell>
          <cell r="O201" t="e">
            <v>#REF!</v>
          </cell>
        </row>
        <row r="202">
          <cell r="A202" t="str">
            <v>접속단자반(JTB,1000Wx800Dx2000H) 설치</v>
          </cell>
          <cell r="B202" t="str">
            <v>단       위 :면</v>
          </cell>
          <cell r="C202" t="str">
            <v>단       위 :</v>
          </cell>
          <cell r="D202" t="str">
            <v>면</v>
          </cell>
          <cell r="H202">
            <v>375031</v>
          </cell>
          <cell r="J202">
            <v>0</v>
          </cell>
          <cell r="L202">
            <v>11250</v>
          </cell>
          <cell r="M202">
            <v>386281</v>
          </cell>
          <cell r="N202" t="e">
            <v>#REF!</v>
          </cell>
          <cell r="O202" t="e">
            <v>#REF!</v>
          </cell>
        </row>
        <row r="203">
          <cell r="B203" t="str">
            <v>명      칭규    격</v>
          </cell>
          <cell r="C203" t="str">
            <v>명      칭</v>
          </cell>
          <cell r="D203" t="str">
            <v>규    격</v>
          </cell>
          <cell r="E203" t="str">
            <v>수 량</v>
          </cell>
          <cell r="F203" t="str">
            <v>단위</v>
          </cell>
          <cell r="G203" t="str">
            <v>노   무   비</v>
          </cell>
          <cell r="I203" t="str">
            <v>재   료   비</v>
          </cell>
          <cell r="K203" t="str">
            <v>경      비</v>
          </cell>
          <cell r="M203" t="str">
            <v>비 고</v>
          </cell>
          <cell r="N203" t="e">
            <v>#N/A</v>
          </cell>
          <cell r="O203" t="e">
            <v>#REF!</v>
          </cell>
        </row>
        <row r="204">
          <cell r="B204" t="str">
            <v/>
          </cell>
          <cell r="G204" t="str">
            <v>단    가</v>
          </cell>
          <cell r="H204" t="str">
            <v>금    액</v>
          </cell>
          <cell r="I204" t="str">
            <v>단    가</v>
          </cell>
          <cell r="J204" t="str">
            <v>금    액</v>
          </cell>
          <cell r="K204" t="str">
            <v>단    가</v>
          </cell>
          <cell r="L204" t="str">
            <v>금    액</v>
          </cell>
          <cell r="N204" t="e">
            <v>#N/A</v>
          </cell>
          <cell r="O204" t="e">
            <v>#REF!</v>
          </cell>
        </row>
        <row r="205">
          <cell r="B205" t="str">
            <v>신설계장공</v>
          </cell>
          <cell r="C205" t="str">
            <v>신설</v>
          </cell>
          <cell r="D205" t="str">
            <v>계장공</v>
          </cell>
          <cell r="E205">
            <v>4.2</v>
          </cell>
          <cell r="F205" t="str">
            <v>인</v>
          </cell>
          <cell r="G205">
            <v>62012</v>
          </cell>
          <cell r="H205">
            <v>260450</v>
          </cell>
          <cell r="I205">
            <v>0</v>
          </cell>
          <cell r="J205">
            <v>0</v>
          </cell>
          <cell r="N205">
            <v>62012</v>
          </cell>
          <cell r="O205" t="e">
            <v>#REF!</v>
          </cell>
        </row>
        <row r="206">
          <cell r="B206" t="str">
            <v>보통인부</v>
          </cell>
          <cell r="D206" t="str">
            <v>보통인부</v>
          </cell>
          <cell r="E206">
            <v>2.8</v>
          </cell>
          <cell r="F206" t="str">
            <v>인</v>
          </cell>
          <cell r="G206">
            <v>40922</v>
          </cell>
          <cell r="H206">
            <v>114581</v>
          </cell>
          <cell r="I206">
            <v>0</v>
          </cell>
          <cell r="J206">
            <v>0</v>
          </cell>
          <cell r="N206">
            <v>40922</v>
          </cell>
          <cell r="O206" t="e">
            <v>#REF!</v>
          </cell>
        </row>
        <row r="207">
          <cell r="B207" t="str">
            <v/>
          </cell>
          <cell r="N207" t="e">
            <v>#N/A</v>
          </cell>
          <cell r="O207" t="e">
            <v>#REF!</v>
          </cell>
        </row>
        <row r="208">
          <cell r="B208" t="str">
            <v/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N208" t="e">
            <v>#N/A</v>
          </cell>
          <cell r="O208" t="e">
            <v>#REF!</v>
          </cell>
        </row>
        <row r="209">
          <cell r="B209" t="str">
            <v/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N209" t="e">
            <v>#N/A</v>
          </cell>
          <cell r="O209" t="e">
            <v>#REF!</v>
          </cell>
        </row>
        <row r="210">
          <cell r="B210" t="str">
            <v/>
          </cell>
          <cell r="N210" t="e">
            <v>#N/A</v>
          </cell>
          <cell r="O210" t="e">
            <v>#REF!</v>
          </cell>
        </row>
        <row r="211">
          <cell r="B211" t="str">
            <v/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N211" t="e">
            <v>#N/A</v>
          </cell>
          <cell r="O211" t="e">
            <v>#REF!</v>
          </cell>
        </row>
        <row r="212">
          <cell r="B212" t="str">
            <v/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N212" t="e">
            <v>#N/A</v>
          </cell>
          <cell r="O212" t="e">
            <v>#REF!</v>
          </cell>
        </row>
        <row r="213">
          <cell r="B213" t="str">
            <v/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N213" t="e">
            <v>#N/A</v>
          </cell>
          <cell r="O213" t="e">
            <v>#REF!</v>
          </cell>
        </row>
        <row r="214">
          <cell r="B214" t="str">
            <v/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N214" t="e">
            <v>#N/A</v>
          </cell>
          <cell r="O214" t="e">
            <v>#REF!</v>
          </cell>
        </row>
        <row r="215">
          <cell r="B215" t="str">
            <v/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N215" t="e">
            <v>#N/A</v>
          </cell>
          <cell r="O215" t="e">
            <v>#REF!</v>
          </cell>
        </row>
        <row r="216">
          <cell r="B216" t="str">
            <v>공구손료노무비의 3%</v>
          </cell>
          <cell r="C216" t="str">
            <v>공구손료</v>
          </cell>
          <cell r="D216" t="str">
            <v>노무비의 3%</v>
          </cell>
          <cell r="E216">
            <v>1</v>
          </cell>
          <cell r="F216" t="str">
            <v>식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L216">
            <v>11250</v>
          </cell>
          <cell r="N216" t="e">
            <v>#N/A</v>
          </cell>
          <cell r="O216" t="e">
            <v>#REF!</v>
          </cell>
        </row>
        <row r="217">
          <cell r="B217" t="str">
            <v>일   위   대   가   표</v>
          </cell>
          <cell r="C217" t="str">
            <v>일   위   대   가   표</v>
          </cell>
          <cell r="O217" t="e">
            <v>#REF!</v>
          </cell>
        </row>
        <row r="218">
          <cell r="A218" t="e">
            <v>#REF!</v>
          </cell>
          <cell r="B218" t="str">
            <v>항 목 번 호 :제13호표 (전기4-1 적용)</v>
          </cell>
          <cell r="C218" t="str">
            <v>항 목 번 호 :</v>
          </cell>
          <cell r="D218" t="str">
            <v>제13호표 (전기4-1 적용)</v>
          </cell>
          <cell r="N218" t="e">
            <v>#N/A</v>
          </cell>
          <cell r="O218" t="e">
            <v>#REF!</v>
          </cell>
        </row>
        <row r="219">
          <cell r="A219" t="e">
            <v>#REF!</v>
          </cell>
          <cell r="B219" t="str">
            <v>공       종 :현장변환기반(400Wx350Dx500H) 설치</v>
          </cell>
          <cell r="C219" t="str">
            <v>공       종 :</v>
          </cell>
          <cell r="D219" t="str">
            <v>현장변환기반(400Wx350Dx500H) 설치</v>
          </cell>
          <cell r="H219" t="str">
            <v>노 무 비</v>
          </cell>
          <cell r="J219" t="str">
            <v>재 료 비</v>
          </cell>
          <cell r="L219" t="str">
            <v>경   비</v>
          </cell>
          <cell r="M219" t="str">
            <v>합   계</v>
          </cell>
          <cell r="N219" t="e">
            <v>#N/A</v>
          </cell>
          <cell r="O219" t="e">
            <v>#REF!</v>
          </cell>
        </row>
        <row r="220">
          <cell r="A220" t="str">
            <v>현장변환기반(400Wx350Dx500H) 설치</v>
          </cell>
          <cell r="B220" t="str">
            <v>단       위 :면</v>
          </cell>
          <cell r="C220" t="str">
            <v>단       위 :</v>
          </cell>
          <cell r="D220" t="str">
            <v>면</v>
          </cell>
          <cell r="H220">
            <v>178450</v>
          </cell>
          <cell r="J220">
            <v>0</v>
          </cell>
          <cell r="L220">
            <v>5353</v>
          </cell>
          <cell r="M220">
            <v>183803</v>
          </cell>
          <cell r="N220" t="e">
            <v>#REF!</v>
          </cell>
          <cell r="O220" t="e">
            <v>#REF!</v>
          </cell>
        </row>
        <row r="221">
          <cell r="B221" t="str">
            <v>명      칭규    격</v>
          </cell>
          <cell r="C221" t="str">
            <v>명      칭</v>
          </cell>
          <cell r="D221" t="str">
            <v>규    격</v>
          </cell>
          <cell r="E221" t="str">
            <v>수 량</v>
          </cell>
          <cell r="F221" t="str">
            <v>단위</v>
          </cell>
          <cell r="G221" t="str">
            <v>노   무   비</v>
          </cell>
          <cell r="I221" t="str">
            <v>재   료   비</v>
          </cell>
          <cell r="K221" t="str">
            <v>경      비</v>
          </cell>
          <cell r="M221" t="str">
            <v>비 고</v>
          </cell>
          <cell r="N221" t="e">
            <v>#N/A</v>
          </cell>
          <cell r="O221" t="e">
            <v>#REF!</v>
          </cell>
        </row>
        <row r="222">
          <cell r="B222" t="str">
            <v/>
          </cell>
          <cell r="G222" t="str">
            <v>단    가</v>
          </cell>
          <cell r="H222" t="str">
            <v>금    액</v>
          </cell>
          <cell r="I222" t="str">
            <v>단    가</v>
          </cell>
          <cell r="J222" t="str">
            <v>금    액</v>
          </cell>
          <cell r="K222" t="str">
            <v>단    가</v>
          </cell>
          <cell r="L222" t="str">
            <v>금    액</v>
          </cell>
          <cell r="N222" t="e">
            <v>#N/A</v>
          </cell>
          <cell r="O222" t="e">
            <v>#REF!</v>
          </cell>
        </row>
        <row r="223">
          <cell r="B223" t="str">
            <v>신설계장공</v>
          </cell>
          <cell r="C223" t="str">
            <v>신설</v>
          </cell>
          <cell r="D223" t="str">
            <v>계장공</v>
          </cell>
          <cell r="E223">
            <v>2</v>
          </cell>
          <cell r="F223" t="str">
            <v>인</v>
          </cell>
          <cell r="G223">
            <v>62012</v>
          </cell>
          <cell r="H223">
            <v>124024</v>
          </cell>
          <cell r="I223">
            <v>0</v>
          </cell>
          <cell r="J223">
            <v>0</v>
          </cell>
          <cell r="L223">
            <v>0</v>
          </cell>
          <cell r="N223">
            <v>62012</v>
          </cell>
          <cell r="O223" t="e">
            <v>#REF!</v>
          </cell>
        </row>
        <row r="224">
          <cell r="B224" t="str">
            <v>보통인부</v>
          </cell>
          <cell r="D224" t="str">
            <v>보통인부</v>
          </cell>
          <cell r="E224">
            <v>1.33</v>
          </cell>
          <cell r="F224" t="str">
            <v>인</v>
          </cell>
          <cell r="G224">
            <v>40922</v>
          </cell>
          <cell r="H224">
            <v>54426</v>
          </cell>
          <cell r="I224">
            <v>0</v>
          </cell>
          <cell r="J224">
            <v>0</v>
          </cell>
          <cell r="L224">
            <v>0</v>
          </cell>
          <cell r="N224">
            <v>40922</v>
          </cell>
          <cell r="O224" t="e">
            <v>#REF!</v>
          </cell>
        </row>
        <row r="225">
          <cell r="B225" t="str">
            <v/>
          </cell>
          <cell r="I225">
            <v>0</v>
          </cell>
          <cell r="J225">
            <v>0</v>
          </cell>
          <cell r="L225">
            <v>0</v>
          </cell>
          <cell r="N225" t="e">
            <v>#N/A</v>
          </cell>
          <cell r="O225" t="e">
            <v>#REF!</v>
          </cell>
        </row>
        <row r="226">
          <cell r="B226" t="str">
            <v/>
          </cell>
          <cell r="N226" t="e">
            <v>#N/A</v>
          </cell>
          <cell r="O226" t="e">
            <v>#REF!</v>
          </cell>
        </row>
        <row r="227">
          <cell r="B227" t="str">
            <v/>
          </cell>
          <cell r="I227">
            <v>0</v>
          </cell>
          <cell r="J227">
            <v>0</v>
          </cell>
          <cell r="L227">
            <v>0</v>
          </cell>
          <cell r="N227" t="e">
            <v>#N/A</v>
          </cell>
          <cell r="O227" t="e">
            <v>#REF!</v>
          </cell>
        </row>
        <row r="228">
          <cell r="B228" t="str">
            <v/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>
            <v>0</v>
          </cell>
          <cell r="N228" t="e">
            <v>#N/A</v>
          </cell>
          <cell r="O228" t="e">
            <v>#REF!</v>
          </cell>
        </row>
        <row r="229">
          <cell r="B229" t="str">
            <v/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L229">
            <v>0</v>
          </cell>
          <cell r="N229" t="e">
            <v>#N/A</v>
          </cell>
          <cell r="O229" t="e">
            <v>#REF!</v>
          </cell>
        </row>
        <row r="230">
          <cell r="B230" t="str">
            <v/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>
            <v>0</v>
          </cell>
          <cell r="N230" t="e">
            <v>#N/A</v>
          </cell>
          <cell r="O230" t="e">
            <v>#REF!</v>
          </cell>
        </row>
        <row r="231">
          <cell r="B231" t="str">
            <v/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L231">
            <v>0</v>
          </cell>
          <cell r="N231" t="e">
            <v>#N/A</v>
          </cell>
          <cell r="O231" t="e">
            <v>#REF!</v>
          </cell>
        </row>
        <row r="232">
          <cell r="B232" t="str">
            <v/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 t="e">
            <v>#N/A</v>
          </cell>
          <cell r="O232" t="e">
            <v>#REF!</v>
          </cell>
        </row>
        <row r="233">
          <cell r="B233" t="str">
            <v/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L233">
            <v>0</v>
          </cell>
          <cell r="N233" t="e">
            <v>#N/A</v>
          </cell>
          <cell r="O233" t="e">
            <v>#REF!</v>
          </cell>
        </row>
        <row r="234">
          <cell r="B234" t="str">
            <v>공구손료노무비의 3%</v>
          </cell>
          <cell r="C234" t="str">
            <v>공구손료</v>
          </cell>
          <cell r="D234" t="str">
            <v>노무비의 3%</v>
          </cell>
          <cell r="E234">
            <v>1</v>
          </cell>
          <cell r="F234" t="str">
            <v>식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L234">
            <v>5353</v>
          </cell>
          <cell r="N234" t="e">
            <v>#N/A</v>
          </cell>
          <cell r="O234" t="e">
            <v>#REF!</v>
          </cell>
        </row>
        <row r="235">
          <cell r="B235" t="str">
            <v>일   위   대   가   표</v>
          </cell>
          <cell r="C235" t="str">
            <v>일   위   대   가   표</v>
          </cell>
          <cell r="O235" t="e">
            <v>#REF!</v>
          </cell>
        </row>
        <row r="236">
          <cell r="A236" t="e">
            <v>#REF!</v>
          </cell>
          <cell r="B236" t="str">
            <v>항 목 번 호 :제14호표 (전기4-1 적용)</v>
          </cell>
          <cell r="C236" t="str">
            <v>항 목 번 호 :</v>
          </cell>
          <cell r="D236" t="str">
            <v>제14호표 (전기4-1 적용)</v>
          </cell>
          <cell r="N236" t="e">
            <v>#N/A</v>
          </cell>
          <cell r="O236" t="e">
            <v>#REF!</v>
          </cell>
        </row>
        <row r="237">
          <cell r="A237" t="e">
            <v>#REF!</v>
          </cell>
          <cell r="B237" t="str">
            <v>공       종 :방류수반(1200Wx900Dx2000H) 설치</v>
          </cell>
          <cell r="C237" t="str">
            <v>공       종 :</v>
          </cell>
          <cell r="D237" t="str">
            <v>방류수반(1200Wx900Dx2000H) 설치</v>
          </cell>
          <cell r="H237" t="str">
            <v>노 무 비</v>
          </cell>
          <cell r="J237" t="str">
            <v>재 료 비</v>
          </cell>
          <cell r="L237" t="str">
            <v>경   비</v>
          </cell>
          <cell r="M237" t="str">
            <v>합   계</v>
          </cell>
          <cell r="N237" t="e">
            <v>#N/A</v>
          </cell>
          <cell r="O237" t="e">
            <v>#REF!</v>
          </cell>
        </row>
        <row r="238">
          <cell r="A238" t="str">
            <v>방류수반(1200Wx900Dx2000H) 설치</v>
          </cell>
          <cell r="B238" t="str">
            <v>단       위 :면</v>
          </cell>
          <cell r="C238" t="str">
            <v>단       위 :</v>
          </cell>
          <cell r="D238" t="str">
            <v>면</v>
          </cell>
          <cell r="H238">
            <v>249747</v>
          </cell>
          <cell r="J238">
            <v>0</v>
          </cell>
          <cell r="L238">
            <v>7492</v>
          </cell>
          <cell r="M238">
            <v>257239</v>
          </cell>
          <cell r="N238" t="e">
            <v>#REF!</v>
          </cell>
          <cell r="O238" t="e">
            <v>#REF!</v>
          </cell>
        </row>
        <row r="239">
          <cell r="B239" t="str">
            <v>명      칭규    격</v>
          </cell>
          <cell r="C239" t="str">
            <v>명      칭</v>
          </cell>
          <cell r="D239" t="str">
            <v>규    격</v>
          </cell>
          <cell r="E239" t="str">
            <v>수 량</v>
          </cell>
          <cell r="F239" t="str">
            <v>단위</v>
          </cell>
          <cell r="G239" t="str">
            <v>노   무   비</v>
          </cell>
          <cell r="I239" t="str">
            <v>재   료   비</v>
          </cell>
          <cell r="K239" t="str">
            <v>경      비</v>
          </cell>
          <cell r="M239" t="str">
            <v>비 고</v>
          </cell>
          <cell r="N239" t="e">
            <v>#N/A</v>
          </cell>
          <cell r="O239" t="e">
            <v>#REF!</v>
          </cell>
        </row>
        <row r="240">
          <cell r="B240" t="str">
            <v/>
          </cell>
          <cell r="G240" t="str">
            <v>단    가</v>
          </cell>
          <cell r="H240" t="str">
            <v>금    액</v>
          </cell>
          <cell r="I240" t="str">
            <v>단    가</v>
          </cell>
          <cell r="J240" t="str">
            <v>금    액</v>
          </cell>
          <cell r="K240" t="str">
            <v>단    가</v>
          </cell>
          <cell r="L240" t="str">
            <v>금    액</v>
          </cell>
          <cell r="N240" t="e">
            <v>#N/A</v>
          </cell>
          <cell r="O240" t="e">
            <v>#REF!</v>
          </cell>
        </row>
        <row r="241">
          <cell r="B241" t="str">
            <v>신설계장공</v>
          </cell>
          <cell r="C241" t="str">
            <v>신설</v>
          </cell>
          <cell r="D241" t="str">
            <v>계장공</v>
          </cell>
          <cell r="E241">
            <v>2.8</v>
          </cell>
          <cell r="F241" t="str">
            <v>인</v>
          </cell>
          <cell r="G241">
            <v>62012</v>
          </cell>
          <cell r="H241">
            <v>173633</v>
          </cell>
          <cell r="I241">
            <v>0</v>
          </cell>
          <cell r="J241">
            <v>0</v>
          </cell>
          <cell r="N241">
            <v>62012</v>
          </cell>
          <cell r="O241" t="e">
            <v>#REF!</v>
          </cell>
        </row>
        <row r="242">
          <cell r="B242" t="str">
            <v>보통인부</v>
          </cell>
          <cell r="D242" t="str">
            <v>보통인부</v>
          </cell>
          <cell r="E242">
            <v>1.86</v>
          </cell>
          <cell r="F242" t="str">
            <v>인</v>
          </cell>
          <cell r="G242">
            <v>40922</v>
          </cell>
          <cell r="H242">
            <v>76114</v>
          </cell>
          <cell r="I242">
            <v>0</v>
          </cell>
          <cell r="J242">
            <v>0</v>
          </cell>
          <cell r="N242">
            <v>40922</v>
          </cell>
          <cell r="O242" t="e">
            <v>#REF!</v>
          </cell>
        </row>
        <row r="243">
          <cell r="B243" t="str">
            <v/>
          </cell>
          <cell r="N243" t="e">
            <v>#N/A</v>
          </cell>
          <cell r="O243" t="e">
            <v>#REF!</v>
          </cell>
        </row>
        <row r="244">
          <cell r="B244" t="str">
            <v/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N244" t="e">
            <v>#N/A</v>
          </cell>
          <cell r="O244" t="e">
            <v>#REF!</v>
          </cell>
        </row>
        <row r="245">
          <cell r="B245" t="str">
            <v/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N245" t="e">
            <v>#N/A</v>
          </cell>
          <cell r="O245" t="e">
            <v>#REF!</v>
          </cell>
        </row>
        <row r="246">
          <cell r="B246" t="str">
            <v/>
          </cell>
          <cell r="N246" t="e">
            <v>#N/A</v>
          </cell>
          <cell r="O246" t="e">
            <v>#REF!</v>
          </cell>
        </row>
        <row r="247">
          <cell r="B247" t="str">
            <v/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N247" t="e">
            <v>#N/A</v>
          </cell>
          <cell r="O247" t="e">
            <v>#REF!</v>
          </cell>
        </row>
        <row r="248">
          <cell r="B248" t="str">
            <v/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N248" t="e">
            <v>#N/A</v>
          </cell>
          <cell r="O248" t="e">
            <v>#REF!</v>
          </cell>
        </row>
        <row r="249">
          <cell r="B249" t="str">
            <v/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N249" t="e">
            <v>#N/A</v>
          </cell>
          <cell r="O249" t="e">
            <v>#REF!</v>
          </cell>
        </row>
        <row r="250">
          <cell r="B250" t="str">
            <v/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N250" t="e">
            <v>#N/A</v>
          </cell>
          <cell r="O250" t="e">
            <v>#REF!</v>
          </cell>
        </row>
        <row r="251">
          <cell r="B251" t="str">
            <v/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N251" t="e">
            <v>#N/A</v>
          </cell>
          <cell r="O251" t="e">
            <v>#REF!</v>
          </cell>
        </row>
        <row r="252">
          <cell r="B252" t="str">
            <v>공구손료노무비의 3%</v>
          </cell>
          <cell r="C252" t="str">
            <v>공구손료</v>
          </cell>
          <cell r="D252" t="str">
            <v>노무비의 3%</v>
          </cell>
          <cell r="E252">
            <v>1</v>
          </cell>
          <cell r="F252" t="str">
            <v>식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L252">
            <v>7492</v>
          </cell>
          <cell r="N252" t="e">
            <v>#N/A</v>
          </cell>
          <cell r="O252" t="e">
            <v>#REF!</v>
          </cell>
        </row>
        <row r="253">
          <cell r="B253" t="str">
            <v>일   위   대   가   표</v>
          </cell>
          <cell r="C253" t="str">
            <v>일   위   대   가   표</v>
          </cell>
          <cell r="O253" t="e">
            <v>#REF!</v>
          </cell>
        </row>
        <row r="254">
          <cell r="A254" t="e">
            <v>#REF!</v>
          </cell>
          <cell r="B254" t="str">
            <v>항 목 번 호 :제15호표 (전기4-2, 토목19-6 적용)</v>
          </cell>
          <cell r="C254" t="str">
            <v>항 목 번 호 :</v>
          </cell>
          <cell r="D254" t="str">
            <v>제15호표 (전기4-2, 토목19-6 적용)</v>
          </cell>
          <cell r="N254" t="e">
            <v>#N/A</v>
          </cell>
          <cell r="O254" t="e">
            <v>#REF!</v>
          </cell>
        </row>
        <row r="255">
          <cell r="A255" t="e">
            <v>#REF!</v>
          </cell>
          <cell r="B255" t="str">
            <v>공       종 :전자유량계(200A) 설치</v>
          </cell>
          <cell r="C255" t="str">
            <v>공       종 :</v>
          </cell>
          <cell r="D255" t="str">
            <v>전자유량계(200A) 설치</v>
          </cell>
          <cell r="H255" t="str">
            <v>노 무 비</v>
          </cell>
          <cell r="J255" t="str">
            <v>재 료 비</v>
          </cell>
          <cell r="L255" t="str">
            <v>경   비</v>
          </cell>
          <cell r="M255" t="str">
            <v>합   계</v>
          </cell>
          <cell r="N255" t="e">
            <v>#N/A</v>
          </cell>
          <cell r="O255" t="e">
            <v>#REF!</v>
          </cell>
        </row>
        <row r="256">
          <cell r="A256" t="str">
            <v>전자유량계(200A) 설치</v>
          </cell>
          <cell r="B256" t="str">
            <v>단       위 :식</v>
          </cell>
          <cell r="C256" t="str">
            <v>단       위 :</v>
          </cell>
          <cell r="D256" t="str">
            <v>식</v>
          </cell>
          <cell r="H256">
            <v>150162</v>
          </cell>
          <cell r="J256">
            <v>0</v>
          </cell>
          <cell r="L256">
            <v>4504</v>
          </cell>
          <cell r="M256">
            <v>154666</v>
          </cell>
          <cell r="N256" t="e">
            <v>#REF!</v>
          </cell>
          <cell r="O256" t="e">
            <v>#REF!</v>
          </cell>
        </row>
        <row r="257">
          <cell r="B257" t="str">
            <v>명      칭규    격</v>
          </cell>
          <cell r="C257" t="str">
            <v>명      칭</v>
          </cell>
          <cell r="D257" t="str">
            <v>규    격</v>
          </cell>
          <cell r="E257" t="str">
            <v>수 량</v>
          </cell>
          <cell r="F257" t="str">
            <v>단위</v>
          </cell>
          <cell r="G257" t="str">
            <v>노   무   비</v>
          </cell>
          <cell r="I257" t="str">
            <v>재   료   비</v>
          </cell>
          <cell r="K257" t="str">
            <v>경      비</v>
          </cell>
          <cell r="M257" t="str">
            <v>비 고</v>
          </cell>
          <cell r="N257" t="e">
            <v>#N/A</v>
          </cell>
          <cell r="O257" t="e">
            <v>#REF!</v>
          </cell>
        </row>
        <row r="258">
          <cell r="B258" t="str">
            <v/>
          </cell>
          <cell r="G258" t="str">
            <v>단    가</v>
          </cell>
          <cell r="H258" t="str">
            <v>금    액</v>
          </cell>
          <cell r="I258" t="str">
            <v>단    가</v>
          </cell>
          <cell r="J258" t="str">
            <v>금    액</v>
          </cell>
          <cell r="K258" t="str">
            <v>단    가</v>
          </cell>
          <cell r="L258" t="str">
            <v>금    액</v>
          </cell>
          <cell r="N258" t="e">
            <v>#N/A</v>
          </cell>
          <cell r="O258" t="e">
            <v>#REF!</v>
          </cell>
        </row>
        <row r="259">
          <cell r="B259" t="str">
            <v>발신기계장공</v>
          </cell>
          <cell r="C259" t="str">
            <v>발신기</v>
          </cell>
          <cell r="D259" t="str">
            <v>계장공</v>
          </cell>
          <cell r="E259">
            <v>0.27</v>
          </cell>
          <cell r="F259" t="str">
            <v>인</v>
          </cell>
          <cell r="G259">
            <v>62012</v>
          </cell>
          <cell r="H259">
            <v>16743</v>
          </cell>
          <cell r="I259">
            <v>0</v>
          </cell>
          <cell r="M259" t="str">
            <v>전기4-2</v>
          </cell>
          <cell r="N259">
            <v>62012</v>
          </cell>
          <cell r="O259" t="e">
            <v>#REF!</v>
          </cell>
        </row>
        <row r="260">
          <cell r="B260" t="str">
            <v>변환기계장공</v>
          </cell>
          <cell r="C260" t="str">
            <v>변환기</v>
          </cell>
          <cell r="D260" t="str">
            <v>계장공</v>
          </cell>
          <cell r="E260">
            <v>0.25</v>
          </cell>
          <cell r="F260" t="str">
            <v>인</v>
          </cell>
          <cell r="G260">
            <v>62012</v>
          </cell>
          <cell r="H260">
            <v>15503</v>
          </cell>
          <cell r="I260">
            <v>0</v>
          </cell>
          <cell r="J260">
            <v>0</v>
          </cell>
          <cell r="M260" t="str">
            <v>전기4-2</v>
          </cell>
          <cell r="N260">
            <v>62012</v>
          </cell>
          <cell r="O260" t="e">
            <v>#REF!</v>
          </cell>
        </row>
        <row r="261">
          <cell r="B261" t="str">
            <v>Loop 시험계장공</v>
          </cell>
          <cell r="C261" t="str">
            <v>Loop 시험</v>
          </cell>
          <cell r="D261" t="str">
            <v>계장공</v>
          </cell>
          <cell r="E261">
            <v>0.13</v>
          </cell>
          <cell r="F261" t="str">
            <v>인</v>
          </cell>
          <cell r="G261">
            <v>62012</v>
          </cell>
          <cell r="H261">
            <v>8061</v>
          </cell>
          <cell r="J261">
            <v>0</v>
          </cell>
          <cell r="K261" t="str">
            <v>(0.27+0.25)x0.25=0.13</v>
          </cell>
          <cell r="M261" t="str">
            <v>전기4-2</v>
          </cell>
          <cell r="N261">
            <v>62012</v>
          </cell>
          <cell r="O261" t="e">
            <v>#REF!</v>
          </cell>
        </row>
        <row r="262">
          <cell r="B262" t="str">
            <v>접합 및 부설배관공</v>
          </cell>
          <cell r="C262" t="str">
            <v>접합 및 부설</v>
          </cell>
          <cell r="D262" t="str">
            <v>배관공</v>
          </cell>
          <cell r="E262">
            <v>0.8</v>
          </cell>
          <cell r="F262" t="str">
            <v>인</v>
          </cell>
          <cell r="G262">
            <v>60590</v>
          </cell>
          <cell r="H262">
            <v>48472</v>
          </cell>
          <cell r="J262">
            <v>0</v>
          </cell>
          <cell r="M262" t="str">
            <v>토목19-6</v>
          </cell>
          <cell r="N262">
            <v>60590</v>
          </cell>
          <cell r="O262" t="e">
            <v>#REF!</v>
          </cell>
        </row>
        <row r="263">
          <cell r="B263" t="str">
            <v>보통인부</v>
          </cell>
          <cell r="D263" t="str">
            <v>보통인부</v>
          </cell>
          <cell r="E263">
            <v>1.5</v>
          </cell>
          <cell r="F263" t="str">
            <v>인</v>
          </cell>
          <cell r="G263">
            <v>40922</v>
          </cell>
          <cell r="H263">
            <v>61383</v>
          </cell>
          <cell r="J263">
            <v>0</v>
          </cell>
          <cell r="M263" t="str">
            <v>토목19-6</v>
          </cell>
          <cell r="N263">
            <v>40922</v>
          </cell>
          <cell r="O263" t="e">
            <v>#REF!</v>
          </cell>
        </row>
        <row r="264">
          <cell r="B264" t="str">
            <v/>
          </cell>
          <cell r="N264" t="e">
            <v>#N/A</v>
          </cell>
          <cell r="O264" t="e">
            <v>#REF!</v>
          </cell>
        </row>
        <row r="265">
          <cell r="B265" t="str">
            <v/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N265" t="e">
            <v>#N/A</v>
          </cell>
          <cell r="O265" t="e">
            <v>#REF!</v>
          </cell>
        </row>
        <row r="266">
          <cell r="B266" t="str">
            <v/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N266" t="e">
            <v>#N/A</v>
          </cell>
          <cell r="O266" t="e">
            <v>#REF!</v>
          </cell>
        </row>
        <row r="267">
          <cell r="B267" t="str">
            <v/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N267" t="e">
            <v>#N/A</v>
          </cell>
          <cell r="O267" t="e">
            <v>#REF!</v>
          </cell>
        </row>
        <row r="268">
          <cell r="B268" t="str">
            <v/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N268" t="e">
            <v>#N/A</v>
          </cell>
          <cell r="O268" t="e">
            <v>#REF!</v>
          </cell>
        </row>
        <row r="269">
          <cell r="B269" t="str">
            <v/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N269" t="e">
            <v>#N/A</v>
          </cell>
          <cell r="O269" t="e">
            <v>#REF!</v>
          </cell>
        </row>
        <row r="270">
          <cell r="B270" t="str">
            <v>공구손료노무비의 3%</v>
          </cell>
          <cell r="C270" t="str">
            <v>공구손료</v>
          </cell>
          <cell r="D270" t="str">
            <v>노무비의 3%</v>
          </cell>
          <cell r="E270">
            <v>1</v>
          </cell>
          <cell r="F270" t="str">
            <v>식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>
            <v>4504</v>
          </cell>
          <cell r="N270" t="e">
            <v>#N/A</v>
          </cell>
          <cell r="O270" t="e">
            <v>#REF!</v>
          </cell>
        </row>
        <row r="271">
          <cell r="B271" t="str">
            <v>일   위   대   가   표</v>
          </cell>
          <cell r="C271" t="str">
            <v>일   위   대   가   표</v>
          </cell>
          <cell r="O271" t="e">
            <v>#REF!</v>
          </cell>
        </row>
        <row r="272">
          <cell r="A272" t="e">
            <v>#REF!</v>
          </cell>
          <cell r="B272" t="str">
            <v>항 목 번 호 :제16호표 (전기4-2, 토목19-6 적용)</v>
          </cell>
          <cell r="C272" t="str">
            <v>항 목 번 호 :</v>
          </cell>
          <cell r="D272" t="str">
            <v>제16호표 (전기4-2, 토목19-6 적용)</v>
          </cell>
          <cell r="N272" t="e">
            <v>#N/A</v>
          </cell>
          <cell r="O272" t="e">
            <v>#REF!</v>
          </cell>
        </row>
        <row r="273">
          <cell r="A273" t="e">
            <v>#REF!</v>
          </cell>
          <cell r="B273" t="str">
            <v>공       종 :전자유량계(100A) 설치</v>
          </cell>
          <cell r="C273" t="str">
            <v>공       종 :</v>
          </cell>
          <cell r="D273" t="str">
            <v>전자유량계(100A) 설치</v>
          </cell>
          <cell r="H273" t="str">
            <v>노 무 비</v>
          </cell>
          <cell r="J273" t="str">
            <v>재 료 비</v>
          </cell>
          <cell r="L273" t="str">
            <v>경   비</v>
          </cell>
          <cell r="M273" t="str">
            <v>합   계</v>
          </cell>
          <cell r="N273" t="e">
            <v>#N/A</v>
          </cell>
          <cell r="O273" t="e">
            <v>#REF!</v>
          </cell>
        </row>
        <row r="274">
          <cell r="A274" t="str">
            <v>전자유량계(100A) 설치</v>
          </cell>
          <cell r="B274" t="str">
            <v>단       위 :식</v>
          </cell>
          <cell r="C274" t="str">
            <v>단       위 :</v>
          </cell>
          <cell r="D274" t="str">
            <v>식</v>
          </cell>
          <cell r="H274">
            <v>96982</v>
          </cell>
          <cell r="J274">
            <v>0</v>
          </cell>
          <cell r="L274">
            <v>2909</v>
          </cell>
          <cell r="M274">
            <v>99891</v>
          </cell>
          <cell r="N274" t="e">
            <v>#REF!</v>
          </cell>
          <cell r="O274" t="e">
            <v>#REF!</v>
          </cell>
        </row>
        <row r="275">
          <cell r="B275" t="str">
            <v>명      칭규    격</v>
          </cell>
          <cell r="C275" t="str">
            <v>명      칭</v>
          </cell>
          <cell r="D275" t="str">
            <v>규    격</v>
          </cell>
          <cell r="E275" t="str">
            <v>수 량</v>
          </cell>
          <cell r="F275" t="str">
            <v>단위</v>
          </cell>
          <cell r="G275" t="str">
            <v>노   무   비</v>
          </cell>
          <cell r="I275" t="str">
            <v>재   료   비</v>
          </cell>
          <cell r="K275" t="str">
            <v>경      비</v>
          </cell>
          <cell r="M275" t="str">
            <v>비 고</v>
          </cell>
          <cell r="N275" t="e">
            <v>#N/A</v>
          </cell>
          <cell r="O275" t="e">
            <v>#REF!</v>
          </cell>
        </row>
        <row r="276">
          <cell r="B276" t="str">
            <v/>
          </cell>
          <cell r="G276" t="str">
            <v>단    가</v>
          </cell>
          <cell r="H276" t="str">
            <v>금    액</v>
          </cell>
          <cell r="I276" t="str">
            <v>단    가</v>
          </cell>
          <cell r="J276" t="str">
            <v>금    액</v>
          </cell>
          <cell r="K276" t="str">
            <v>단    가</v>
          </cell>
          <cell r="L276" t="str">
            <v>금    액</v>
          </cell>
          <cell r="N276" t="e">
            <v>#N/A</v>
          </cell>
          <cell r="O276" t="e">
            <v>#REF!</v>
          </cell>
        </row>
        <row r="277">
          <cell r="B277" t="str">
            <v>발신기계장공</v>
          </cell>
          <cell r="C277" t="str">
            <v>발신기</v>
          </cell>
          <cell r="D277" t="str">
            <v>계장공</v>
          </cell>
          <cell r="E277">
            <v>0.27</v>
          </cell>
          <cell r="F277" t="str">
            <v>인</v>
          </cell>
          <cell r="G277">
            <v>62012</v>
          </cell>
          <cell r="H277">
            <v>16743</v>
          </cell>
          <cell r="I277">
            <v>0</v>
          </cell>
          <cell r="M277" t="str">
            <v>전기4-2</v>
          </cell>
          <cell r="N277">
            <v>62012</v>
          </cell>
          <cell r="O277" t="e">
            <v>#REF!</v>
          </cell>
        </row>
        <row r="278">
          <cell r="B278" t="str">
            <v>변환기계장공</v>
          </cell>
          <cell r="C278" t="str">
            <v>변환기</v>
          </cell>
          <cell r="D278" t="str">
            <v>계장공</v>
          </cell>
          <cell r="E278">
            <v>0.25</v>
          </cell>
          <cell r="F278" t="str">
            <v>인</v>
          </cell>
          <cell r="G278">
            <v>62012</v>
          </cell>
          <cell r="H278">
            <v>15503</v>
          </cell>
          <cell r="I278">
            <v>0</v>
          </cell>
          <cell r="J278">
            <v>0</v>
          </cell>
          <cell r="M278" t="str">
            <v>전기4-2</v>
          </cell>
          <cell r="N278">
            <v>62012</v>
          </cell>
          <cell r="O278" t="e">
            <v>#REF!</v>
          </cell>
        </row>
        <row r="279">
          <cell r="B279" t="str">
            <v>Loop 시험계장공</v>
          </cell>
          <cell r="C279" t="str">
            <v>Loop 시험</v>
          </cell>
          <cell r="D279" t="str">
            <v>계장공</v>
          </cell>
          <cell r="E279">
            <v>0.13</v>
          </cell>
          <cell r="F279" t="str">
            <v>인</v>
          </cell>
          <cell r="G279">
            <v>62012</v>
          </cell>
          <cell r="H279">
            <v>8061</v>
          </cell>
          <cell r="J279">
            <v>0</v>
          </cell>
          <cell r="K279" t="str">
            <v>(0.27+0.25)x0.25=0.13</v>
          </cell>
          <cell r="M279" t="str">
            <v>전기4-2</v>
          </cell>
          <cell r="N279">
            <v>62012</v>
          </cell>
          <cell r="O279" t="e">
            <v>#REF!</v>
          </cell>
        </row>
        <row r="280">
          <cell r="B280" t="str">
            <v>접합 및 부설배관공</v>
          </cell>
          <cell r="C280" t="str">
            <v>접합 및 부설</v>
          </cell>
          <cell r="D280" t="str">
            <v>배관공</v>
          </cell>
          <cell r="E280">
            <v>0.26</v>
          </cell>
          <cell r="F280" t="str">
            <v>인</v>
          </cell>
          <cell r="G280">
            <v>60590</v>
          </cell>
          <cell r="H280">
            <v>15753</v>
          </cell>
          <cell r="J280">
            <v>0</v>
          </cell>
          <cell r="M280" t="str">
            <v>토목19-6</v>
          </cell>
          <cell r="N280">
            <v>60590</v>
          </cell>
          <cell r="O280" t="e">
            <v>#REF!</v>
          </cell>
        </row>
        <row r="281">
          <cell r="B281" t="str">
            <v>보통인부</v>
          </cell>
          <cell r="D281" t="str">
            <v>보통인부</v>
          </cell>
          <cell r="E281">
            <v>1</v>
          </cell>
          <cell r="F281" t="str">
            <v>인</v>
          </cell>
          <cell r="G281">
            <v>40922</v>
          </cell>
          <cell r="H281">
            <v>40922</v>
          </cell>
          <cell r="J281">
            <v>0</v>
          </cell>
          <cell r="M281" t="str">
            <v>토목19-6</v>
          </cell>
          <cell r="N281">
            <v>40922</v>
          </cell>
          <cell r="O281" t="e">
            <v>#REF!</v>
          </cell>
        </row>
        <row r="282">
          <cell r="B282" t="str">
            <v/>
          </cell>
          <cell r="N282" t="e">
            <v>#N/A</v>
          </cell>
          <cell r="O282" t="e">
            <v>#REF!</v>
          </cell>
        </row>
        <row r="283">
          <cell r="B283" t="str">
            <v/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N283" t="e">
            <v>#N/A</v>
          </cell>
          <cell r="O283" t="e">
            <v>#REF!</v>
          </cell>
        </row>
        <row r="284">
          <cell r="B284" t="str">
            <v/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N284" t="e">
            <v>#N/A</v>
          </cell>
          <cell r="O284" t="e">
            <v>#REF!</v>
          </cell>
        </row>
        <row r="285">
          <cell r="B285" t="str">
            <v/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N285" t="e">
            <v>#N/A</v>
          </cell>
          <cell r="O285" t="e">
            <v>#REF!</v>
          </cell>
        </row>
        <row r="286">
          <cell r="B286" t="str">
            <v/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N286" t="e">
            <v>#N/A</v>
          </cell>
          <cell r="O286" t="e">
            <v>#REF!</v>
          </cell>
        </row>
        <row r="287">
          <cell r="B287" t="str">
            <v/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N287" t="e">
            <v>#N/A</v>
          </cell>
          <cell r="O287" t="e">
            <v>#REF!</v>
          </cell>
        </row>
        <row r="288">
          <cell r="B288" t="str">
            <v>공구손료노무비의 3%</v>
          </cell>
          <cell r="C288" t="str">
            <v>공구손료</v>
          </cell>
          <cell r="D288" t="str">
            <v>노무비의 3%</v>
          </cell>
          <cell r="E288">
            <v>1</v>
          </cell>
          <cell r="F288" t="str">
            <v>식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L288">
            <v>2909</v>
          </cell>
          <cell r="N288" t="e">
            <v>#N/A</v>
          </cell>
          <cell r="O288" t="e">
            <v>#REF!</v>
          </cell>
        </row>
        <row r="289">
          <cell r="B289" t="str">
            <v>일   위   대   가   표</v>
          </cell>
          <cell r="C289" t="str">
            <v>일   위   대   가   표</v>
          </cell>
          <cell r="O289" t="e">
            <v>#REF!</v>
          </cell>
        </row>
        <row r="290">
          <cell r="A290" t="e">
            <v>#REF!</v>
          </cell>
          <cell r="B290" t="str">
            <v>항 목 번 호 :제17호표 (전기4-2, 토목19-6 적용)</v>
          </cell>
          <cell r="C290" t="str">
            <v>항 목 번 호 :</v>
          </cell>
          <cell r="D290" t="str">
            <v>제17호표 (전기4-2, 토목19-6 적용)</v>
          </cell>
          <cell r="N290" t="e">
            <v>#N/A</v>
          </cell>
          <cell r="O290" t="e">
            <v>#REF!</v>
          </cell>
        </row>
        <row r="291">
          <cell r="A291" t="e">
            <v>#REF!</v>
          </cell>
          <cell r="B291" t="str">
            <v>공       종 :전자유량계(75A이하) 설치</v>
          </cell>
          <cell r="C291" t="str">
            <v>공       종 :</v>
          </cell>
          <cell r="D291" t="str">
            <v>전자유량계(75A이하) 설치</v>
          </cell>
          <cell r="H291" t="str">
            <v>노 무 비</v>
          </cell>
          <cell r="J291" t="str">
            <v>재 료 비</v>
          </cell>
          <cell r="L291" t="str">
            <v>경   비</v>
          </cell>
          <cell r="M291" t="str">
            <v>합   계</v>
          </cell>
          <cell r="N291" t="e">
            <v>#N/A</v>
          </cell>
          <cell r="O291" t="e">
            <v>#REF!</v>
          </cell>
        </row>
        <row r="292">
          <cell r="A292" t="str">
            <v>전자유량계(75A이하) 설치</v>
          </cell>
          <cell r="B292" t="str">
            <v>단       위 :식</v>
          </cell>
          <cell r="C292" t="str">
            <v>단       위 :</v>
          </cell>
          <cell r="D292" t="str">
            <v>식</v>
          </cell>
          <cell r="H292">
            <v>50458</v>
          </cell>
          <cell r="J292">
            <v>0</v>
          </cell>
          <cell r="L292">
            <v>1513</v>
          </cell>
          <cell r="M292">
            <v>51971</v>
          </cell>
          <cell r="N292" t="e">
            <v>#REF!</v>
          </cell>
          <cell r="O292" t="e">
            <v>#REF!</v>
          </cell>
        </row>
        <row r="293">
          <cell r="B293" t="str">
            <v>명      칭규    격</v>
          </cell>
          <cell r="C293" t="str">
            <v>명      칭</v>
          </cell>
          <cell r="D293" t="str">
            <v>규    격</v>
          </cell>
          <cell r="E293" t="str">
            <v>수 량</v>
          </cell>
          <cell r="F293" t="str">
            <v>단위</v>
          </cell>
          <cell r="G293" t="str">
            <v>노   무   비</v>
          </cell>
          <cell r="I293" t="str">
            <v>재   료   비</v>
          </cell>
          <cell r="K293" t="str">
            <v>경      비</v>
          </cell>
          <cell r="M293" t="str">
            <v>비 고</v>
          </cell>
          <cell r="N293" t="e">
            <v>#N/A</v>
          </cell>
          <cell r="O293" t="e">
            <v>#REF!</v>
          </cell>
        </row>
        <row r="294">
          <cell r="B294" t="str">
            <v/>
          </cell>
          <cell r="G294" t="str">
            <v>단    가</v>
          </cell>
          <cell r="H294" t="str">
            <v>금    액</v>
          </cell>
          <cell r="I294" t="str">
            <v>단    가</v>
          </cell>
          <cell r="J294" t="str">
            <v>금    액</v>
          </cell>
          <cell r="K294" t="str">
            <v>단    가</v>
          </cell>
          <cell r="L294" t="str">
            <v>금    액</v>
          </cell>
          <cell r="N294" t="e">
            <v>#N/A</v>
          </cell>
          <cell r="O294" t="e">
            <v>#REF!</v>
          </cell>
        </row>
        <row r="295">
          <cell r="B295" t="str">
            <v>발신기계장공</v>
          </cell>
          <cell r="C295" t="str">
            <v>발신기</v>
          </cell>
          <cell r="D295" t="str">
            <v>계장공</v>
          </cell>
          <cell r="E295">
            <v>0.27</v>
          </cell>
          <cell r="F295" t="str">
            <v>인</v>
          </cell>
          <cell r="G295">
            <v>62012</v>
          </cell>
          <cell r="H295">
            <v>16743</v>
          </cell>
          <cell r="I295">
            <v>0</v>
          </cell>
          <cell r="M295" t="str">
            <v>전기4-2</v>
          </cell>
          <cell r="N295">
            <v>62012</v>
          </cell>
          <cell r="O295" t="e">
            <v>#REF!</v>
          </cell>
        </row>
        <row r="296">
          <cell r="B296" t="str">
            <v>변환기계장공</v>
          </cell>
          <cell r="C296" t="str">
            <v>변환기</v>
          </cell>
          <cell r="D296" t="str">
            <v>계장공</v>
          </cell>
          <cell r="E296">
            <v>0.25</v>
          </cell>
          <cell r="F296" t="str">
            <v>인</v>
          </cell>
          <cell r="G296">
            <v>62012</v>
          </cell>
          <cell r="H296">
            <v>15503</v>
          </cell>
          <cell r="I296">
            <v>0</v>
          </cell>
          <cell r="J296">
            <v>0</v>
          </cell>
          <cell r="M296" t="str">
            <v>전기4-2</v>
          </cell>
          <cell r="N296">
            <v>62012</v>
          </cell>
          <cell r="O296" t="e">
            <v>#REF!</v>
          </cell>
        </row>
        <row r="297">
          <cell r="B297" t="str">
            <v>Loop 시험계장공</v>
          </cell>
          <cell r="C297" t="str">
            <v>Loop 시험</v>
          </cell>
          <cell r="D297" t="str">
            <v>계장공</v>
          </cell>
          <cell r="E297">
            <v>0.13</v>
          </cell>
          <cell r="F297" t="str">
            <v>인</v>
          </cell>
          <cell r="G297">
            <v>62012</v>
          </cell>
          <cell r="H297">
            <v>8061</v>
          </cell>
          <cell r="J297">
            <v>0</v>
          </cell>
          <cell r="K297" t="str">
            <v>(0.27+0.25)x0.25=0.13</v>
          </cell>
          <cell r="M297" t="str">
            <v>전기4-2</v>
          </cell>
          <cell r="N297">
            <v>62012</v>
          </cell>
          <cell r="O297" t="e">
            <v>#REF!</v>
          </cell>
        </row>
        <row r="298">
          <cell r="B298" t="str">
            <v>접합 및 부설배관공</v>
          </cell>
          <cell r="C298" t="str">
            <v>접합 및 부설</v>
          </cell>
          <cell r="D298" t="str">
            <v>배관공</v>
          </cell>
          <cell r="E298">
            <v>0.1</v>
          </cell>
          <cell r="F298" t="str">
            <v>인</v>
          </cell>
          <cell r="G298">
            <v>60590</v>
          </cell>
          <cell r="H298">
            <v>6059</v>
          </cell>
          <cell r="J298">
            <v>0</v>
          </cell>
          <cell r="M298" t="str">
            <v>토목19-6</v>
          </cell>
          <cell r="N298">
            <v>60590</v>
          </cell>
          <cell r="O298" t="e">
            <v>#REF!</v>
          </cell>
        </row>
        <row r="299">
          <cell r="B299" t="str">
            <v>보통인부</v>
          </cell>
          <cell r="D299" t="str">
            <v>보통인부</v>
          </cell>
          <cell r="E299">
            <v>0.1</v>
          </cell>
          <cell r="F299" t="str">
            <v>인</v>
          </cell>
          <cell r="G299">
            <v>40922</v>
          </cell>
          <cell r="H299">
            <v>4092</v>
          </cell>
          <cell r="J299">
            <v>0</v>
          </cell>
          <cell r="M299" t="str">
            <v>토목19-6</v>
          </cell>
          <cell r="N299">
            <v>40922</v>
          </cell>
          <cell r="O299" t="e">
            <v>#REF!</v>
          </cell>
        </row>
        <row r="300">
          <cell r="B300" t="str">
            <v/>
          </cell>
          <cell r="N300" t="e">
            <v>#N/A</v>
          </cell>
          <cell r="O300" t="e">
            <v>#REF!</v>
          </cell>
        </row>
        <row r="301">
          <cell r="B301" t="str">
            <v/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N301" t="e">
            <v>#N/A</v>
          </cell>
          <cell r="O301" t="e">
            <v>#REF!</v>
          </cell>
        </row>
        <row r="302">
          <cell r="B302" t="str">
            <v/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N302" t="e">
            <v>#N/A</v>
          </cell>
          <cell r="O302" t="e">
            <v>#REF!</v>
          </cell>
        </row>
        <row r="303">
          <cell r="B303" t="str">
            <v/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N303" t="e">
            <v>#N/A</v>
          </cell>
          <cell r="O303" t="e">
            <v>#REF!</v>
          </cell>
        </row>
        <row r="304">
          <cell r="B304" t="str">
            <v/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N304" t="e">
            <v>#N/A</v>
          </cell>
          <cell r="O304" t="e">
            <v>#REF!</v>
          </cell>
        </row>
        <row r="305">
          <cell r="B305" t="str">
            <v/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N305" t="e">
            <v>#N/A</v>
          </cell>
          <cell r="O305" t="e">
            <v>#REF!</v>
          </cell>
        </row>
        <row r="306">
          <cell r="B306" t="str">
            <v>공구손료노무비의 3%</v>
          </cell>
          <cell r="C306" t="str">
            <v>공구손료</v>
          </cell>
          <cell r="D306" t="str">
            <v>노무비의 3%</v>
          </cell>
          <cell r="E306">
            <v>1</v>
          </cell>
          <cell r="F306" t="str">
            <v>식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L306">
            <v>1513</v>
          </cell>
          <cell r="N306" t="e">
            <v>#N/A</v>
          </cell>
          <cell r="O306" t="e">
            <v>#REF!</v>
          </cell>
        </row>
        <row r="307">
          <cell r="B307" t="str">
            <v>일   위   대   가   표</v>
          </cell>
          <cell r="C307" t="str">
            <v>일   위   대   가   표</v>
          </cell>
          <cell r="O307" t="e">
            <v>#REF!</v>
          </cell>
        </row>
        <row r="308">
          <cell r="A308" t="e">
            <v>#REF!</v>
          </cell>
          <cell r="B308" t="str">
            <v>항 목 번 호 :제18호표 (전기4-2 적용)</v>
          </cell>
          <cell r="C308" t="str">
            <v>항 목 번 호 :</v>
          </cell>
          <cell r="D308" t="str">
            <v>제18호표 (전기4-2 적용)</v>
          </cell>
          <cell r="N308" t="e">
            <v>#N/A</v>
          </cell>
          <cell r="O308" t="e">
            <v>#REF!</v>
          </cell>
        </row>
        <row r="309">
          <cell r="A309" t="e">
            <v>#REF!</v>
          </cell>
          <cell r="B309" t="str">
            <v>공       종 :파샬프롬유량계 설치</v>
          </cell>
          <cell r="C309" t="str">
            <v>공       종 :</v>
          </cell>
          <cell r="D309" t="str">
            <v>파샬프롬유량계 설치</v>
          </cell>
          <cell r="H309" t="str">
            <v>노 무 비</v>
          </cell>
          <cell r="J309" t="str">
            <v>재 료 비</v>
          </cell>
          <cell r="L309" t="str">
            <v>경   비</v>
          </cell>
          <cell r="M309" t="str">
            <v>합   계</v>
          </cell>
          <cell r="N309" t="e">
            <v>#N/A</v>
          </cell>
          <cell r="O309" t="e">
            <v>#REF!</v>
          </cell>
        </row>
        <row r="310">
          <cell r="A310" t="str">
            <v>파샬프롬유량계 설치</v>
          </cell>
          <cell r="B310" t="str">
            <v>단       위 :식</v>
          </cell>
          <cell r="C310" t="str">
            <v>단       위 :</v>
          </cell>
          <cell r="D310" t="str">
            <v>식</v>
          </cell>
          <cell r="H310">
            <v>40307</v>
          </cell>
          <cell r="J310">
            <v>0</v>
          </cell>
          <cell r="L310">
            <v>1209</v>
          </cell>
          <cell r="M310">
            <v>41516</v>
          </cell>
          <cell r="N310" t="e">
            <v>#REF!</v>
          </cell>
          <cell r="O310" t="e">
            <v>#REF!</v>
          </cell>
        </row>
        <row r="311">
          <cell r="B311" t="str">
            <v>명      칭규    격</v>
          </cell>
          <cell r="C311" t="str">
            <v>명      칭</v>
          </cell>
          <cell r="D311" t="str">
            <v>규    격</v>
          </cell>
          <cell r="E311" t="str">
            <v>수 량</v>
          </cell>
          <cell r="F311" t="str">
            <v>단위</v>
          </cell>
          <cell r="G311" t="str">
            <v>노   무   비</v>
          </cell>
          <cell r="I311" t="str">
            <v>재   료   비</v>
          </cell>
          <cell r="K311" t="str">
            <v>경      비</v>
          </cell>
          <cell r="M311" t="str">
            <v>비 고</v>
          </cell>
          <cell r="N311" t="e">
            <v>#N/A</v>
          </cell>
          <cell r="O311" t="e">
            <v>#REF!</v>
          </cell>
        </row>
        <row r="312">
          <cell r="B312" t="str">
            <v/>
          </cell>
          <cell r="G312" t="str">
            <v>단    가</v>
          </cell>
          <cell r="H312" t="str">
            <v>금    액</v>
          </cell>
          <cell r="I312" t="str">
            <v>단    가</v>
          </cell>
          <cell r="J312" t="str">
            <v>금    액</v>
          </cell>
          <cell r="K312" t="str">
            <v>단    가</v>
          </cell>
          <cell r="L312" t="str">
            <v>금    액</v>
          </cell>
          <cell r="N312" t="e">
            <v>#N/A</v>
          </cell>
          <cell r="O312" t="e">
            <v>#REF!</v>
          </cell>
        </row>
        <row r="313">
          <cell r="B313" t="str">
            <v>발신기계장공</v>
          </cell>
          <cell r="C313" t="str">
            <v>발신기</v>
          </cell>
          <cell r="D313" t="str">
            <v>계장공</v>
          </cell>
          <cell r="E313">
            <v>0.27</v>
          </cell>
          <cell r="F313" t="str">
            <v>인</v>
          </cell>
          <cell r="G313">
            <v>62012</v>
          </cell>
          <cell r="H313">
            <v>16743</v>
          </cell>
          <cell r="I313">
            <v>0</v>
          </cell>
          <cell r="N313">
            <v>62012</v>
          </cell>
          <cell r="O313" t="e">
            <v>#REF!</v>
          </cell>
        </row>
        <row r="314">
          <cell r="B314" t="str">
            <v>변환기계장공</v>
          </cell>
          <cell r="C314" t="str">
            <v>변환기</v>
          </cell>
          <cell r="D314" t="str">
            <v>계장공</v>
          </cell>
          <cell r="E314">
            <v>0.25</v>
          </cell>
          <cell r="F314" t="str">
            <v>인</v>
          </cell>
          <cell r="G314">
            <v>62012</v>
          </cell>
          <cell r="H314">
            <v>15503</v>
          </cell>
          <cell r="I314">
            <v>0</v>
          </cell>
          <cell r="J314">
            <v>0</v>
          </cell>
          <cell r="N314">
            <v>62012</v>
          </cell>
          <cell r="O314" t="e">
            <v>#REF!</v>
          </cell>
        </row>
        <row r="315">
          <cell r="B315" t="str">
            <v>Loop 시험계장공</v>
          </cell>
          <cell r="C315" t="str">
            <v>Loop 시험</v>
          </cell>
          <cell r="D315" t="str">
            <v>계장공</v>
          </cell>
          <cell r="E315">
            <v>0.13</v>
          </cell>
          <cell r="F315" t="str">
            <v>인</v>
          </cell>
          <cell r="G315">
            <v>62012</v>
          </cell>
          <cell r="H315">
            <v>8061</v>
          </cell>
          <cell r="J315">
            <v>0</v>
          </cell>
          <cell r="K315" t="str">
            <v>(0.27+0.25)x0.25=0.13</v>
          </cell>
          <cell r="N315">
            <v>62012</v>
          </cell>
          <cell r="O315" t="e">
            <v>#REF!</v>
          </cell>
        </row>
        <row r="316">
          <cell r="B316" t="str">
            <v/>
          </cell>
          <cell r="N316" t="e">
            <v>#N/A</v>
          </cell>
          <cell r="O316" t="e">
            <v>#REF!</v>
          </cell>
        </row>
        <row r="317">
          <cell r="B317" t="str">
            <v/>
          </cell>
          <cell r="N317" t="e">
            <v>#N/A</v>
          </cell>
          <cell r="O317" t="e">
            <v>#REF!</v>
          </cell>
        </row>
        <row r="318">
          <cell r="B318" t="str">
            <v/>
          </cell>
          <cell r="N318" t="e">
            <v>#N/A</v>
          </cell>
          <cell r="O318" t="e">
            <v>#REF!</v>
          </cell>
        </row>
        <row r="319">
          <cell r="B319" t="str">
            <v/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N319" t="e">
            <v>#N/A</v>
          </cell>
          <cell r="O319" t="e">
            <v>#REF!</v>
          </cell>
        </row>
        <row r="320">
          <cell r="B320" t="str">
            <v/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N320" t="e">
            <v>#N/A</v>
          </cell>
          <cell r="O320" t="e">
            <v>#REF!</v>
          </cell>
        </row>
        <row r="321">
          <cell r="B321" t="str">
            <v/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N321" t="e">
            <v>#N/A</v>
          </cell>
          <cell r="O321" t="e">
            <v>#REF!</v>
          </cell>
        </row>
        <row r="322">
          <cell r="B322" t="str">
            <v/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N322" t="e">
            <v>#N/A</v>
          </cell>
          <cell r="O322" t="e">
            <v>#REF!</v>
          </cell>
        </row>
        <row r="323">
          <cell r="B323" t="str">
            <v/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N323" t="e">
            <v>#N/A</v>
          </cell>
          <cell r="O323" t="e">
            <v>#REF!</v>
          </cell>
        </row>
        <row r="324">
          <cell r="B324" t="str">
            <v>공구손료노무비의 3%</v>
          </cell>
          <cell r="C324" t="str">
            <v>공구손료</v>
          </cell>
          <cell r="D324" t="str">
            <v>노무비의 3%</v>
          </cell>
          <cell r="E324">
            <v>1</v>
          </cell>
          <cell r="F324" t="str">
            <v>식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>
            <v>1209</v>
          </cell>
          <cell r="N324" t="e">
            <v>#N/A</v>
          </cell>
          <cell r="O324" t="e">
            <v>#REF!</v>
          </cell>
        </row>
        <row r="325">
          <cell r="B325" t="str">
            <v>일   위   대   가   표</v>
          </cell>
          <cell r="C325" t="str">
            <v>일   위   대   가   표</v>
          </cell>
          <cell r="O325" t="e">
            <v>#REF!</v>
          </cell>
        </row>
        <row r="326">
          <cell r="A326" t="e">
            <v>#REF!</v>
          </cell>
          <cell r="B326" t="str">
            <v>항 목 번 호 :제19호표 (전기4-2 적용)</v>
          </cell>
          <cell r="C326" t="str">
            <v>항 목 번 호 :</v>
          </cell>
          <cell r="D326" t="str">
            <v>제19호표 (전기4-2 적용)</v>
          </cell>
          <cell r="N326" t="e">
            <v>#N/A</v>
          </cell>
          <cell r="O326" t="e">
            <v>#REF!</v>
          </cell>
        </row>
        <row r="327">
          <cell r="A327" t="e">
            <v>#REF!</v>
          </cell>
          <cell r="B327" t="str">
            <v>공       종 :수위계(초음파식) 설치</v>
          </cell>
          <cell r="C327" t="str">
            <v>공       종 :</v>
          </cell>
          <cell r="D327" t="str">
            <v>수위계(초음파식) 설치</v>
          </cell>
          <cell r="H327" t="str">
            <v>노 무 비</v>
          </cell>
          <cell r="J327" t="str">
            <v>재 료 비</v>
          </cell>
          <cell r="L327" t="str">
            <v>경   비</v>
          </cell>
          <cell r="M327" t="str">
            <v>합   계</v>
          </cell>
          <cell r="N327" t="e">
            <v>#N/A</v>
          </cell>
          <cell r="O327" t="e">
            <v>#REF!</v>
          </cell>
        </row>
        <row r="328">
          <cell r="A328" t="str">
            <v>수위계(초음파식) 설치</v>
          </cell>
          <cell r="B328" t="str">
            <v>단       위 :대</v>
          </cell>
          <cell r="C328" t="str">
            <v>단       위 :</v>
          </cell>
          <cell r="D328" t="str">
            <v>대</v>
          </cell>
          <cell r="H328">
            <v>40307</v>
          </cell>
          <cell r="J328">
            <v>0</v>
          </cell>
          <cell r="L328">
            <v>1209</v>
          </cell>
          <cell r="M328">
            <v>41516</v>
          </cell>
          <cell r="N328" t="e">
            <v>#REF!</v>
          </cell>
          <cell r="O328" t="e">
            <v>#REF!</v>
          </cell>
        </row>
        <row r="329">
          <cell r="B329" t="str">
            <v>명      칭규    격</v>
          </cell>
          <cell r="C329" t="str">
            <v>명      칭</v>
          </cell>
          <cell r="D329" t="str">
            <v>규    격</v>
          </cell>
          <cell r="E329" t="str">
            <v>수 량</v>
          </cell>
          <cell r="F329" t="str">
            <v>단위</v>
          </cell>
          <cell r="G329" t="str">
            <v>노   무   비</v>
          </cell>
          <cell r="I329" t="str">
            <v>재   료   비</v>
          </cell>
          <cell r="K329" t="str">
            <v>경      비</v>
          </cell>
          <cell r="M329" t="str">
            <v>비 고</v>
          </cell>
          <cell r="N329" t="e">
            <v>#N/A</v>
          </cell>
          <cell r="O329" t="e">
            <v>#REF!</v>
          </cell>
        </row>
        <row r="330">
          <cell r="B330" t="str">
            <v/>
          </cell>
          <cell r="G330" t="str">
            <v>단    가</v>
          </cell>
          <cell r="H330" t="str">
            <v>금    액</v>
          </cell>
          <cell r="I330" t="str">
            <v>단    가</v>
          </cell>
          <cell r="J330" t="str">
            <v>금    액</v>
          </cell>
          <cell r="K330" t="str">
            <v>단    가</v>
          </cell>
          <cell r="L330" t="str">
            <v>금    액</v>
          </cell>
          <cell r="N330" t="e">
            <v>#N/A</v>
          </cell>
          <cell r="O330" t="e">
            <v>#REF!</v>
          </cell>
        </row>
        <row r="331">
          <cell r="B331" t="str">
            <v>발신기계장공</v>
          </cell>
          <cell r="C331" t="str">
            <v>발신기</v>
          </cell>
          <cell r="D331" t="str">
            <v>계장공</v>
          </cell>
          <cell r="E331">
            <v>0.27</v>
          </cell>
          <cell r="F331" t="str">
            <v>인</v>
          </cell>
          <cell r="G331">
            <v>62012</v>
          </cell>
          <cell r="H331">
            <v>16743</v>
          </cell>
          <cell r="I331">
            <v>0</v>
          </cell>
          <cell r="N331">
            <v>62012</v>
          </cell>
          <cell r="O331" t="e">
            <v>#REF!</v>
          </cell>
        </row>
        <row r="332">
          <cell r="B332" t="str">
            <v>변환기계장공</v>
          </cell>
          <cell r="C332" t="str">
            <v>변환기</v>
          </cell>
          <cell r="D332" t="str">
            <v>계장공</v>
          </cell>
          <cell r="E332">
            <v>0.25</v>
          </cell>
          <cell r="F332" t="str">
            <v>인</v>
          </cell>
          <cell r="G332">
            <v>62012</v>
          </cell>
          <cell r="H332">
            <v>15503</v>
          </cell>
          <cell r="I332">
            <v>0</v>
          </cell>
          <cell r="J332">
            <v>0</v>
          </cell>
          <cell r="N332">
            <v>62012</v>
          </cell>
          <cell r="O332" t="e">
            <v>#REF!</v>
          </cell>
        </row>
        <row r="333">
          <cell r="B333" t="str">
            <v>Loop 시험계장공</v>
          </cell>
          <cell r="C333" t="str">
            <v>Loop 시험</v>
          </cell>
          <cell r="D333" t="str">
            <v>계장공</v>
          </cell>
          <cell r="E333">
            <v>0.13</v>
          </cell>
          <cell r="F333" t="str">
            <v>인</v>
          </cell>
          <cell r="G333">
            <v>62012</v>
          </cell>
          <cell r="H333">
            <v>8061</v>
          </cell>
          <cell r="J333">
            <v>0</v>
          </cell>
          <cell r="K333" t="str">
            <v>(0.27+0.25)x0.25=0.13</v>
          </cell>
          <cell r="N333">
            <v>62012</v>
          </cell>
          <cell r="O333" t="e">
            <v>#REF!</v>
          </cell>
        </row>
        <row r="334">
          <cell r="B334" t="str">
            <v/>
          </cell>
          <cell r="N334" t="e">
            <v>#N/A</v>
          </cell>
          <cell r="O334" t="e">
            <v>#REF!</v>
          </cell>
        </row>
        <row r="335">
          <cell r="B335" t="str">
            <v/>
          </cell>
          <cell r="N335" t="e">
            <v>#N/A</v>
          </cell>
          <cell r="O335" t="e">
            <v>#REF!</v>
          </cell>
        </row>
        <row r="336">
          <cell r="B336" t="str">
            <v/>
          </cell>
          <cell r="N336" t="e">
            <v>#N/A</v>
          </cell>
          <cell r="O336" t="e">
            <v>#REF!</v>
          </cell>
        </row>
        <row r="337">
          <cell r="B337" t="str">
            <v/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N337" t="e">
            <v>#N/A</v>
          </cell>
          <cell r="O337" t="e">
            <v>#REF!</v>
          </cell>
        </row>
        <row r="338">
          <cell r="B338" t="str">
            <v/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N338" t="e">
            <v>#N/A</v>
          </cell>
          <cell r="O338" t="e">
            <v>#REF!</v>
          </cell>
        </row>
        <row r="339">
          <cell r="B339" t="str">
            <v/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N339" t="e">
            <v>#N/A</v>
          </cell>
          <cell r="O339" t="e">
            <v>#REF!</v>
          </cell>
        </row>
        <row r="340">
          <cell r="B340" t="str">
            <v/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N340" t="e">
            <v>#N/A</v>
          </cell>
          <cell r="O340" t="e">
            <v>#REF!</v>
          </cell>
        </row>
        <row r="341">
          <cell r="B341" t="str">
            <v/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N341" t="e">
            <v>#N/A</v>
          </cell>
          <cell r="O341" t="e">
            <v>#REF!</v>
          </cell>
        </row>
        <row r="342">
          <cell r="B342" t="str">
            <v>공구손료노무비의 3%</v>
          </cell>
          <cell r="C342" t="str">
            <v>공구손료</v>
          </cell>
          <cell r="D342" t="str">
            <v>노무비의 3%</v>
          </cell>
          <cell r="E342">
            <v>1</v>
          </cell>
          <cell r="F342" t="str">
            <v>식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>
            <v>1209</v>
          </cell>
          <cell r="N342" t="e">
            <v>#N/A</v>
          </cell>
          <cell r="O342" t="e">
            <v>#REF!</v>
          </cell>
        </row>
        <row r="343">
          <cell r="B343" t="str">
            <v>일   위   대   가   표</v>
          </cell>
          <cell r="C343" t="str">
            <v>일   위   대   가   표</v>
          </cell>
          <cell r="O343" t="e">
            <v>#REF!</v>
          </cell>
        </row>
        <row r="344">
          <cell r="A344" t="e">
            <v>#REF!</v>
          </cell>
          <cell r="B344" t="str">
            <v>항 목 번 호 :제20호표 (전기4-2 적용)</v>
          </cell>
          <cell r="C344" t="str">
            <v>항 목 번 호 :</v>
          </cell>
          <cell r="D344" t="str">
            <v>제20호표 (전기4-2 적용)</v>
          </cell>
          <cell r="N344" t="e">
            <v>#N/A</v>
          </cell>
          <cell r="O344" t="e">
            <v>#REF!</v>
          </cell>
        </row>
        <row r="345">
          <cell r="A345" t="e">
            <v>#REF!</v>
          </cell>
          <cell r="B345" t="str">
            <v>공       종 :계면계 설치</v>
          </cell>
          <cell r="C345" t="str">
            <v>공       종 :</v>
          </cell>
          <cell r="D345" t="str">
            <v>계면계 설치</v>
          </cell>
          <cell r="H345" t="str">
            <v>노 무 비</v>
          </cell>
          <cell r="J345" t="str">
            <v>재 료 비</v>
          </cell>
          <cell r="L345" t="str">
            <v>경   비</v>
          </cell>
          <cell r="M345" t="str">
            <v>합   계</v>
          </cell>
          <cell r="N345" t="e">
            <v>#N/A</v>
          </cell>
          <cell r="O345" t="e">
            <v>#REF!</v>
          </cell>
        </row>
        <row r="346">
          <cell r="A346" t="str">
            <v>계면계 설치</v>
          </cell>
          <cell r="B346" t="str">
            <v>단       위 :대</v>
          </cell>
          <cell r="C346" t="str">
            <v>단       위 :</v>
          </cell>
          <cell r="D346" t="str">
            <v>대</v>
          </cell>
          <cell r="H346">
            <v>40307</v>
          </cell>
          <cell r="J346">
            <v>0</v>
          </cell>
          <cell r="L346">
            <v>1209</v>
          </cell>
          <cell r="M346">
            <v>41516</v>
          </cell>
          <cell r="N346" t="e">
            <v>#REF!</v>
          </cell>
          <cell r="O346" t="e">
            <v>#REF!</v>
          </cell>
        </row>
        <row r="347">
          <cell r="B347" t="str">
            <v>명      칭규    격</v>
          </cell>
          <cell r="C347" t="str">
            <v>명      칭</v>
          </cell>
          <cell r="D347" t="str">
            <v>규    격</v>
          </cell>
          <cell r="E347" t="str">
            <v>수 량</v>
          </cell>
          <cell r="F347" t="str">
            <v>단위</v>
          </cell>
          <cell r="G347" t="str">
            <v>노   무   비</v>
          </cell>
          <cell r="I347" t="str">
            <v>재   료   비</v>
          </cell>
          <cell r="K347" t="str">
            <v>경      비</v>
          </cell>
          <cell r="M347" t="str">
            <v>비 고</v>
          </cell>
          <cell r="N347" t="e">
            <v>#N/A</v>
          </cell>
          <cell r="O347" t="e">
            <v>#REF!</v>
          </cell>
        </row>
        <row r="348">
          <cell r="B348" t="str">
            <v/>
          </cell>
          <cell r="G348" t="str">
            <v>단    가</v>
          </cell>
          <cell r="H348" t="str">
            <v>금    액</v>
          </cell>
          <cell r="I348" t="str">
            <v>단    가</v>
          </cell>
          <cell r="J348" t="str">
            <v>금    액</v>
          </cell>
          <cell r="K348" t="str">
            <v>단    가</v>
          </cell>
          <cell r="L348" t="str">
            <v>금    액</v>
          </cell>
          <cell r="N348" t="e">
            <v>#N/A</v>
          </cell>
          <cell r="O348" t="e">
            <v>#REF!</v>
          </cell>
        </row>
        <row r="349">
          <cell r="B349" t="str">
            <v>발신기계장공</v>
          </cell>
          <cell r="C349" t="str">
            <v>발신기</v>
          </cell>
          <cell r="D349" t="str">
            <v>계장공</v>
          </cell>
          <cell r="E349">
            <v>0.27</v>
          </cell>
          <cell r="F349" t="str">
            <v>인</v>
          </cell>
          <cell r="G349">
            <v>62012</v>
          </cell>
          <cell r="H349">
            <v>16743</v>
          </cell>
          <cell r="I349">
            <v>0</v>
          </cell>
          <cell r="N349">
            <v>62012</v>
          </cell>
          <cell r="O349" t="e">
            <v>#REF!</v>
          </cell>
        </row>
        <row r="350">
          <cell r="B350" t="str">
            <v>변환기계장공</v>
          </cell>
          <cell r="C350" t="str">
            <v>변환기</v>
          </cell>
          <cell r="D350" t="str">
            <v>계장공</v>
          </cell>
          <cell r="E350">
            <v>0.25</v>
          </cell>
          <cell r="F350" t="str">
            <v>인</v>
          </cell>
          <cell r="G350">
            <v>62012</v>
          </cell>
          <cell r="H350">
            <v>15503</v>
          </cell>
          <cell r="I350">
            <v>0</v>
          </cell>
          <cell r="J350">
            <v>0</v>
          </cell>
          <cell r="N350">
            <v>62012</v>
          </cell>
          <cell r="O350" t="e">
            <v>#REF!</v>
          </cell>
        </row>
        <row r="351">
          <cell r="B351" t="str">
            <v>Loop 시험계장공</v>
          </cell>
          <cell r="C351" t="str">
            <v>Loop 시험</v>
          </cell>
          <cell r="D351" t="str">
            <v>계장공</v>
          </cell>
          <cell r="E351">
            <v>0.13</v>
          </cell>
          <cell r="F351" t="str">
            <v>인</v>
          </cell>
          <cell r="G351">
            <v>62012</v>
          </cell>
          <cell r="H351">
            <v>8061</v>
          </cell>
          <cell r="J351">
            <v>0</v>
          </cell>
          <cell r="K351" t="str">
            <v>(0.27+0.25)x0.25=0.13</v>
          </cell>
          <cell r="N351">
            <v>62012</v>
          </cell>
          <cell r="O351" t="e">
            <v>#REF!</v>
          </cell>
        </row>
        <row r="352">
          <cell r="B352" t="str">
            <v/>
          </cell>
          <cell r="N352" t="e">
            <v>#N/A</v>
          </cell>
          <cell r="O352" t="e">
            <v>#REF!</v>
          </cell>
        </row>
        <row r="353">
          <cell r="B353" t="str">
            <v/>
          </cell>
          <cell r="N353" t="e">
            <v>#N/A</v>
          </cell>
          <cell r="O353" t="e">
            <v>#REF!</v>
          </cell>
        </row>
        <row r="354">
          <cell r="B354" t="str">
            <v/>
          </cell>
          <cell r="N354" t="e">
            <v>#N/A</v>
          </cell>
          <cell r="O354" t="e">
            <v>#REF!</v>
          </cell>
        </row>
        <row r="355">
          <cell r="B355" t="str">
            <v/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N355" t="e">
            <v>#N/A</v>
          </cell>
          <cell r="O355" t="e">
            <v>#REF!</v>
          </cell>
        </row>
        <row r="356">
          <cell r="B356" t="str">
            <v/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N356" t="e">
            <v>#N/A</v>
          </cell>
          <cell r="O356" t="e">
            <v>#REF!</v>
          </cell>
        </row>
        <row r="357">
          <cell r="B357" t="str">
            <v/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N357" t="e">
            <v>#N/A</v>
          </cell>
          <cell r="O357" t="e">
            <v>#REF!</v>
          </cell>
        </row>
        <row r="358">
          <cell r="B358" t="str">
            <v/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N358" t="e">
            <v>#N/A</v>
          </cell>
          <cell r="O358" t="e">
            <v>#REF!</v>
          </cell>
        </row>
        <row r="359">
          <cell r="B359" t="str">
            <v/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N359" t="e">
            <v>#N/A</v>
          </cell>
          <cell r="O359" t="e">
            <v>#REF!</v>
          </cell>
        </row>
        <row r="360">
          <cell r="B360" t="str">
            <v>공구손료노무비의 3%</v>
          </cell>
          <cell r="C360" t="str">
            <v>공구손료</v>
          </cell>
          <cell r="D360" t="str">
            <v>노무비의 3%</v>
          </cell>
          <cell r="E360">
            <v>1</v>
          </cell>
          <cell r="F360" t="str">
            <v>식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1209</v>
          </cell>
          <cell r="N360" t="e">
            <v>#N/A</v>
          </cell>
          <cell r="O360" t="e">
            <v>#REF!</v>
          </cell>
        </row>
        <row r="361">
          <cell r="B361" t="str">
            <v>일   위   대   가   표</v>
          </cell>
          <cell r="C361" t="str">
            <v>일   위   대   가   표</v>
          </cell>
          <cell r="O361" t="e">
            <v>#REF!</v>
          </cell>
        </row>
        <row r="362">
          <cell r="A362" t="e">
            <v>#REF!</v>
          </cell>
          <cell r="B362" t="str">
            <v>항 목 번 호 :제21호표 (전기4-2 적용)</v>
          </cell>
          <cell r="C362" t="str">
            <v>항 목 번 호 :</v>
          </cell>
          <cell r="D362" t="str">
            <v>제21호표 (전기4-2 적용)</v>
          </cell>
          <cell r="N362" t="e">
            <v>#N/A</v>
          </cell>
          <cell r="O362" t="e">
            <v>#REF!</v>
          </cell>
        </row>
        <row r="363">
          <cell r="A363" t="e">
            <v>#REF!</v>
          </cell>
          <cell r="B363" t="str">
            <v>공       종 :일반계기(수위스위치,피뢰기) 설치</v>
          </cell>
          <cell r="C363" t="str">
            <v>공       종 :</v>
          </cell>
          <cell r="D363" t="str">
            <v>일반계기(수위스위치,피뢰기) 설치</v>
          </cell>
          <cell r="H363" t="str">
            <v>노 무 비</v>
          </cell>
          <cell r="J363" t="str">
            <v>재 료 비</v>
          </cell>
          <cell r="L363" t="str">
            <v>경   비</v>
          </cell>
          <cell r="M363" t="str">
            <v>합   계</v>
          </cell>
          <cell r="N363" t="e">
            <v>#N/A</v>
          </cell>
          <cell r="O363" t="e">
            <v>#REF!</v>
          </cell>
        </row>
        <row r="364">
          <cell r="A364" t="str">
            <v>일반계기(수위스위치,피뢰기) 설치</v>
          </cell>
          <cell r="B364" t="str">
            <v>단       위 :식</v>
          </cell>
          <cell r="C364" t="str">
            <v>단       위 :</v>
          </cell>
          <cell r="D364" t="str">
            <v>식</v>
          </cell>
          <cell r="H364">
            <v>18603</v>
          </cell>
          <cell r="J364">
            <v>0</v>
          </cell>
          <cell r="L364">
            <v>558</v>
          </cell>
          <cell r="M364">
            <v>19161</v>
          </cell>
          <cell r="N364" t="e">
            <v>#REF!</v>
          </cell>
          <cell r="O364" t="e">
            <v>#REF!</v>
          </cell>
        </row>
        <row r="365">
          <cell r="B365" t="str">
            <v>명      칭규    격</v>
          </cell>
          <cell r="C365" t="str">
            <v>명      칭</v>
          </cell>
          <cell r="D365" t="str">
            <v>규    격</v>
          </cell>
          <cell r="E365" t="str">
            <v>수 량</v>
          </cell>
          <cell r="F365" t="str">
            <v>단위</v>
          </cell>
          <cell r="G365" t="str">
            <v>노   무   비</v>
          </cell>
          <cell r="I365" t="str">
            <v>재   료   비</v>
          </cell>
          <cell r="K365" t="str">
            <v>경      비</v>
          </cell>
          <cell r="M365" t="str">
            <v>비 고</v>
          </cell>
          <cell r="N365" t="e">
            <v>#N/A</v>
          </cell>
          <cell r="O365" t="e">
            <v>#REF!</v>
          </cell>
        </row>
        <row r="366">
          <cell r="B366" t="str">
            <v/>
          </cell>
          <cell r="G366" t="str">
            <v>단    가</v>
          </cell>
          <cell r="H366" t="str">
            <v>금    액</v>
          </cell>
          <cell r="I366" t="str">
            <v>단    가</v>
          </cell>
          <cell r="J366" t="str">
            <v>금    액</v>
          </cell>
          <cell r="K366" t="str">
            <v>단    가</v>
          </cell>
          <cell r="L366" t="str">
            <v>금    액</v>
          </cell>
          <cell r="N366" t="e">
            <v>#N/A</v>
          </cell>
          <cell r="O366" t="e">
            <v>#REF!</v>
          </cell>
        </row>
        <row r="367">
          <cell r="B367" t="str">
            <v>계기계장공</v>
          </cell>
          <cell r="C367" t="str">
            <v>계기</v>
          </cell>
          <cell r="D367" t="str">
            <v>계장공</v>
          </cell>
          <cell r="E367">
            <v>0.3</v>
          </cell>
          <cell r="F367" t="str">
            <v>인</v>
          </cell>
          <cell r="G367">
            <v>62012</v>
          </cell>
          <cell r="H367">
            <v>18603</v>
          </cell>
          <cell r="I367">
            <v>0</v>
          </cell>
          <cell r="N367">
            <v>62012</v>
          </cell>
          <cell r="O367" t="e">
            <v>#REF!</v>
          </cell>
        </row>
        <row r="368">
          <cell r="B368" t="str">
            <v/>
          </cell>
          <cell r="N368" t="e">
            <v>#N/A</v>
          </cell>
          <cell r="O368" t="e">
            <v>#REF!</v>
          </cell>
        </row>
        <row r="369">
          <cell r="B369" t="str">
            <v/>
          </cell>
          <cell r="N369" t="e">
            <v>#N/A</v>
          </cell>
          <cell r="O369" t="e">
            <v>#REF!</v>
          </cell>
        </row>
        <row r="370">
          <cell r="B370" t="str">
            <v/>
          </cell>
          <cell r="N370" t="e">
            <v>#N/A</v>
          </cell>
          <cell r="O370" t="e">
            <v>#REF!</v>
          </cell>
        </row>
        <row r="371">
          <cell r="B371" t="str">
            <v/>
          </cell>
          <cell r="N371" t="e">
            <v>#N/A</v>
          </cell>
          <cell r="O371" t="e">
            <v>#REF!</v>
          </cell>
        </row>
        <row r="372">
          <cell r="B372" t="str">
            <v/>
          </cell>
          <cell r="N372" t="e">
            <v>#N/A</v>
          </cell>
          <cell r="O372" t="e">
            <v>#REF!</v>
          </cell>
        </row>
        <row r="373">
          <cell r="B373" t="str">
            <v/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N373" t="e">
            <v>#N/A</v>
          </cell>
          <cell r="O373" t="e">
            <v>#REF!</v>
          </cell>
        </row>
        <row r="374">
          <cell r="B374" t="str">
            <v/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N374" t="e">
            <v>#N/A</v>
          </cell>
          <cell r="O374" t="e">
            <v>#REF!</v>
          </cell>
        </row>
        <row r="375">
          <cell r="B375" t="str">
            <v/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N375" t="e">
            <v>#N/A</v>
          </cell>
          <cell r="O375" t="e">
            <v>#REF!</v>
          </cell>
        </row>
        <row r="376">
          <cell r="B376" t="str">
            <v/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N376" t="e">
            <v>#N/A</v>
          </cell>
          <cell r="O376" t="e">
            <v>#REF!</v>
          </cell>
        </row>
        <row r="377">
          <cell r="B377" t="str">
            <v/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N377" t="e">
            <v>#N/A</v>
          </cell>
          <cell r="O377" t="e">
            <v>#REF!</v>
          </cell>
        </row>
        <row r="378">
          <cell r="B378" t="str">
            <v>공구손료노무비의 3%</v>
          </cell>
          <cell r="C378" t="str">
            <v>공구손료</v>
          </cell>
          <cell r="D378" t="str">
            <v>노무비의 3%</v>
          </cell>
          <cell r="E378">
            <v>1</v>
          </cell>
          <cell r="F378" t="str">
            <v>식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>
            <v>558</v>
          </cell>
          <cell r="N378" t="e">
            <v>#N/A</v>
          </cell>
          <cell r="O378" t="e">
            <v>#REF!</v>
          </cell>
        </row>
        <row r="379">
          <cell r="B379" t="str">
            <v>일   위   대   가   표</v>
          </cell>
          <cell r="C379" t="str">
            <v>일   위   대   가   표</v>
          </cell>
          <cell r="O379" t="e">
            <v>#REF!</v>
          </cell>
        </row>
        <row r="380">
          <cell r="A380" t="e">
            <v>#REF!</v>
          </cell>
          <cell r="B380" t="str">
            <v>항 목 번 호 :제22호표 (전기 4-2 적용)</v>
          </cell>
          <cell r="C380" t="str">
            <v>항 목 번 호 :</v>
          </cell>
          <cell r="D380" t="str">
            <v>제22호표 (전기 4-2 적용)</v>
          </cell>
          <cell r="N380" t="e">
            <v>#N/A</v>
          </cell>
          <cell r="O380" t="e">
            <v>#REF!</v>
          </cell>
        </row>
        <row r="381">
          <cell r="A381" t="e">
            <v>#REF!</v>
          </cell>
          <cell r="B381" t="str">
            <v>공       종 :pH계 설치</v>
          </cell>
          <cell r="C381" t="str">
            <v>공       종 :</v>
          </cell>
          <cell r="D381" t="str">
            <v>pH계 설치</v>
          </cell>
          <cell r="H381" t="str">
            <v>노 무 비</v>
          </cell>
          <cell r="J381" t="str">
            <v>재 료 비</v>
          </cell>
          <cell r="L381" t="str">
            <v>경   비</v>
          </cell>
          <cell r="M381" t="str">
            <v>합   계</v>
          </cell>
          <cell r="N381" t="e">
            <v>#N/A</v>
          </cell>
          <cell r="O381" t="e">
            <v>#REF!</v>
          </cell>
        </row>
        <row r="382">
          <cell r="A382" t="str">
            <v>pH계 설치</v>
          </cell>
          <cell r="B382" t="str">
            <v>단       위 :식</v>
          </cell>
          <cell r="C382" t="str">
            <v>단       위 :</v>
          </cell>
          <cell r="D382" t="str">
            <v>식</v>
          </cell>
          <cell r="H382">
            <v>50228</v>
          </cell>
          <cell r="J382">
            <v>0</v>
          </cell>
          <cell r="L382">
            <v>1506</v>
          </cell>
          <cell r="M382">
            <v>51734</v>
          </cell>
          <cell r="N382" t="e">
            <v>#REF!</v>
          </cell>
          <cell r="O382" t="e">
            <v>#REF!</v>
          </cell>
        </row>
        <row r="383">
          <cell r="B383" t="str">
            <v>명      칭규    격</v>
          </cell>
          <cell r="C383" t="str">
            <v>명      칭</v>
          </cell>
          <cell r="D383" t="str">
            <v>규    격</v>
          </cell>
          <cell r="E383" t="str">
            <v>수 량</v>
          </cell>
          <cell r="F383" t="str">
            <v>단위</v>
          </cell>
          <cell r="G383" t="str">
            <v>노   무   비</v>
          </cell>
          <cell r="I383" t="str">
            <v>재   료   비</v>
          </cell>
          <cell r="K383" t="str">
            <v>경      비</v>
          </cell>
          <cell r="M383" t="str">
            <v>비 고</v>
          </cell>
          <cell r="N383" t="e">
            <v>#N/A</v>
          </cell>
          <cell r="O383" t="e">
            <v>#REF!</v>
          </cell>
        </row>
        <row r="384">
          <cell r="B384" t="str">
            <v/>
          </cell>
          <cell r="G384" t="str">
            <v>단    가</v>
          </cell>
          <cell r="H384" t="str">
            <v>금    액</v>
          </cell>
          <cell r="I384" t="str">
            <v>단    가</v>
          </cell>
          <cell r="J384" t="str">
            <v>금    액</v>
          </cell>
          <cell r="K384" t="str">
            <v>단    가</v>
          </cell>
          <cell r="L384" t="str">
            <v>금    액</v>
          </cell>
          <cell r="N384" t="e">
            <v>#N/A</v>
          </cell>
          <cell r="O384" t="e">
            <v>#REF!</v>
          </cell>
        </row>
        <row r="385">
          <cell r="B385" t="str">
            <v>PH계 검출기계장공</v>
          </cell>
          <cell r="C385" t="str">
            <v>PH계 검출기</v>
          </cell>
          <cell r="D385" t="str">
            <v>계장공</v>
          </cell>
          <cell r="E385">
            <v>0.4</v>
          </cell>
          <cell r="F385" t="str">
            <v>인</v>
          </cell>
          <cell r="G385">
            <v>62012</v>
          </cell>
          <cell r="H385">
            <v>24804</v>
          </cell>
          <cell r="I385">
            <v>0</v>
          </cell>
          <cell r="N385">
            <v>62012</v>
          </cell>
          <cell r="O385" t="e">
            <v>#REF!</v>
          </cell>
        </row>
        <row r="386">
          <cell r="C386" t="str">
            <v>변환기</v>
          </cell>
          <cell r="D386" t="str">
            <v>계장공</v>
          </cell>
          <cell r="E386">
            <v>0.25</v>
          </cell>
          <cell r="F386" t="str">
            <v>인</v>
          </cell>
          <cell r="G386">
            <v>62012</v>
          </cell>
          <cell r="H386">
            <v>15503</v>
          </cell>
          <cell r="I386">
            <v>0</v>
          </cell>
          <cell r="J386">
            <v>0</v>
          </cell>
          <cell r="N386">
            <v>62012</v>
          </cell>
          <cell r="O386" t="e">
            <v>#REF!</v>
          </cell>
        </row>
        <row r="387">
          <cell r="B387" t="str">
            <v>Loop 시험계장공</v>
          </cell>
          <cell r="C387" t="str">
            <v>Loop 시험</v>
          </cell>
          <cell r="D387" t="str">
            <v>계장공</v>
          </cell>
          <cell r="E387">
            <v>0.16</v>
          </cell>
          <cell r="F387" t="str">
            <v>인</v>
          </cell>
          <cell r="G387">
            <v>62012</v>
          </cell>
          <cell r="H387">
            <v>9921</v>
          </cell>
          <cell r="J387">
            <v>0</v>
          </cell>
          <cell r="K387" t="str">
            <v>(0.40+0.25)x0.25=0.16</v>
          </cell>
          <cell r="N387">
            <v>62012</v>
          </cell>
          <cell r="O387" t="e">
            <v>#REF!</v>
          </cell>
        </row>
        <row r="388">
          <cell r="B388" t="str">
            <v/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 t="e">
            <v>#N/A</v>
          </cell>
          <cell r="O388" t="e">
            <v>#REF!</v>
          </cell>
        </row>
        <row r="389">
          <cell r="B389" t="str">
            <v/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L389">
            <v>0</v>
          </cell>
          <cell r="N389" t="e">
            <v>#N/A</v>
          </cell>
          <cell r="O389" t="e">
            <v>#REF!</v>
          </cell>
        </row>
        <row r="390">
          <cell r="B390" t="str">
            <v/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L390">
            <v>0</v>
          </cell>
          <cell r="N390" t="e">
            <v>#N/A</v>
          </cell>
          <cell r="O390" t="e">
            <v>#REF!</v>
          </cell>
        </row>
        <row r="391">
          <cell r="B391" t="str">
            <v/>
          </cell>
          <cell r="N391" t="e">
            <v>#N/A</v>
          </cell>
          <cell r="O391" t="e">
            <v>#REF!</v>
          </cell>
        </row>
        <row r="392">
          <cell r="B392" t="str">
            <v/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L392">
            <v>0</v>
          </cell>
          <cell r="N392" t="e">
            <v>#N/A</v>
          </cell>
          <cell r="O392" t="e">
            <v>#REF!</v>
          </cell>
        </row>
        <row r="393">
          <cell r="B393" t="str">
            <v/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 t="e">
            <v>#N/A</v>
          </cell>
          <cell r="O393" t="e">
            <v>#REF!</v>
          </cell>
        </row>
        <row r="394">
          <cell r="B394" t="str">
            <v/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L394">
            <v>0</v>
          </cell>
          <cell r="N394" t="e">
            <v>#N/A</v>
          </cell>
          <cell r="O394" t="e">
            <v>#REF!</v>
          </cell>
        </row>
        <row r="395">
          <cell r="B395" t="str">
            <v/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>
            <v>0</v>
          </cell>
          <cell r="N395" t="e">
            <v>#N/A</v>
          </cell>
          <cell r="O395" t="e">
            <v>#REF!</v>
          </cell>
        </row>
        <row r="396">
          <cell r="B396" t="str">
            <v>공구손료노무비의 3%</v>
          </cell>
          <cell r="C396" t="str">
            <v>공구손료</v>
          </cell>
          <cell r="D396" t="str">
            <v>노무비의 3%</v>
          </cell>
          <cell r="E396">
            <v>1</v>
          </cell>
          <cell r="F396" t="str">
            <v>식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1506</v>
          </cell>
          <cell r="N396" t="e">
            <v>#N/A</v>
          </cell>
          <cell r="O396" t="e">
            <v>#REF!</v>
          </cell>
        </row>
        <row r="397">
          <cell r="B397" t="str">
            <v>일   위   대   가   표</v>
          </cell>
          <cell r="C397" t="str">
            <v>일   위   대   가   표</v>
          </cell>
          <cell r="O397" t="e">
            <v>#REF!</v>
          </cell>
        </row>
        <row r="398">
          <cell r="A398" t="e">
            <v>#REF!</v>
          </cell>
          <cell r="B398" t="str">
            <v>항 목 번 호 :제23호표 (전기 4-2 적용)</v>
          </cell>
          <cell r="C398" t="str">
            <v>항 목 번 호 :</v>
          </cell>
          <cell r="D398" t="str">
            <v>제23호표 (전기 4-2 적용)</v>
          </cell>
          <cell r="N398" t="e">
            <v>#N/A</v>
          </cell>
          <cell r="O398" t="e">
            <v>#REF!</v>
          </cell>
        </row>
        <row r="399">
          <cell r="A399" t="e">
            <v>#REF!</v>
          </cell>
          <cell r="B399" t="str">
            <v>공       종 :MLSS계 설치</v>
          </cell>
          <cell r="C399" t="str">
            <v>공       종 :</v>
          </cell>
          <cell r="D399" t="str">
            <v>MLSS계 설치</v>
          </cell>
          <cell r="H399" t="str">
            <v>노 무 비</v>
          </cell>
          <cell r="J399" t="str">
            <v>재 료 비</v>
          </cell>
          <cell r="L399" t="str">
            <v>경   비</v>
          </cell>
          <cell r="M399" t="str">
            <v>합   계</v>
          </cell>
          <cell r="N399" t="e">
            <v>#N/A</v>
          </cell>
          <cell r="O399" t="e">
            <v>#REF!</v>
          </cell>
        </row>
        <row r="400">
          <cell r="A400" t="str">
            <v>MLSS계 설치</v>
          </cell>
          <cell r="B400" t="str">
            <v>단       위 :식</v>
          </cell>
          <cell r="C400" t="str">
            <v>단       위 :</v>
          </cell>
          <cell r="D400" t="str">
            <v>식</v>
          </cell>
          <cell r="H400">
            <v>42167</v>
          </cell>
          <cell r="J400">
            <v>0</v>
          </cell>
          <cell r="L400">
            <v>1265</v>
          </cell>
          <cell r="M400">
            <v>43432</v>
          </cell>
          <cell r="N400" t="e">
            <v>#REF!</v>
          </cell>
          <cell r="O400" t="e">
            <v>#REF!</v>
          </cell>
        </row>
        <row r="401">
          <cell r="B401" t="str">
            <v>명      칭규    격</v>
          </cell>
          <cell r="C401" t="str">
            <v>명      칭</v>
          </cell>
          <cell r="D401" t="str">
            <v>규    격</v>
          </cell>
          <cell r="E401" t="str">
            <v>수 량</v>
          </cell>
          <cell r="F401" t="str">
            <v>단위</v>
          </cell>
          <cell r="G401" t="str">
            <v>노   무   비</v>
          </cell>
          <cell r="I401" t="str">
            <v>재   료   비</v>
          </cell>
          <cell r="K401" t="str">
            <v>경      비</v>
          </cell>
          <cell r="M401" t="str">
            <v>비 고</v>
          </cell>
          <cell r="N401" t="e">
            <v>#N/A</v>
          </cell>
          <cell r="O401" t="e">
            <v>#REF!</v>
          </cell>
        </row>
        <row r="402">
          <cell r="B402" t="str">
            <v/>
          </cell>
          <cell r="G402" t="str">
            <v>단    가</v>
          </cell>
          <cell r="H402" t="str">
            <v>금    액</v>
          </cell>
          <cell r="I402" t="str">
            <v>단    가</v>
          </cell>
          <cell r="J402" t="str">
            <v>금    액</v>
          </cell>
          <cell r="K402" t="str">
            <v>단    가</v>
          </cell>
          <cell r="L402" t="str">
            <v>금    액</v>
          </cell>
          <cell r="N402" t="e">
            <v>#N/A</v>
          </cell>
          <cell r="O402" t="e">
            <v>#REF!</v>
          </cell>
        </row>
        <row r="403">
          <cell r="B403" t="str">
            <v>계기계장공</v>
          </cell>
          <cell r="C403" t="str">
            <v>계기</v>
          </cell>
          <cell r="D403" t="str">
            <v>계장공</v>
          </cell>
          <cell r="E403">
            <v>0.3</v>
          </cell>
          <cell r="F403" t="str">
            <v>인</v>
          </cell>
          <cell r="G403">
            <v>62012</v>
          </cell>
          <cell r="H403">
            <v>18603</v>
          </cell>
          <cell r="I403">
            <v>0</v>
          </cell>
          <cell r="N403">
            <v>62012</v>
          </cell>
          <cell r="O403" t="e">
            <v>#REF!</v>
          </cell>
        </row>
        <row r="404">
          <cell r="C404" t="str">
            <v>변환기</v>
          </cell>
          <cell r="D404" t="str">
            <v>계장공</v>
          </cell>
          <cell r="E404">
            <v>0.25</v>
          </cell>
          <cell r="F404" t="str">
            <v>인</v>
          </cell>
          <cell r="G404">
            <v>62012</v>
          </cell>
          <cell r="H404">
            <v>15503</v>
          </cell>
          <cell r="I404">
            <v>0</v>
          </cell>
          <cell r="J404">
            <v>0</v>
          </cell>
          <cell r="N404">
            <v>62012</v>
          </cell>
          <cell r="O404" t="e">
            <v>#REF!</v>
          </cell>
        </row>
        <row r="405">
          <cell r="B405" t="str">
            <v>Loop 시험계장공</v>
          </cell>
          <cell r="C405" t="str">
            <v>Loop 시험</v>
          </cell>
          <cell r="D405" t="str">
            <v>계장공</v>
          </cell>
          <cell r="E405">
            <v>0.13</v>
          </cell>
          <cell r="F405" t="str">
            <v>인</v>
          </cell>
          <cell r="G405">
            <v>62012</v>
          </cell>
          <cell r="H405">
            <v>8061</v>
          </cell>
          <cell r="J405">
            <v>0</v>
          </cell>
          <cell r="K405" t="str">
            <v>(0.30+0.25)x0.25=0.13</v>
          </cell>
          <cell r="N405">
            <v>62012</v>
          </cell>
          <cell r="O405" t="e">
            <v>#REF!</v>
          </cell>
        </row>
        <row r="406">
          <cell r="B406" t="str">
            <v/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L406">
            <v>0</v>
          </cell>
          <cell r="N406" t="e">
            <v>#N/A</v>
          </cell>
          <cell r="O406" t="e">
            <v>#REF!</v>
          </cell>
        </row>
        <row r="407">
          <cell r="B407" t="str">
            <v/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L407">
            <v>0</v>
          </cell>
          <cell r="N407" t="e">
            <v>#N/A</v>
          </cell>
          <cell r="O407" t="e">
            <v>#REF!</v>
          </cell>
        </row>
        <row r="408">
          <cell r="B408" t="str">
            <v/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L408">
            <v>0</v>
          </cell>
          <cell r="N408" t="e">
            <v>#N/A</v>
          </cell>
          <cell r="O408" t="e">
            <v>#REF!</v>
          </cell>
        </row>
        <row r="409">
          <cell r="B409" t="str">
            <v/>
          </cell>
          <cell r="N409" t="e">
            <v>#N/A</v>
          </cell>
          <cell r="O409" t="e">
            <v>#REF!</v>
          </cell>
        </row>
        <row r="410">
          <cell r="B410" t="str">
            <v/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L410">
            <v>0</v>
          </cell>
          <cell r="N410" t="e">
            <v>#N/A</v>
          </cell>
          <cell r="O410" t="e">
            <v>#REF!</v>
          </cell>
        </row>
        <row r="411">
          <cell r="B411" t="str">
            <v/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L411">
            <v>0</v>
          </cell>
          <cell r="N411" t="e">
            <v>#N/A</v>
          </cell>
          <cell r="O411" t="e">
            <v>#REF!</v>
          </cell>
        </row>
        <row r="412">
          <cell r="B412" t="str">
            <v/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L412">
            <v>0</v>
          </cell>
          <cell r="N412" t="e">
            <v>#N/A</v>
          </cell>
          <cell r="O412" t="e">
            <v>#REF!</v>
          </cell>
        </row>
        <row r="413">
          <cell r="B413" t="str">
            <v/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 t="e">
            <v>#N/A</v>
          </cell>
          <cell r="O413" t="e">
            <v>#REF!</v>
          </cell>
        </row>
        <row r="414">
          <cell r="B414" t="str">
            <v>공구손료노무비의 3%</v>
          </cell>
          <cell r="C414" t="str">
            <v>공구손료</v>
          </cell>
          <cell r="D414" t="str">
            <v>노무비의 3%</v>
          </cell>
          <cell r="E414">
            <v>1</v>
          </cell>
          <cell r="F414" t="str">
            <v>식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L414">
            <v>1265</v>
          </cell>
          <cell r="N414" t="e">
            <v>#N/A</v>
          </cell>
          <cell r="O414" t="e">
            <v>#REF!</v>
          </cell>
        </row>
        <row r="415">
          <cell r="B415" t="str">
            <v>일   위   대   가   표</v>
          </cell>
          <cell r="C415" t="str">
            <v>일   위   대   가   표</v>
          </cell>
          <cell r="O415" t="e">
            <v>#REF!</v>
          </cell>
        </row>
        <row r="416">
          <cell r="A416" t="e">
            <v>#REF!</v>
          </cell>
          <cell r="B416" t="str">
            <v>항 목 번 호 :제24호표 (전기4-2 적용)</v>
          </cell>
          <cell r="C416" t="str">
            <v>항 목 번 호 :</v>
          </cell>
          <cell r="D416" t="str">
            <v>제24호표 (전기4-2 적용)</v>
          </cell>
          <cell r="N416" t="e">
            <v>#N/A</v>
          </cell>
          <cell r="O416" t="e">
            <v>#REF!</v>
          </cell>
        </row>
        <row r="417">
          <cell r="A417" t="e">
            <v>#REF!</v>
          </cell>
          <cell r="B417" t="str">
            <v>공       종 :DO계 설치</v>
          </cell>
          <cell r="C417" t="str">
            <v>공       종 :</v>
          </cell>
          <cell r="D417" t="str">
            <v>DO계 설치</v>
          </cell>
          <cell r="H417" t="str">
            <v>노 무 비</v>
          </cell>
          <cell r="J417" t="str">
            <v>재 료 비</v>
          </cell>
          <cell r="L417" t="str">
            <v>경   비</v>
          </cell>
          <cell r="M417" t="str">
            <v>합   계</v>
          </cell>
          <cell r="N417" t="e">
            <v>#N/A</v>
          </cell>
          <cell r="O417" t="e">
            <v>#REF!</v>
          </cell>
        </row>
        <row r="418">
          <cell r="A418" t="str">
            <v>DO계 설치</v>
          </cell>
          <cell r="B418" t="str">
            <v>단       위 :대</v>
          </cell>
          <cell r="C418" t="str">
            <v>단       위 :</v>
          </cell>
          <cell r="D418" t="str">
            <v>대</v>
          </cell>
          <cell r="H418">
            <v>40307</v>
          </cell>
          <cell r="J418">
            <v>0</v>
          </cell>
          <cell r="L418">
            <v>1209</v>
          </cell>
          <cell r="M418">
            <v>41516</v>
          </cell>
          <cell r="N418" t="e">
            <v>#REF!</v>
          </cell>
          <cell r="O418" t="e">
            <v>#REF!</v>
          </cell>
        </row>
        <row r="419">
          <cell r="B419" t="str">
            <v>명      칭규    격</v>
          </cell>
          <cell r="C419" t="str">
            <v>명      칭</v>
          </cell>
          <cell r="D419" t="str">
            <v>규    격</v>
          </cell>
          <cell r="E419" t="str">
            <v>수 량</v>
          </cell>
          <cell r="F419" t="str">
            <v>단위</v>
          </cell>
          <cell r="G419" t="str">
            <v>노   무   비</v>
          </cell>
          <cell r="I419" t="str">
            <v>재   료   비</v>
          </cell>
          <cell r="K419" t="str">
            <v>경      비</v>
          </cell>
          <cell r="M419" t="str">
            <v>비 고</v>
          </cell>
          <cell r="N419" t="e">
            <v>#N/A</v>
          </cell>
          <cell r="O419" t="e">
            <v>#REF!</v>
          </cell>
        </row>
        <row r="420">
          <cell r="B420" t="str">
            <v/>
          </cell>
          <cell r="G420" t="str">
            <v>단    가</v>
          </cell>
          <cell r="H420" t="str">
            <v>금    액</v>
          </cell>
          <cell r="I420" t="str">
            <v>단    가</v>
          </cell>
          <cell r="J420" t="str">
            <v>금    액</v>
          </cell>
          <cell r="K420" t="str">
            <v>단    가</v>
          </cell>
          <cell r="L420" t="str">
            <v>금    액</v>
          </cell>
          <cell r="N420" t="e">
            <v>#N/A</v>
          </cell>
          <cell r="O420" t="e">
            <v>#REF!</v>
          </cell>
        </row>
        <row r="421">
          <cell r="B421" t="str">
            <v>발신기계장공</v>
          </cell>
          <cell r="C421" t="str">
            <v>발신기</v>
          </cell>
          <cell r="D421" t="str">
            <v>계장공</v>
          </cell>
          <cell r="E421">
            <v>0.27</v>
          </cell>
          <cell r="F421" t="str">
            <v>인</v>
          </cell>
          <cell r="G421">
            <v>62012</v>
          </cell>
          <cell r="H421">
            <v>16743</v>
          </cell>
          <cell r="I421">
            <v>0</v>
          </cell>
          <cell r="N421">
            <v>62012</v>
          </cell>
          <cell r="O421" t="e">
            <v>#REF!</v>
          </cell>
        </row>
        <row r="422">
          <cell r="B422" t="str">
            <v>변환기계장공</v>
          </cell>
          <cell r="C422" t="str">
            <v>변환기</v>
          </cell>
          <cell r="D422" t="str">
            <v>계장공</v>
          </cell>
          <cell r="E422">
            <v>0.25</v>
          </cell>
          <cell r="F422" t="str">
            <v>인</v>
          </cell>
          <cell r="G422">
            <v>62012</v>
          </cell>
          <cell r="H422">
            <v>15503</v>
          </cell>
          <cell r="I422">
            <v>0</v>
          </cell>
          <cell r="J422">
            <v>0</v>
          </cell>
          <cell r="N422">
            <v>62012</v>
          </cell>
          <cell r="O422" t="e">
            <v>#REF!</v>
          </cell>
        </row>
        <row r="423">
          <cell r="B423" t="str">
            <v>Loop 시험계장공</v>
          </cell>
          <cell r="C423" t="str">
            <v>Loop 시험</v>
          </cell>
          <cell r="D423" t="str">
            <v>계장공</v>
          </cell>
          <cell r="E423">
            <v>0.13</v>
          </cell>
          <cell r="F423" t="str">
            <v>인</v>
          </cell>
          <cell r="G423">
            <v>62012</v>
          </cell>
          <cell r="H423">
            <v>8061</v>
          </cell>
          <cell r="J423">
            <v>0</v>
          </cell>
          <cell r="K423" t="str">
            <v>(0.27+0.25)x0.25=0.13</v>
          </cell>
          <cell r="N423">
            <v>62012</v>
          </cell>
          <cell r="O423" t="e">
            <v>#REF!</v>
          </cell>
        </row>
        <row r="424">
          <cell r="B424" t="str">
            <v/>
          </cell>
          <cell r="N424" t="e">
            <v>#N/A</v>
          </cell>
          <cell r="O424" t="e">
            <v>#REF!</v>
          </cell>
        </row>
        <row r="425">
          <cell r="B425" t="str">
            <v/>
          </cell>
          <cell r="N425" t="e">
            <v>#N/A</v>
          </cell>
          <cell r="O425" t="e">
            <v>#REF!</v>
          </cell>
        </row>
        <row r="426">
          <cell r="B426" t="str">
            <v/>
          </cell>
          <cell r="N426" t="e">
            <v>#N/A</v>
          </cell>
          <cell r="O426" t="e">
            <v>#REF!</v>
          </cell>
        </row>
        <row r="427">
          <cell r="B427" t="str">
            <v/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N427" t="e">
            <v>#N/A</v>
          </cell>
          <cell r="O427" t="e">
            <v>#REF!</v>
          </cell>
        </row>
        <row r="428">
          <cell r="B428" t="str">
            <v/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N428" t="e">
            <v>#N/A</v>
          </cell>
          <cell r="O428" t="e">
            <v>#REF!</v>
          </cell>
        </row>
        <row r="429">
          <cell r="B429" t="str">
            <v/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N429" t="e">
            <v>#N/A</v>
          </cell>
          <cell r="O429" t="e">
            <v>#REF!</v>
          </cell>
        </row>
        <row r="430">
          <cell r="B430" t="str">
            <v/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N430" t="e">
            <v>#N/A</v>
          </cell>
          <cell r="O430" t="e">
            <v>#REF!</v>
          </cell>
        </row>
        <row r="431">
          <cell r="B431" t="str">
            <v/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N431" t="e">
            <v>#N/A</v>
          </cell>
          <cell r="O431" t="e">
            <v>#REF!</v>
          </cell>
        </row>
        <row r="432">
          <cell r="B432" t="str">
            <v>공구손료노무비의 3%</v>
          </cell>
          <cell r="C432" t="str">
            <v>공구손료</v>
          </cell>
          <cell r="D432" t="str">
            <v>노무비의 3%</v>
          </cell>
          <cell r="E432">
            <v>1</v>
          </cell>
          <cell r="F432" t="str">
            <v>식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1209</v>
          </cell>
          <cell r="N432" t="e">
            <v>#N/A</v>
          </cell>
          <cell r="O432" t="e">
            <v>#REF!</v>
          </cell>
        </row>
        <row r="433">
          <cell r="B433" t="str">
            <v>일   위   대   가   표</v>
          </cell>
          <cell r="C433" t="str">
            <v>일   위   대   가   표</v>
          </cell>
          <cell r="O433" t="e">
            <v>#REF!</v>
          </cell>
        </row>
        <row r="434">
          <cell r="A434" t="e">
            <v>#REF!</v>
          </cell>
          <cell r="B434" t="str">
            <v>항 목 번 호 :제25호표 (전기 4-2 적용)</v>
          </cell>
          <cell r="C434" t="str">
            <v>항 목 번 호 :</v>
          </cell>
          <cell r="D434" t="str">
            <v>제25호표 (전기 4-2 적용)</v>
          </cell>
          <cell r="N434" t="e">
            <v>#N/A</v>
          </cell>
          <cell r="O434" t="e">
            <v>#REF!</v>
          </cell>
        </row>
        <row r="435">
          <cell r="A435" t="e">
            <v>#REF!</v>
          </cell>
          <cell r="B435" t="str">
            <v>공       종 :COD계 설치</v>
          </cell>
          <cell r="C435" t="str">
            <v>공       종 :</v>
          </cell>
          <cell r="D435" t="str">
            <v>COD계 설치</v>
          </cell>
          <cell r="H435" t="str">
            <v>노 무 비</v>
          </cell>
          <cell r="J435" t="str">
            <v>재 료 비</v>
          </cell>
          <cell r="L435" t="str">
            <v>경   비</v>
          </cell>
          <cell r="M435" t="str">
            <v>합   계</v>
          </cell>
          <cell r="N435" t="e">
            <v>#N/A</v>
          </cell>
          <cell r="O435" t="e">
            <v>#REF!</v>
          </cell>
        </row>
        <row r="436">
          <cell r="A436" t="str">
            <v>COD계 설치</v>
          </cell>
          <cell r="B436" t="str">
            <v>단       위 :식</v>
          </cell>
          <cell r="C436" t="str">
            <v>단       위 :</v>
          </cell>
          <cell r="D436" t="str">
            <v>식</v>
          </cell>
          <cell r="H436">
            <v>42167</v>
          </cell>
          <cell r="J436">
            <v>0</v>
          </cell>
          <cell r="L436">
            <v>1265</v>
          </cell>
          <cell r="M436">
            <v>43432</v>
          </cell>
          <cell r="N436" t="e">
            <v>#REF!</v>
          </cell>
          <cell r="O436" t="e">
            <v>#REF!</v>
          </cell>
        </row>
        <row r="437">
          <cell r="B437" t="str">
            <v>명      칭규    격</v>
          </cell>
          <cell r="C437" t="str">
            <v>명      칭</v>
          </cell>
          <cell r="D437" t="str">
            <v>규    격</v>
          </cell>
          <cell r="E437" t="str">
            <v>수 량</v>
          </cell>
          <cell r="F437" t="str">
            <v>단위</v>
          </cell>
          <cell r="G437" t="str">
            <v>노   무   비</v>
          </cell>
          <cell r="I437" t="str">
            <v>재   료   비</v>
          </cell>
          <cell r="K437" t="str">
            <v>경      비</v>
          </cell>
          <cell r="M437" t="str">
            <v>비 고</v>
          </cell>
          <cell r="N437" t="e">
            <v>#N/A</v>
          </cell>
          <cell r="O437" t="e">
            <v>#REF!</v>
          </cell>
        </row>
        <row r="438">
          <cell r="B438" t="str">
            <v/>
          </cell>
          <cell r="G438" t="str">
            <v>단    가</v>
          </cell>
          <cell r="H438" t="str">
            <v>금    액</v>
          </cell>
          <cell r="I438" t="str">
            <v>단    가</v>
          </cell>
          <cell r="J438" t="str">
            <v>금    액</v>
          </cell>
          <cell r="K438" t="str">
            <v>단    가</v>
          </cell>
          <cell r="L438" t="str">
            <v>금    액</v>
          </cell>
          <cell r="N438" t="e">
            <v>#N/A</v>
          </cell>
          <cell r="O438" t="e">
            <v>#REF!</v>
          </cell>
        </row>
        <row r="439">
          <cell r="B439" t="str">
            <v>계기계장공</v>
          </cell>
          <cell r="C439" t="str">
            <v>계기</v>
          </cell>
          <cell r="D439" t="str">
            <v>계장공</v>
          </cell>
          <cell r="E439">
            <v>0.3</v>
          </cell>
          <cell r="F439" t="str">
            <v>인</v>
          </cell>
          <cell r="G439">
            <v>62012</v>
          </cell>
          <cell r="H439">
            <v>18603</v>
          </cell>
          <cell r="I439">
            <v>0</v>
          </cell>
          <cell r="N439">
            <v>62012</v>
          </cell>
          <cell r="O439" t="e">
            <v>#REF!</v>
          </cell>
        </row>
        <row r="440">
          <cell r="C440" t="str">
            <v>변환기</v>
          </cell>
          <cell r="D440" t="str">
            <v>계장공</v>
          </cell>
          <cell r="E440">
            <v>0.25</v>
          </cell>
          <cell r="F440" t="str">
            <v>인</v>
          </cell>
          <cell r="G440">
            <v>62012</v>
          </cell>
          <cell r="H440">
            <v>15503</v>
          </cell>
          <cell r="I440">
            <v>0</v>
          </cell>
          <cell r="J440">
            <v>0</v>
          </cell>
          <cell r="N440">
            <v>62012</v>
          </cell>
          <cell r="O440" t="e">
            <v>#REF!</v>
          </cell>
        </row>
        <row r="441">
          <cell r="B441" t="str">
            <v>Loop 시험계장공</v>
          </cell>
          <cell r="C441" t="str">
            <v>Loop 시험</v>
          </cell>
          <cell r="D441" t="str">
            <v>계장공</v>
          </cell>
          <cell r="E441">
            <v>0.13</v>
          </cell>
          <cell r="F441" t="str">
            <v>인</v>
          </cell>
          <cell r="G441">
            <v>62012</v>
          </cell>
          <cell r="H441">
            <v>8061</v>
          </cell>
          <cell r="J441">
            <v>0</v>
          </cell>
          <cell r="K441" t="str">
            <v>(0.30+0.25)x0.25=0.13</v>
          </cell>
          <cell r="N441">
            <v>62012</v>
          </cell>
          <cell r="O441" t="e">
            <v>#REF!</v>
          </cell>
        </row>
        <row r="442">
          <cell r="B442" t="str">
            <v/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 t="e">
            <v>#N/A</v>
          </cell>
          <cell r="O442" t="e">
            <v>#REF!</v>
          </cell>
        </row>
        <row r="443">
          <cell r="B443" t="str">
            <v/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L443">
            <v>0</v>
          </cell>
          <cell r="N443" t="e">
            <v>#N/A</v>
          </cell>
          <cell r="O443" t="e">
            <v>#REF!</v>
          </cell>
        </row>
        <row r="444">
          <cell r="B444" t="str">
            <v/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L444">
            <v>0</v>
          </cell>
          <cell r="N444" t="e">
            <v>#N/A</v>
          </cell>
          <cell r="O444" t="e">
            <v>#REF!</v>
          </cell>
        </row>
        <row r="445">
          <cell r="B445" t="str">
            <v/>
          </cell>
          <cell r="N445" t="e">
            <v>#N/A</v>
          </cell>
          <cell r="O445" t="e">
            <v>#REF!</v>
          </cell>
        </row>
        <row r="446">
          <cell r="B446" t="str">
            <v/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L446">
            <v>0</v>
          </cell>
          <cell r="N446" t="e">
            <v>#N/A</v>
          </cell>
          <cell r="O446" t="e">
            <v>#REF!</v>
          </cell>
        </row>
        <row r="447">
          <cell r="B447" t="str">
            <v/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L447">
            <v>0</v>
          </cell>
          <cell r="N447" t="e">
            <v>#N/A</v>
          </cell>
          <cell r="O447" t="e">
            <v>#REF!</v>
          </cell>
        </row>
        <row r="448">
          <cell r="B448" t="str">
            <v/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L448">
            <v>0</v>
          </cell>
          <cell r="N448" t="e">
            <v>#N/A</v>
          </cell>
          <cell r="O448" t="e">
            <v>#REF!</v>
          </cell>
        </row>
        <row r="449">
          <cell r="B449" t="str">
            <v/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L449">
            <v>0</v>
          </cell>
          <cell r="N449" t="e">
            <v>#N/A</v>
          </cell>
          <cell r="O449" t="e">
            <v>#REF!</v>
          </cell>
        </row>
        <row r="450">
          <cell r="B450" t="str">
            <v>공구손료노무비의 3%</v>
          </cell>
          <cell r="C450" t="str">
            <v>공구손료</v>
          </cell>
          <cell r="D450" t="str">
            <v>노무비의 3%</v>
          </cell>
          <cell r="E450">
            <v>1</v>
          </cell>
          <cell r="F450" t="str">
            <v>식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L450">
            <v>1265</v>
          </cell>
          <cell r="N450" t="e">
            <v>#N/A</v>
          </cell>
          <cell r="O450" t="e">
            <v>#REF!</v>
          </cell>
        </row>
        <row r="451">
          <cell r="B451" t="str">
            <v>일   위   대   가   표</v>
          </cell>
          <cell r="C451" t="str">
            <v>일   위   대   가   표</v>
          </cell>
          <cell r="O451" t="e">
            <v>#REF!</v>
          </cell>
        </row>
        <row r="452">
          <cell r="A452" t="e">
            <v>#REF!</v>
          </cell>
          <cell r="B452" t="str">
            <v>항 목 번 호 :제26호표 (전기4-2 적용)</v>
          </cell>
          <cell r="C452" t="str">
            <v>항 목 번 호 :</v>
          </cell>
          <cell r="D452" t="str">
            <v>제26호표 (전기4-2 적용)</v>
          </cell>
          <cell r="N452" t="e">
            <v>#N/A</v>
          </cell>
          <cell r="O452" t="e">
            <v>#REF!</v>
          </cell>
        </row>
        <row r="453">
          <cell r="A453" t="e">
            <v>#REF!</v>
          </cell>
          <cell r="B453" t="str">
            <v>공       종 :농도계 설치</v>
          </cell>
          <cell r="C453" t="str">
            <v>공       종 :</v>
          </cell>
          <cell r="D453" t="str">
            <v>농도계 설치</v>
          </cell>
          <cell r="H453" t="str">
            <v>노 무 비</v>
          </cell>
          <cell r="J453" t="str">
            <v>재 료 비</v>
          </cell>
          <cell r="L453" t="str">
            <v>경   비</v>
          </cell>
          <cell r="M453" t="str">
            <v>합   계</v>
          </cell>
          <cell r="N453" t="e">
            <v>#N/A</v>
          </cell>
          <cell r="O453" t="e">
            <v>#REF!</v>
          </cell>
        </row>
        <row r="454">
          <cell r="A454" t="str">
            <v>농도계 설치</v>
          </cell>
          <cell r="B454" t="str">
            <v>단       위 :대</v>
          </cell>
          <cell r="C454" t="str">
            <v>단       위 :</v>
          </cell>
          <cell r="D454" t="str">
            <v>대</v>
          </cell>
          <cell r="H454">
            <v>40307</v>
          </cell>
          <cell r="J454">
            <v>0</v>
          </cell>
          <cell r="L454">
            <v>1209</v>
          </cell>
          <cell r="M454">
            <v>41516</v>
          </cell>
          <cell r="N454" t="e">
            <v>#REF!</v>
          </cell>
          <cell r="O454" t="e">
            <v>#REF!</v>
          </cell>
        </row>
        <row r="455">
          <cell r="B455" t="str">
            <v>명      칭규    격</v>
          </cell>
          <cell r="C455" t="str">
            <v>명      칭</v>
          </cell>
          <cell r="D455" t="str">
            <v>규    격</v>
          </cell>
          <cell r="E455" t="str">
            <v>수 량</v>
          </cell>
          <cell r="F455" t="str">
            <v>단위</v>
          </cell>
          <cell r="G455" t="str">
            <v>노   무   비</v>
          </cell>
          <cell r="I455" t="str">
            <v>재   료   비</v>
          </cell>
          <cell r="K455" t="str">
            <v>경      비</v>
          </cell>
          <cell r="M455" t="str">
            <v>비 고</v>
          </cell>
          <cell r="N455" t="e">
            <v>#N/A</v>
          </cell>
          <cell r="O455" t="e">
            <v>#REF!</v>
          </cell>
        </row>
        <row r="456">
          <cell r="B456" t="str">
            <v/>
          </cell>
          <cell r="G456" t="str">
            <v>단    가</v>
          </cell>
          <cell r="H456" t="str">
            <v>금    액</v>
          </cell>
          <cell r="I456" t="str">
            <v>단    가</v>
          </cell>
          <cell r="J456" t="str">
            <v>금    액</v>
          </cell>
          <cell r="K456" t="str">
            <v>단    가</v>
          </cell>
          <cell r="L456" t="str">
            <v>금    액</v>
          </cell>
          <cell r="N456" t="e">
            <v>#N/A</v>
          </cell>
          <cell r="O456" t="e">
            <v>#REF!</v>
          </cell>
        </row>
        <row r="457">
          <cell r="B457" t="str">
            <v>발신기계장공</v>
          </cell>
          <cell r="C457" t="str">
            <v>발신기</v>
          </cell>
          <cell r="D457" t="str">
            <v>계장공</v>
          </cell>
          <cell r="E457">
            <v>0.27</v>
          </cell>
          <cell r="F457" t="str">
            <v>인</v>
          </cell>
          <cell r="G457">
            <v>62012</v>
          </cell>
          <cell r="H457">
            <v>16743</v>
          </cell>
          <cell r="I457">
            <v>0</v>
          </cell>
          <cell r="N457">
            <v>62012</v>
          </cell>
          <cell r="O457" t="e">
            <v>#REF!</v>
          </cell>
        </row>
        <row r="458">
          <cell r="B458" t="str">
            <v>변환기계장공</v>
          </cell>
          <cell r="C458" t="str">
            <v>변환기</v>
          </cell>
          <cell r="D458" t="str">
            <v>계장공</v>
          </cell>
          <cell r="E458">
            <v>0.25</v>
          </cell>
          <cell r="F458" t="str">
            <v>인</v>
          </cell>
          <cell r="G458">
            <v>62012</v>
          </cell>
          <cell r="H458">
            <v>15503</v>
          </cell>
          <cell r="I458">
            <v>0</v>
          </cell>
          <cell r="J458">
            <v>0</v>
          </cell>
          <cell r="N458">
            <v>62012</v>
          </cell>
          <cell r="O458" t="e">
            <v>#REF!</v>
          </cell>
        </row>
        <row r="459">
          <cell r="B459" t="str">
            <v>Loop 시험계장공</v>
          </cell>
          <cell r="C459" t="str">
            <v>Loop 시험</v>
          </cell>
          <cell r="D459" t="str">
            <v>계장공</v>
          </cell>
          <cell r="E459">
            <v>0.13</v>
          </cell>
          <cell r="F459" t="str">
            <v>인</v>
          </cell>
          <cell r="G459">
            <v>62012</v>
          </cell>
          <cell r="H459">
            <v>8061</v>
          </cell>
          <cell r="J459">
            <v>0</v>
          </cell>
          <cell r="K459" t="str">
            <v>(0.27+0.25)x0.25=0.13</v>
          </cell>
          <cell r="N459">
            <v>62012</v>
          </cell>
          <cell r="O459" t="e">
            <v>#REF!</v>
          </cell>
        </row>
        <row r="460">
          <cell r="B460" t="str">
            <v/>
          </cell>
          <cell r="N460" t="e">
            <v>#N/A</v>
          </cell>
          <cell r="O460" t="e">
            <v>#REF!</v>
          </cell>
        </row>
        <row r="461">
          <cell r="B461" t="str">
            <v/>
          </cell>
          <cell r="N461" t="e">
            <v>#N/A</v>
          </cell>
          <cell r="O461" t="e">
            <v>#REF!</v>
          </cell>
        </row>
        <row r="462">
          <cell r="B462" t="str">
            <v/>
          </cell>
          <cell r="N462" t="e">
            <v>#N/A</v>
          </cell>
          <cell r="O462" t="e">
            <v>#REF!</v>
          </cell>
        </row>
        <row r="463">
          <cell r="B463" t="str">
            <v/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N463" t="e">
            <v>#N/A</v>
          </cell>
          <cell r="O463" t="e">
            <v>#REF!</v>
          </cell>
        </row>
        <row r="464">
          <cell r="B464" t="str">
            <v/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N464" t="e">
            <v>#N/A</v>
          </cell>
          <cell r="O464" t="e">
            <v>#REF!</v>
          </cell>
        </row>
        <row r="465">
          <cell r="B465" t="str">
            <v/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N465" t="e">
            <v>#N/A</v>
          </cell>
          <cell r="O465" t="e">
            <v>#REF!</v>
          </cell>
        </row>
        <row r="466">
          <cell r="B466" t="str">
            <v/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N466" t="e">
            <v>#N/A</v>
          </cell>
          <cell r="O466" t="e">
            <v>#REF!</v>
          </cell>
        </row>
        <row r="467">
          <cell r="B467" t="str">
            <v/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N467" t="e">
            <v>#N/A</v>
          </cell>
          <cell r="O467" t="e">
            <v>#REF!</v>
          </cell>
        </row>
        <row r="468">
          <cell r="B468" t="str">
            <v>공구손료노무비의 3%</v>
          </cell>
          <cell r="C468" t="str">
            <v>공구손료</v>
          </cell>
          <cell r="D468" t="str">
            <v>노무비의 3%</v>
          </cell>
          <cell r="E468">
            <v>1</v>
          </cell>
          <cell r="F468" t="str">
            <v>식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1209</v>
          </cell>
          <cell r="N468" t="e">
            <v>#N/A</v>
          </cell>
          <cell r="O468" t="e">
            <v>#REF!</v>
          </cell>
        </row>
        <row r="469">
          <cell r="B469" t="str">
            <v>일   위   대   가   표</v>
          </cell>
          <cell r="C469" t="str">
            <v>일   위   대   가   표</v>
          </cell>
          <cell r="O469" t="e">
            <v>#REF!</v>
          </cell>
        </row>
        <row r="470">
          <cell r="A470" t="e">
            <v>#REF!</v>
          </cell>
          <cell r="B470" t="str">
            <v>항 목 번 호 :제27호표 (통신5-97 적용)</v>
          </cell>
          <cell r="C470" t="str">
            <v>항 목 번 호 :</v>
          </cell>
          <cell r="D470" t="str">
            <v>제27호표 (통신5-97 적용)</v>
          </cell>
          <cell r="O470" t="e">
            <v>#REF!</v>
          </cell>
        </row>
        <row r="471">
          <cell r="A471" t="e">
            <v>#REF!</v>
          </cell>
          <cell r="B471" t="str">
            <v>공       종 :CCTV 촬상부(옥내용) 설치</v>
          </cell>
          <cell r="C471" t="str">
            <v>공       종 :</v>
          </cell>
          <cell r="D471" t="str">
            <v>CCTV 촬상부(옥내용) 설치</v>
          </cell>
          <cell r="H471" t="str">
            <v>노 무 비</v>
          </cell>
          <cell r="J471" t="str">
            <v>재 료 비</v>
          </cell>
          <cell r="L471" t="str">
            <v>경   비</v>
          </cell>
          <cell r="M471" t="str">
            <v>합   계</v>
          </cell>
          <cell r="O471" t="e">
            <v>#REF!</v>
          </cell>
        </row>
        <row r="472">
          <cell r="A472" t="str">
            <v>CCTV 촬상부(옥내용) 설치</v>
          </cell>
          <cell r="B472" t="str">
            <v>단       위 :대</v>
          </cell>
          <cell r="C472" t="str">
            <v>단       위 :</v>
          </cell>
          <cell r="D472" t="str">
            <v>대</v>
          </cell>
          <cell r="H472">
            <v>254622</v>
          </cell>
          <cell r="J472">
            <v>0</v>
          </cell>
          <cell r="L472">
            <v>7638</v>
          </cell>
          <cell r="M472">
            <v>262260</v>
          </cell>
          <cell r="N472" t="e">
            <v>#REF!</v>
          </cell>
          <cell r="O472" t="e">
            <v>#REF!</v>
          </cell>
        </row>
        <row r="473">
          <cell r="B473" t="str">
            <v>명      칭규    격</v>
          </cell>
          <cell r="C473" t="str">
            <v>명      칭</v>
          </cell>
          <cell r="D473" t="str">
            <v>규    격</v>
          </cell>
          <cell r="E473" t="str">
            <v>수 량</v>
          </cell>
          <cell r="F473" t="str">
            <v>단위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고</v>
          </cell>
          <cell r="O473" t="e">
            <v>#REF!</v>
          </cell>
        </row>
        <row r="474">
          <cell r="B474" t="str">
            <v/>
          </cell>
          <cell r="G474" t="str">
            <v>단    가</v>
          </cell>
          <cell r="H474" t="str">
            <v>금    액</v>
          </cell>
          <cell r="I474" t="str">
            <v>단    가</v>
          </cell>
          <cell r="J474" t="str">
            <v>금    액</v>
          </cell>
          <cell r="K474" t="str">
            <v>단    가</v>
          </cell>
          <cell r="L474" t="str">
            <v>금    액</v>
          </cell>
          <cell r="O474" t="e">
            <v>#REF!</v>
          </cell>
        </row>
        <row r="475">
          <cell r="B475" t="str">
            <v>카메라 설치통신관련산업기사</v>
          </cell>
          <cell r="C475" t="str">
            <v>카메라 설치</v>
          </cell>
          <cell r="D475" t="str">
            <v>통신관련산업기사</v>
          </cell>
          <cell r="E475">
            <v>0.6</v>
          </cell>
          <cell r="F475" t="str">
            <v>인</v>
          </cell>
          <cell r="G475">
            <v>91949</v>
          </cell>
          <cell r="H475">
            <v>55169</v>
          </cell>
          <cell r="I475">
            <v>0</v>
          </cell>
          <cell r="J475">
            <v>0</v>
          </cell>
          <cell r="M475" t="str">
            <v>회전형 120% 할증</v>
          </cell>
          <cell r="N475">
            <v>91949</v>
          </cell>
          <cell r="O475" t="e">
            <v>#REF!</v>
          </cell>
        </row>
        <row r="476">
          <cell r="B476" t="str">
            <v>통신설비공</v>
          </cell>
          <cell r="D476" t="str">
            <v>통신설비공</v>
          </cell>
          <cell r="E476">
            <v>0.36</v>
          </cell>
          <cell r="F476" t="str">
            <v>인</v>
          </cell>
          <cell r="G476">
            <v>77401</v>
          </cell>
          <cell r="H476">
            <v>27864</v>
          </cell>
          <cell r="I476">
            <v>0</v>
          </cell>
          <cell r="J476">
            <v>0</v>
          </cell>
          <cell r="M476" t="str">
            <v>"</v>
          </cell>
          <cell r="N476">
            <v>77401</v>
          </cell>
          <cell r="O476" t="e">
            <v>#REF!</v>
          </cell>
        </row>
        <row r="477">
          <cell r="B477" t="str">
            <v>Housing 설치통신설비공</v>
          </cell>
          <cell r="C477" t="str">
            <v>Housing 설치</v>
          </cell>
          <cell r="D477" t="str">
            <v>통신설비공</v>
          </cell>
          <cell r="E477">
            <v>0.72</v>
          </cell>
          <cell r="F477" t="str">
            <v>인</v>
          </cell>
          <cell r="G477">
            <v>77401</v>
          </cell>
          <cell r="H477">
            <v>55728</v>
          </cell>
          <cell r="I477">
            <v>0</v>
          </cell>
          <cell r="J477">
            <v>0</v>
          </cell>
          <cell r="N477">
            <v>77401</v>
          </cell>
          <cell r="O477" t="e">
            <v>#REF!</v>
          </cell>
        </row>
        <row r="478">
          <cell r="B478" t="str">
            <v>보통인부</v>
          </cell>
          <cell r="D478" t="str">
            <v>보통인부</v>
          </cell>
          <cell r="E478">
            <v>0.72</v>
          </cell>
          <cell r="F478" t="str">
            <v>인</v>
          </cell>
          <cell r="G478">
            <v>40922</v>
          </cell>
          <cell r="H478">
            <v>29463</v>
          </cell>
          <cell r="I478">
            <v>0</v>
          </cell>
          <cell r="J478">
            <v>0</v>
          </cell>
          <cell r="N478">
            <v>40922</v>
          </cell>
          <cell r="O478" t="e">
            <v>#REF!</v>
          </cell>
        </row>
        <row r="479">
          <cell r="B479" t="str">
            <v>Pan/Tilt 설치플랜트전공</v>
          </cell>
          <cell r="C479" t="str">
            <v>Pan/Tilt 설치</v>
          </cell>
          <cell r="D479" t="str">
            <v>플랜트전공</v>
          </cell>
          <cell r="E479">
            <v>0.55000000000000004</v>
          </cell>
          <cell r="F479" t="str">
            <v>인</v>
          </cell>
          <cell r="G479">
            <v>59669</v>
          </cell>
          <cell r="H479">
            <v>32817</v>
          </cell>
          <cell r="I479">
            <v>0</v>
          </cell>
          <cell r="J479">
            <v>0</v>
          </cell>
          <cell r="N479">
            <v>59669</v>
          </cell>
          <cell r="O479" t="e">
            <v>#REF!</v>
          </cell>
        </row>
        <row r="480">
          <cell r="B480" t="str">
            <v>보통인부</v>
          </cell>
          <cell r="D480" t="str">
            <v>보통인부</v>
          </cell>
          <cell r="E480">
            <v>0.66</v>
          </cell>
          <cell r="F480" t="str">
            <v>인</v>
          </cell>
          <cell r="G480">
            <v>40922</v>
          </cell>
          <cell r="H480">
            <v>27008</v>
          </cell>
          <cell r="I480">
            <v>0</v>
          </cell>
          <cell r="J480">
            <v>0</v>
          </cell>
          <cell r="N480">
            <v>40922</v>
          </cell>
          <cell r="O480" t="e">
            <v>#REF!</v>
          </cell>
        </row>
        <row r="481">
          <cell r="B481" t="str">
            <v>선로시험통신관련산업기사</v>
          </cell>
          <cell r="C481" t="str">
            <v>선로시험</v>
          </cell>
          <cell r="D481" t="str">
            <v>통신관련산업기사</v>
          </cell>
          <cell r="E481">
            <v>0.2</v>
          </cell>
          <cell r="F481" t="str">
            <v>인</v>
          </cell>
          <cell r="G481">
            <v>91949</v>
          </cell>
          <cell r="H481">
            <v>18389</v>
          </cell>
          <cell r="I481">
            <v>0</v>
          </cell>
          <cell r="J481">
            <v>0</v>
          </cell>
          <cell r="N481">
            <v>91949</v>
          </cell>
          <cell r="O481" t="e">
            <v>#REF!</v>
          </cell>
        </row>
        <row r="482">
          <cell r="B482" t="str">
            <v>보통인부</v>
          </cell>
          <cell r="D482" t="str">
            <v>보통인부</v>
          </cell>
          <cell r="E482">
            <v>0.2</v>
          </cell>
          <cell r="F482" t="str">
            <v>인</v>
          </cell>
          <cell r="G482">
            <v>40922</v>
          </cell>
          <cell r="H482">
            <v>8184</v>
          </cell>
          <cell r="I482">
            <v>0</v>
          </cell>
          <cell r="J482">
            <v>0</v>
          </cell>
          <cell r="N482">
            <v>40922</v>
          </cell>
          <cell r="O482" t="e">
            <v>#REF!</v>
          </cell>
        </row>
        <row r="483">
          <cell r="B483" t="str">
            <v/>
          </cell>
          <cell r="I483">
            <v>0</v>
          </cell>
          <cell r="J483">
            <v>0</v>
          </cell>
          <cell r="O483" t="e">
            <v>#REF!</v>
          </cell>
        </row>
        <row r="484">
          <cell r="B484" t="str">
            <v/>
          </cell>
          <cell r="I484">
            <v>0</v>
          </cell>
          <cell r="J484">
            <v>0</v>
          </cell>
          <cell r="N484" t="e">
            <v>#N/A</v>
          </cell>
          <cell r="O484" t="e">
            <v>#REF!</v>
          </cell>
        </row>
        <row r="485">
          <cell r="B485" t="str">
            <v/>
          </cell>
          <cell r="I485">
            <v>0</v>
          </cell>
          <cell r="J485">
            <v>0</v>
          </cell>
          <cell r="N485" t="e">
            <v>#N/A</v>
          </cell>
          <cell r="O485" t="e">
            <v>#REF!</v>
          </cell>
        </row>
        <row r="486">
          <cell r="B486" t="str">
            <v>공구손료노무비의 3%</v>
          </cell>
          <cell r="C486" t="str">
            <v>공구손료</v>
          </cell>
          <cell r="D486" t="str">
            <v>노무비의 3%</v>
          </cell>
          <cell r="E486">
            <v>1</v>
          </cell>
          <cell r="F486" t="str">
            <v>식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7638</v>
          </cell>
          <cell r="O486" t="e">
            <v>#REF!</v>
          </cell>
        </row>
        <row r="487">
          <cell r="B487" t="str">
            <v>일   위   대   가   표</v>
          </cell>
          <cell r="C487" t="str">
            <v>일   위   대   가   표</v>
          </cell>
          <cell r="O487" t="e">
            <v>#REF!</v>
          </cell>
        </row>
        <row r="488">
          <cell r="A488" t="e">
            <v>#REF!</v>
          </cell>
          <cell r="B488" t="str">
            <v>항 목 번 호 :제28호표 (통신5-97 적용)</v>
          </cell>
          <cell r="C488" t="str">
            <v>항 목 번 호 :</v>
          </cell>
          <cell r="D488" t="str">
            <v>제28호표 (통신5-97 적용)</v>
          </cell>
          <cell r="O488" t="e">
            <v>#REF!</v>
          </cell>
        </row>
        <row r="489">
          <cell r="A489" t="e">
            <v>#REF!</v>
          </cell>
          <cell r="B489" t="str">
            <v>공       종 :CCTV 촬상부(옥외용) 설치</v>
          </cell>
          <cell r="C489" t="str">
            <v>공       종 :</v>
          </cell>
          <cell r="D489" t="str">
            <v>CCTV 촬상부(옥외용) 설치</v>
          </cell>
          <cell r="H489" t="str">
            <v>노 무 비</v>
          </cell>
          <cell r="J489" t="str">
            <v>재 료 비</v>
          </cell>
          <cell r="L489" t="str">
            <v>경   비</v>
          </cell>
          <cell r="M489" t="str">
            <v>합   계</v>
          </cell>
          <cell r="O489" t="e">
            <v>#REF!</v>
          </cell>
        </row>
        <row r="490">
          <cell r="A490" t="str">
            <v>CCTV 촬상부(옥외용) 설치</v>
          </cell>
          <cell r="B490" t="str">
            <v>단       위 :대</v>
          </cell>
          <cell r="C490" t="str">
            <v>단       위 :</v>
          </cell>
          <cell r="D490" t="str">
            <v>대</v>
          </cell>
          <cell r="H490">
            <v>331609</v>
          </cell>
          <cell r="J490">
            <v>0</v>
          </cell>
          <cell r="L490">
            <v>9948</v>
          </cell>
          <cell r="M490">
            <v>341557</v>
          </cell>
          <cell r="N490" t="e">
            <v>#REF!</v>
          </cell>
          <cell r="O490" t="e">
            <v>#REF!</v>
          </cell>
        </row>
        <row r="491">
          <cell r="B491" t="str">
            <v>명      칭규    격</v>
          </cell>
          <cell r="C491" t="str">
            <v>명      칭</v>
          </cell>
          <cell r="D491" t="str">
            <v>규    격</v>
          </cell>
          <cell r="E491" t="str">
            <v>수 량</v>
          </cell>
          <cell r="F491" t="str">
            <v>단위</v>
          </cell>
          <cell r="G491" t="str">
            <v>노   무   비</v>
          </cell>
          <cell r="I491" t="str">
            <v>재   료   비</v>
          </cell>
          <cell r="K491" t="str">
            <v>경      비</v>
          </cell>
          <cell r="M491" t="str">
            <v>비 고</v>
          </cell>
          <cell r="O491" t="e">
            <v>#REF!</v>
          </cell>
        </row>
        <row r="492">
          <cell r="B492" t="str">
            <v/>
          </cell>
          <cell r="G492" t="str">
            <v>단    가</v>
          </cell>
          <cell r="H492" t="str">
            <v>금    액</v>
          </cell>
          <cell r="I492" t="str">
            <v>단    가</v>
          </cell>
          <cell r="J492" t="str">
            <v>금    액</v>
          </cell>
          <cell r="K492" t="str">
            <v>단    가</v>
          </cell>
          <cell r="L492" t="str">
            <v>금    액</v>
          </cell>
          <cell r="O492" t="e">
            <v>#REF!</v>
          </cell>
        </row>
        <row r="493">
          <cell r="B493" t="str">
            <v>카메라 설치통신관련산업기사</v>
          </cell>
          <cell r="C493" t="str">
            <v>카메라 설치</v>
          </cell>
          <cell r="D493" t="str">
            <v>통신관련산업기사</v>
          </cell>
          <cell r="E493">
            <v>0.72</v>
          </cell>
          <cell r="F493" t="str">
            <v>인</v>
          </cell>
          <cell r="G493">
            <v>91949</v>
          </cell>
          <cell r="H493">
            <v>66203</v>
          </cell>
          <cell r="I493">
            <v>0</v>
          </cell>
          <cell r="J493">
            <v>0</v>
          </cell>
          <cell r="M493" t="str">
            <v>회전형 120% 할증
POLE은 120% 할증</v>
          </cell>
          <cell r="N493">
            <v>91949</v>
          </cell>
          <cell r="O493" t="e">
            <v>#REF!</v>
          </cell>
        </row>
        <row r="494">
          <cell r="B494" t="str">
            <v>통신설비공</v>
          </cell>
          <cell r="D494" t="str">
            <v>통신설비공</v>
          </cell>
          <cell r="E494">
            <v>0.43</v>
          </cell>
          <cell r="F494" t="str">
            <v>인</v>
          </cell>
          <cell r="G494">
            <v>77401</v>
          </cell>
          <cell r="H494">
            <v>33282</v>
          </cell>
          <cell r="I494">
            <v>0</v>
          </cell>
          <cell r="J494">
            <v>0</v>
          </cell>
          <cell r="M494" t="str">
            <v>"</v>
          </cell>
          <cell r="N494">
            <v>77401</v>
          </cell>
          <cell r="O494" t="e">
            <v>#REF!</v>
          </cell>
        </row>
        <row r="495">
          <cell r="B495" t="str">
            <v>Housing 설치통신설비공</v>
          </cell>
          <cell r="C495" t="str">
            <v>Housing 설치</v>
          </cell>
          <cell r="D495" t="str">
            <v>통신설비공</v>
          </cell>
          <cell r="E495">
            <v>0.72</v>
          </cell>
          <cell r="F495" t="str">
            <v>인</v>
          </cell>
          <cell r="G495">
            <v>77401</v>
          </cell>
          <cell r="H495">
            <v>55728</v>
          </cell>
          <cell r="I495">
            <v>0</v>
          </cell>
          <cell r="J495">
            <v>0</v>
          </cell>
          <cell r="N495">
            <v>77401</v>
          </cell>
          <cell r="O495" t="e">
            <v>#REF!</v>
          </cell>
        </row>
        <row r="496">
          <cell r="B496" t="str">
            <v>보통인부</v>
          </cell>
          <cell r="D496" t="str">
            <v>보통인부</v>
          </cell>
          <cell r="E496">
            <v>0.72</v>
          </cell>
          <cell r="F496" t="str">
            <v>인</v>
          </cell>
          <cell r="G496">
            <v>40922</v>
          </cell>
          <cell r="H496">
            <v>29463</v>
          </cell>
          <cell r="I496">
            <v>0</v>
          </cell>
          <cell r="J496">
            <v>0</v>
          </cell>
          <cell r="N496">
            <v>40922</v>
          </cell>
          <cell r="O496" t="e">
            <v>#REF!</v>
          </cell>
        </row>
        <row r="497">
          <cell r="B497" t="str">
            <v>Pan/Tilt 설치플랜트전공</v>
          </cell>
          <cell r="C497" t="str">
            <v>Pan/Tilt 설치</v>
          </cell>
          <cell r="D497" t="str">
            <v>플랜트전공</v>
          </cell>
          <cell r="E497">
            <v>0.55000000000000004</v>
          </cell>
          <cell r="F497" t="str">
            <v>인</v>
          </cell>
          <cell r="G497">
            <v>59669</v>
          </cell>
          <cell r="H497">
            <v>32817</v>
          </cell>
          <cell r="I497">
            <v>0</v>
          </cell>
          <cell r="J497">
            <v>0</v>
          </cell>
          <cell r="N497">
            <v>59669</v>
          </cell>
          <cell r="O497" t="e">
            <v>#REF!</v>
          </cell>
        </row>
        <row r="498">
          <cell r="B498" t="str">
            <v>보통인부</v>
          </cell>
          <cell r="D498" t="str">
            <v>보통인부</v>
          </cell>
          <cell r="E498">
            <v>0.66</v>
          </cell>
          <cell r="F498" t="str">
            <v>인</v>
          </cell>
          <cell r="G498">
            <v>40922</v>
          </cell>
          <cell r="H498">
            <v>27008</v>
          </cell>
          <cell r="I498">
            <v>0</v>
          </cell>
          <cell r="J498">
            <v>0</v>
          </cell>
          <cell r="N498">
            <v>40922</v>
          </cell>
          <cell r="O498" t="e">
            <v>#REF!</v>
          </cell>
        </row>
        <row r="499">
          <cell r="B499" t="str">
            <v>투광등 설치통신설비공</v>
          </cell>
          <cell r="C499" t="str">
            <v>투광등 설치</v>
          </cell>
          <cell r="D499" t="str">
            <v>통신설비공</v>
          </cell>
          <cell r="E499">
            <v>0.52</v>
          </cell>
          <cell r="F499" t="str">
            <v>인</v>
          </cell>
          <cell r="G499">
            <v>77401</v>
          </cell>
          <cell r="H499">
            <v>40248</v>
          </cell>
          <cell r="I499">
            <v>0</v>
          </cell>
          <cell r="J499">
            <v>0</v>
          </cell>
          <cell r="N499">
            <v>77401</v>
          </cell>
          <cell r="O499" t="e">
            <v>#REF!</v>
          </cell>
        </row>
        <row r="500">
          <cell r="B500" t="str">
            <v>플랜트전공</v>
          </cell>
          <cell r="D500" t="str">
            <v>플랜트전공</v>
          </cell>
          <cell r="E500">
            <v>0.34</v>
          </cell>
          <cell r="F500" t="str">
            <v>인</v>
          </cell>
          <cell r="G500">
            <v>59669</v>
          </cell>
          <cell r="H500">
            <v>20287</v>
          </cell>
          <cell r="I500">
            <v>0</v>
          </cell>
          <cell r="J500">
            <v>0</v>
          </cell>
          <cell r="N500">
            <v>59669</v>
          </cell>
          <cell r="O500" t="e">
            <v>#REF!</v>
          </cell>
        </row>
        <row r="501">
          <cell r="B501" t="str">
            <v>선로시험통신관련산업기사</v>
          </cell>
          <cell r="C501" t="str">
            <v>선로시험</v>
          </cell>
          <cell r="D501" t="str">
            <v>통신관련산업기사</v>
          </cell>
          <cell r="E501">
            <v>0.2</v>
          </cell>
          <cell r="F501" t="str">
            <v>인</v>
          </cell>
          <cell r="G501">
            <v>91949</v>
          </cell>
          <cell r="H501">
            <v>18389</v>
          </cell>
          <cell r="I501">
            <v>0</v>
          </cell>
          <cell r="J501">
            <v>0</v>
          </cell>
          <cell r="N501">
            <v>91949</v>
          </cell>
          <cell r="O501" t="e">
            <v>#REF!</v>
          </cell>
        </row>
        <row r="502">
          <cell r="B502" t="str">
            <v>보통인부</v>
          </cell>
          <cell r="D502" t="str">
            <v>보통인부</v>
          </cell>
          <cell r="E502">
            <v>0.2</v>
          </cell>
          <cell r="F502" t="str">
            <v>인</v>
          </cell>
          <cell r="G502">
            <v>40922</v>
          </cell>
          <cell r="H502">
            <v>8184</v>
          </cell>
          <cell r="I502">
            <v>0</v>
          </cell>
          <cell r="J502">
            <v>0</v>
          </cell>
          <cell r="N502">
            <v>40922</v>
          </cell>
          <cell r="O502" t="e">
            <v>#REF!</v>
          </cell>
        </row>
        <row r="503">
          <cell r="B503" t="str">
            <v/>
          </cell>
          <cell r="I503">
            <v>0</v>
          </cell>
          <cell r="J503">
            <v>0</v>
          </cell>
          <cell r="N503" t="e">
            <v>#N/A</v>
          </cell>
          <cell r="O503" t="e">
            <v>#REF!</v>
          </cell>
        </row>
        <row r="504">
          <cell r="B504" t="str">
            <v>공구손료노무비의 3%</v>
          </cell>
          <cell r="C504" t="str">
            <v>공구손료</v>
          </cell>
          <cell r="D504" t="str">
            <v>노무비의 3%</v>
          </cell>
          <cell r="E504">
            <v>1</v>
          </cell>
          <cell r="F504" t="str">
            <v>식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L504">
            <v>9948</v>
          </cell>
          <cell r="O504" t="e">
            <v>#REF!</v>
          </cell>
        </row>
        <row r="505">
          <cell r="B505" t="str">
            <v>일   위   대   가   표</v>
          </cell>
          <cell r="C505" t="str">
            <v>일   위   대   가   표</v>
          </cell>
          <cell r="O505" t="e">
            <v>#REF!</v>
          </cell>
        </row>
        <row r="506">
          <cell r="A506" t="e">
            <v>#REF!</v>
          </cell>
          <cell r="B506" t="str">
            <v>항 목 번 호 :제29호표 (통신5-97 적용)</v>
          </cell>
          <cell r="C506" t="str">
            <v>항 목 번 호 :</v>
          </cell>
          <cell r="D506" t="str">
            <v>제29호표 (통신5-97 적용)</v>
          </cell>
          <cell r="N506" t="e">
            <v>#N/A</v>
          </cell>
          <cell r="O506" t="e">
            <v>#REF!</v>
          </cell>
        </row>
        <row r="507">
          <cell r="A507" t="e">
            <v>#REF!</v>
          </cell>
          <cell r="B507" t="str">
            <v>공       종 :CCTV 감시부 설치</v>
          </cell>
          <cell r="C507" t="str">
            <v>공       종 :</v>
          </cell>
          <cell r="D507" t="str">
            <v>CCTV 감시부 설치</v>
          </cell>
          <cell r="H507" t="str">
            <v>노 무 비</v>
          </cell>
          <cell r="J507" t="str">
            <v>재 료 비</v>
          </cell>
          <cell r="L507" t="str">
            <v>경   비</v>
          </cell>
          <cell r="M507" t="str">
            <v>합   계</v>
          </cell>
          <cell r="N507" t="e">
            <v>#N/A</v>
          </cell>
          <cell r="O507" t="e">
            <v>#REF!</v>
          </cell>
        </row>
        <row r="508">
          <cell r="A508" t="str">
            <v>CCTV 감시부 설치</v>
          </cell>
          <cell r="B508" t="str">
            <v>단       위 :식</v>
          </cell>
          <cell r="C508" t="str">
            <v>단       위 :</v>
          </cell>
          <cell r="D508" t="str">
            <v>식</v>
          </cell>
          <cell r="H508">
            <v>699033</v>
          </cell>
          <cell r="J508">
            <v>0</v>
          </cell>
          <cell r="L508">
            <v>20970</v>
          </cell>
          <cell r="M508">
            <v>720003</v>
          </cell>
          <cell r="N508" t="e">
            <v>#REF!</v>
          </cell>
          <cell r="O508" t="e">
            <v>#REF!</v>
          </cell>
        </row>
        <row r="509">
          <cell r="B509" t="str">
            <v>명      칭규    격</v>
          </cell>
          <cell r="C509" t="str">
            <v>명      칭</v>
          </cell>
          <cell r="D509" t="str">
            <v>규    격</v>
          </cell>
          <cell r="E509" t="str">
            <v>수 량</v>
          </cell>
          <cell r="F509" t="str">
            <v>단위</v>
          </cell>
          <cell r="G509" t="str">
            <v>노   무   비</v>
          </cell>
          <cell r="I509" t="str">
            <v>재   료   비</v>
          </cell>
          <cell r="K509" t="str">
            <v>경      비</v>
          </cell>
          <cell r="M509" t="str">
            <v>비 고</v>
          </cell>
          <cell r="N509" t="e">
            <v>#N/A</v>
          </cell>
          <cell r="O509" t="e">
            <v>#REF!</v>
          </cell>
        </row>
        <row r="510">
          <cell r="B510" t="str">
            <v/>
          </cell>
          <cell r="G510" t="str">
            <v>단    가</v>
          </cell>
          <cell r="H510" t="str">
            <v>금    액</v>
          </cell>
          <cell r="I510" t="str">
            <v>단    가</v>
          </cell>
          <cell r="J510" t="str">
            <v>금    액</v>
          </cell>
          <cell r="K510" t="str">
            <v>단    가</v>
          </cell>
          <cell r="L510" t="str">
            <v>금    액</v>
          </cell>
          <cell r="N510" t="e">
            <v>#N/A</v>
          </cell>
          <cell r="O510" t="e">
            <v>#REF!</v>
          </cell>
        </row>
        <row r="511">
          <cell r="B511" t="str">
            <v>Receiver 판넬통신관련산업기사</v>
          </cell>
          <cell r="C511" t="str">
            <v>Receiver 판넬</v>
          </cell>
          <cell r="D511" t="str">
            <v>통신관련산업기사</v>
          </cell>
          <cell r="E511">
            <v>1.29</v>
          </cell>
          <cell r="F511" t="str">
            <v>인</v>
          </cell>
          <cell r="G511">
            <v>91949</v>
          </cell>
          <cell r="H511">
            <v>118614</v>
          </cell>
          <cell r="I511">
            <v>0</v>
          </cell>
          <cell r="J511">
            <v>0</v>
          </cell>
          <cell r="M511" t="str">
            <v>카메라 3대</v>
          </cell>
          <cell r="N511">
            <v>91949</v>
          </cell>
          <cell r="O511" t="e">
            <v>#REF!</v>
          </cell>
        </row>
        <row r="512">
          <cell r="B512" t="str">
            <v>통신설비공</v>
          </cell>
          <cell r="D512" t="str">
            <v>통신설비공</v>
          </cell>
          <cell r="E512">
            <v>0.96</v>
          </cell>
          <cell r="F512" t="str">
            <v>인</v>
          </cell>
          <cell r="G512">
            <v>77401</v>
          </cell>
          <cell r="H512">
            <v>74304</v>
          </cell>
          <cell r="I512">
            <v>0</v>
          </cell>
          <cell r="J512">
            <v>0</v>
          </cell>
          <cell r="M512" t="str">
            <v>카메라 3대</v>
          </cell>
          <cell r="N512">
            <v>77401</v>
          </cell>
          <cell r="O512" t="e">
            <v>#REF!</v>
          </cell>
        </row>
        <row r="513">
          <cell r="B513" t="str">
            <v>중앙컨트롤조작반통신관련산업기사</v>
          </cell>
          <cell r="C513" t="str">
            <v>중앙컨트롤조작반</v>
          </cell>
          <cell r="D513" t="str">
            <v>통신관련산업기사</v>
          </cell>
          <cell r="E513">
            <v>0.3</v>
          </cell>
          <cell r="F513" t="str">
            <v>인</v>
          </cell>
          <cell r="G513">
            <v>91949</v>
          </cell>
          <cell r="H513">
            <v>27584</v>
          </cell>
          <cell r="M513" t="str">
            <v>카메라 3대</v>
          </cell>
          <cell r="N513">
            <v>91949</v>
          </cell>
          <cell r="O513" t="e">
            <v>#REF!</v>
          </cell>
        </row>
        <row r="514">
          <cell r="B514" t="str">
            <v>(Console Desk)통신설비공</v>
          </cell>
          <cell r="C514" t="str">
            <v>(Console Desk)</v>
          </cell>
          <cell r="D514" t="str">
            <v>통신설비공</v>
          </cell>
          <cell r="E514">
            <v>2.2200000000000002</v>
          </cell>
          <cell r="F514" t="str">
            <v>인</v>
          </cell>
          <cell r="G514">
            <v>77401</v>
          </cell>
          <cell r="H514">
            <v>171830</v>
          </cell>
          <cell r="I514">
            <v>0</v>
          </cell>
          <cell r="J514">
            <v>0</v>
          </cell>
          <cell r="M514" t="str">
            <v>카메라 3대</v>
          </cell>
          <cell r="N514">
            <v>77401</v>
          </cell>
          <cell r="O514" t="e">
            <v>#REF!</v>
          </cell>
        </row>
        <row r="515">
          <cell r="B515" t="str">
            <v>플랜트전공</v>
          </cell>
          <cell r="D515" t="str">
            <v>플랜트전공</v>
          </cell>
          <cell r="E515">
            <v>1.29</v>
          </cell>
          <cell r="F515" t="str">
            <v>인</v>
          </cell>
          <cell r="G515">
            <v>59669</v>
          </cell>
          <cell r="H515">
            <v>76973</v>
          </cell>
          <cell r="I515">
            <v>0</v>
          </cell>
          <cell r="J515">
            <v>0</v>
          </cell>
          <cell r="M515" t="str">
            <v>카메라 3대</v>
          </cell>
          <cell r="N515">
            <v>59669</v>
          </cell>
          <cell r="O515" t="e">
            <v>#REF!</v>
          </cell>
        </row>
        <row r="516">
          <cell r="B516" t="str">
            <v>보통인부</v>
          </cell>
          <cell r="D516" t="str">
            <v>보통인부</v>
          </cell>
          <cell r="E516">
            <v>1.62</v>
          </cell>
          <cell r="F516" t="str">
            <v>인</v>
          </cell>
          <cell r="G516">
            <v>40922</v>
          </cell>
          <cell r="H516">
            <v>66293</v>
          </cell>
          <cell r="M516" t="str">
            <v>카메라 3대</v>
          </cell>
          <cell r="N516">
            <v>40922</v>
          </cell>
          <cell r="O516" t="e">
            <v>#REF!</v>
          </cell>
        </row>
        <row r="517">
          <cell r="B517" t="str">
            <v>VTR 설치통신설비공</v>
          </cell>
          <cell r="C517" t="str">
            <v>VTR 설치</v>
          </cell>
          <cell r="D517" t="str">
            <v>통신설비공</v>
          </cell>
          <cell r="E517">
            <v>0.38</v>
          </cell>
          <cell r="F517" t="str">
            <v>인</v>
          </cell>
          <cell r="G517">
            <v>77401</v>
          </cell>
          <cell r="H517">
            <v>29412</v>
          </cell>
          <cell r="I517">
            <v>0</v>
          </cell>
          <cell r="J517">
            <v>0</v>
          </cell>
          <cell r="M517" t="str">
            <v>VTR 1대</v>
          </cell>
          <cell r="N517">
            <v>77401</v>
          </cell>
          <cell r="O517" t="e">
            <v>#REF!</v>
          </cell>
        </row>
        <row r="518">
          <cell r="B518" t="str">
            <v>Monitor 설치통신관련산업기사</v>
          </cell>
          <cell r="C518" t="str">
            <v>Monitor 설치</v>
          </cell>
          <cell r="D518" t="str">
            <v>통신관련산업기사</v>
          </cell>
          <cell r="E518">
            <v>0.2</v>
          </cell>
          <cell r="F518" t="str">
            <v>인</v>
          </cell>
          <cell r="G518">
            <v>91949</v>
          </cell>
          <cell r="H518">
            <v>18389</v>
          </cell>
          <cell r="I518">
            <v>0</v>
          </cell>
          <cell r="J518">
            <v>0</v>
          </cell>
          <cell r="M518" t="str">
            <v>Monitor 2대</v>
          </cell>
          <cell r="N518">
            <v>91949</v>
          </cell>
          <cell r="O518" t="e">
            <v>#REF!</v>
          </cell>
        </row>
        <row r="519">
          <cell r="B519" t="str">
            <v>통신설비공</v>
          </cell>
          <cell r="D519" t="str">
            <v>통신설비공</v>
          </cell>
          <cell r="E519">
            <v>0.4</v>
          </cell>
          <cell r="F519" t="str">
            <v>인</v>
          </cell>
          <cell r="G519">
            <v>77401</v>
          </cell>
          <cell r="H519">
            <v>30960</v>
          </cell>
          <cell r="I519">
            <v>0</v>
          </cell>
          <cell r="J519">
            <v>0</v>
          </cell>
          <cell r="M519" t="str">
            <v>Monitor 2대</v>
          </cell>
          <cell r="N519">
            <v>77401</v>
          </cell>
          <cell r="O519" t="e">
            <v>#REF!</v>
          </cell>
        </row>
        <row r="520">
          <cell r="B520" t="str">
            <v>종합시험통신관련산업기사</v>
          </cell>
          <cell r="C520" t="str">
            <v>종합시험</v>
          </cell>
          <cell r="D520" t="str">
            <v>통신관련산업기사</v>
          </cell>
          <cell r="E520">
            <v>0.5</v>
          </cell>
          <cell r="F520" t="str">
            <v>인</v>
          </cell>
          <cell r="G520">
            <v>91949</v>
          </cell>
          <cell r="H520">
            <v>45974</v>
          </cell>
          <cell r="I520">
            <v>0</v>
          </cell>
          <cell r="J520">
            <v>0</v>
          </cell>
          <cell r="N520">
            <v>91949</v>
          </cell>
          <cell r="O520" t="e">
            <v>#REF!</v>
          </cell>
        </row>
        <row r="521">
          <cell r="B521" t="str">
            <v>통신설비공</v>
          </cell>
          <cell r="D521" t="str">
            <v>통신설비공</v>
          </cell>
          <cell r="E521">
            <v>0.5</v>
          </cell>
          <cell r="F521" t="str">
            <v>인</v>
          </cell>
          <cell r="G521">
            <v>77401</v>
          </cell>
          <cell r="H521">
            <v>38700</v>
          </cell>
          <cell r="I521">
            <v>0</v>
          </cell>
          <cell r="J521">
            <v>0</v>
          </cell>
          <cell r="N521">
            <v>77401</v>
          </cell>
          <cell r="O521" t="e">
            <v>#REF!</v>
          </cell>
        </row>
        <row r="522">
          <cell r="B522" t="str">
            <v>공구손료노무비의 3%</v>
          </cell>
          <cell r="C522" t="str">
            <v>공구손료</v>
          </cell>
          <cell r="D522" t="str">
            <v>노무비의 3%</v>
          </cell>
          <cell r="E522">
            <v>1</v>
          </cell>
          <cell r="F522" t="str">
            <v>식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L522">
            <v>20970</v>
          </cell>
          <cell r="N522" t="e">
            <v>#N/A</v>
          </cell>
          <cell r="O522" t="e">
            <v>#REF!</v>
          </cell>
        </row>
        <row r="523">
          <cell r="B523" t="str">
            <v>일   위   대   가   표</v>
          </cell>
          <cell r="C523" t="str">
            <v>일   위   대   가   표</v>
          </cell>
          <cell r="O523" t="e">
            <v>#REF!</v>
          </cell>
        </row>
        <row r="524">
          <cell r="A524" t="e">
            <v>#REF!</v>
          </cell>
          <cell r="B524" t="str">
            <v>항 목 번 호 :제30호표 (통신4-29 적용)</v>
          </cell>
          <cell r="C524" t="str">
            <v>항 목 번 호 :</v>
          </cell>
          <cell r="D524" t="str">
            <v>제30호표 (통신4-29 적용)</v>
          </cell>
          <cell r="O524" t="e">
            <v>#REF!</v>
          </cell>
        </row>
        <row r="525">
          <cell r="A525" t="e">
            <v>#REF!</v>
          </cell>
          <cell r="B525" t="str">
            <v>공       종 :디지탈키폰주장치 설치</v>
          </cell>
          <cell r="C525" t="str">
            <v>공       종 :</v>
          </cell>
          <cell r="D525" t="str">
            <v>디지탈키폰주장치 설치</v>
          </cell>
          <cell r="H525" t="str">
            <v>노 무 비</v>
          </cell>
          <cell r="J525" t="str">
            <v>재 료 비</v>
          </cell>
          <cell r="L525" t="str">
            <v>경   비</v>
          </cell>
          <cell r="M525" t="str">
            <v>합   계</v>
          </cell>
          <cell r="O525" t="e">
            <v>#REF!</v>
          </cell>
        </row>
        <row r="526">
          <cell r="A526" t="str">
            <v>디지탈키폰주장치 설치</v>
          </cell>
          <cell r="B526" t="str">
            <v>단       위 :대</v>
          </cell>
          <cell r="C526" t="str">
            <v>단       위 :</v>
          </cell>
          <cell r="D526" t="str">
            <v>대</v>
          </cell>
          <cell r="H526">
            <v>443339</v>
          </cell>
          <cell r="J526">
            <v>0</v>
          </cell>
          <cell r="L526">
            <v>13300</v>
          </cell>
          <cell r="M526">
            <v>456639</v>
          </cell>
          <cell r="N526" t="e">
            <v>#REF!</v>
          </cell>
          <cell r="O526" t="e">
            <v>#REF!</v>
          </cell>
        </row>
        <row r="527">
          <cell r="B527" t="str">
            <v>명      칭규    격</v>
          </cell>
          <cell r="C527" t="str">
            <v>명      칭</v>
          </cell>
          <cell r="D527" t="str">
            <v>규    격</v>
          </cell>
          <cell r="E527" t="str">
            <v>수 량</v>
          </cell>
          <cell r="F527" t="str">
            <v>단위</v>
          </cell>
          <cell r="G527" t="str">
            <v>노   무   비</v>
          </cell>
          <cell r="I527" t="str">
            <v>재   료   비</v>
          </cell>
          <cell r="K527" t="str">
            <v>경      비</v>
          </cell>
          <cell r="M527" t="str">
            <v>비 고</v>
          </cell>
          <cell r="O527" t="e">
            <v>#REF!</v>
          </cell>
        </row>
        <row r="528">
          <cell r="B528" t="str">
            <v/>
          </cell>
          <cell r="G528" t="str">
            <v>단    가</v>
          </cell>
          <cell r="H528" t="str">
            <v>금    액</v>
          </cell>
          <cell r="I528" t="str">
            <v>단    가</v>
          </cell>
          <cell r="J528" t="str">
            <v>금    액</v>
          </cell>
          <cell r="K528" t="str">
            <v>단    가</v>
          </cell>
          <cell r="L528" t="str">
            <v>금    액</v>
          </cell>
          <cell r="O528" t="e">
            <v>#REF!</v>
          </cell>
        </row>
        <row r="529">
          <cell r="B529" t="str">
            <v>프로그램 설치S/W시험사</v>
          </cell>
          <cell r="C529" t="str">
            <v>프로그램 설치</v>
          </cell>
          <cell r="D529" t="str">
            <v>S/W시험사</v>
          </cell>
          <cell r="E529">
            <v>0.62</v>
          </cell>
          <cell r="F529" t="str">
            <v>인</v>
          </cell>
          <cell r="G529">
            <v>98026</v>
          </cell>
          <cell r="H529">
            <v>60776</v>
          </cell>
          <cell r="I529">
            <v>0</v>
          </cell>
          <cell r="J529">
            <v>0</v>
          </cell>
          <cell r="N529">
            <v>98026</v>
          </cell>
          <cell r="O529" t="e">
            <v>#REF!</v>
          </cell>
        </row>
        <row r="530">
          <cell r="B530" t="str">
            <v>각종 측정 및 기초시험H/W시험사</v>
          </cell>
          <cell r="C530" t="str">
            <v>각종 측정 및 기초시험</v>
          </cell>
          <cell r="D530" t="str">
            <v>H/W시험사</v>
          </cell>
          <cell r="E530">
            <v>0.19</v>
          </cell>
          <cell r="F530" t="str">
            <v>인</v>
          </cell>
          <cell r="G530">
            <v>89846</v>
          </cell>
          <cell r="H530">
            <v>17070</v>
          </cell>
          <cell r="I530">
            <v>0</v>
          </cell>
          <cell r="J530">
            <v>0</v>
          </cell>
          <cell r="N530">
            <v>89846</v>
          </cell>
          <cell r="O530" t="e">
            <v>#REF!</v>
          </cell>
        </row>
        <row r="531">
          <cell r="B531" t="str">
            <v>H/W설치사</v>
          </cell>
          <cell r="D531" t="str">
            <v>H/W설치사</v>
          </cell>
          <cell r="E531">
            <v>1.04</v>
          </cell>
          <cell r="F531" t="str">
            <v>인</v>
          </cell>
          <cell r="G531">
            <v>82720</v>
          </cell>
          <cell r="H531">
            <v>86028</v>
          </cell>
          <cell r="N531">
            <v>82720</v>
          </cell>
          <cell r="O531" t="e">
            <v>#REF!</v>
          </cell>
        </row>
        <row r="532">
          <cell r="B532" t="str">
            <v>국선/DID/DOD/전용선시험통신케이블공</v>
          </cell>
          <cell r="C532" t="str">
            <v>국선/DID/DOD/전용선시험</v>
          </cell>
          <cell r="D532" t="str">
            <v>통신케이블공</v>
          </cell>
          <cell r="E532">
            <v>0.14000000000000001</v>
          </cell>
          <cell r="F532" t="str">
            <v>인</v>
          </cell>
          <cell r="G532">
            <v>95424</v>
          </cell>
          <cell r="H532">
            <v>13359</v>
          </cell>
          <cell r="I532">
            <v>0</v>
          </cell>
          <cell r="J532">
            <v>0</v>
          </cell>
          <cell r="N532">
            <v>95424</v>
          </cell>
          <cell r="O532" t="e">
            <v>#REF!</v>
          </cell>
        </row>
        <row r="533">
          <cell r="B533" t="e">
            <v>#REF!</v>
          </cell>
          <cell r="C533" t="e">
            <v>#REF!</v>
          </cell>
          <cell r="D533" t="str">
            <v>H/W시험사</v>
          </cell>
          <cell r="E533">
            <v>0.14000000000000001</v>
          </cell>
          <cell r="F533" t="str">
            <v>인</v>
          </cell>
          <cell r="G533">
            <v>89846</v>
          </cell>
          <cell r="H533">
            <v>12578</v>
          </cell>
          <cell r="I533">
            <v>0</v>
          </cell>
          <cell r="J533">
            <v>0</v>
          </cell>
          <cell r="N533">
            <v>89846</v>
          </cell>
          <cell r="O533" t="e">
            <v>#REF!</v>
          </cell>
        </row>
        <row r="534">
          <cell r="B534" t="str">
            <v>기능시험H/W시험사</v>
          </cell>
          <cell r="C534" t="str">
            <v>기능시험</v>
          </cell>
          <cell r="D534" t="str">
            <v>H/W시험사</v>
          </cell>
          <cell r="E534">
            <v>0.1</v>
          </cell>
          <cell r="F534" t="str">
            <v>인</v>
          </cell>
          <cell r="G534">
            <v>89846</v>
          </cell>
          <cell r="H534">
            <v>8984</v>
          </cell>
          <cell r="I534">
            <v>0</v>
          </cell>
          <cell r="J534">
            <v>0</v>
          </cell>
          <cell r="N534">
            <v>89846</v>
          </cell>
          <cell r="O534" t="e">
            <v>#REF!</v>
          </cell>
        </row>
        <row r="535">
          <cell r="B535" t="str">
            <v>가입자 도통시험H/W설치사</v>
          </cell>
          <cell r="C535" t="str">
            <v>가입자 도통시험</v>
          </cell>
          <cell r="D535" t="str">
            <v>H/W설치사</v>
          </cell>
          <cell r="E535">
            <v>0.49</v>
          </cell>
          <cell r="F535" t="str">
            <v>인</v>
          </cell>
          <cell r="G535">
            <v>82720</v>
          </cell>
          <cell r="H535">
            <v>40532</v>
          </cell>
          <cell r="I535">
            <v>0</v>
          </cell>
          <cell r="J535">
            <v>0</v>
          </cell>
          <cell r="N535">
            <v>82720</v>
          </cell>
          <cell r="O535" t="e">
            <v>#REF!</v>
          </cell>
        </row>
        <row r="536">
          <cell r="B536" t="str">
            <v>운영프로그램 교육H/W시험사</v>
          </cell>
          <cell r="C536" t="str">
            <v>운영프로그램 교육</v>
          </cell>
          <cell r="D536" t="str">
            <v>H/W시험사</v>
          </cell>
          <cell r="E536">
            <v>0.35</v>
          </cell>
          <cell r="F536" t="str">
            <v>인</v>
          </cell>
          <cell r="G536">
            <v>89846</v>
          </cell>
          <cell r="H536">
            <v>31446</v>
          </cell>
          <cell r="N536">
            <v>89846</v>
          </cell>
          <cell r="O536" t="e">
            <v>#REF!</v>
          </cell>
        </row>
        <row r="537">
          <cell r="B537" t="str">
            <v>종합시험H/W시험사</v>
          </cell>
          <cell r="C537" t="str">
            <v>종합시험</v>
          </cell>
          <cell r="D537" t="str">
            <v>H/W시험사</v>
          </cell>
          <cell r="E537">
            <v>1</v>
          </cell>
          <cell r="F537" t="str">
            <v>인</v>
          </cell>
          <cell r="G537">
            <v>89846</v>
          </cell>
          <cell r="H537">
            <v>89846</v>
          </cell>
          <cell r="I537">
            <v>0</v>
          </cell>
          <cell r="J537">
            <v>0</v>
          </cell>
          <cell r="N537">
            <v>89846</v>
          </cell>
          <cell r="O537" t="e">
            <v>#REF!</v>
          </cell>
        </row>
        <row r="538">
          <cell r="B538" t="str">
            <v>H/W설치사</v>
          </cell>
          <cell r="D538" t="str">
            <v>H/W설치사</v>
          </cell>
          <cell r="E538">
            <v>1</v>
          </cell>
          <cell r="F538" t="str">
            <v>인</v>
          </cell>
          <cell r="G538">
            <v>82720</v>
          </cell>
          <cell r="H538">
            <v>82720</v>
          </cell>
          <cell r="I538">
            <v>0</v>
          </cell>
          <cell r="J538">
            <v>0</v>
          </cell>
          <cell r="N538">
            <v>82720</v>
          </cell>
          <cell r="O538" t="e">
            <v>#REF!</v>
          </cell>
        </row>
        <row r="539">
          <cell r="B539" t="str">
            <v/>
          </cell>
          <cell r="I539">
            <v>0</v>
          </cell>
          <cell r="J539">
            <v>0</v>
          </cell>
          <cell r="N539" t="e">
            <v>#N/A</v>
          </cell>
          <cell r="O539" t="e">
            <v>#REF!</v>
          </cell>
        </row>
        <row r="540">
          <cell r="B540" t="str">
            <v>공구손료노무비의 3%</v>
          </cell>
          <cell r="C540" t="str">
            <v>공구손료</v>
          </cell>
          <cell r="D540" t="str">
            <v>노무비의 3%</v>
          </cell>
          <cell r="E540">
            <v>1</v>
          </cell>
          <cell r="F540" t="str">
            <v>식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L540">
            <v>13300</v>
          </cell>
          <cell r="O540" t="e">
            <v>#REF!</v>
          </cell>
        </row>
        <row r="541">
          <cell r="B541" t="str">
            <v>일   위   대   가   표</v>
          </cell>
          <cell r="C541" t="str">
            <v>일   위   대   가   표</v>
          </cell>
          <cell r="O541" t="e">
            <v>#REF!</v>
          </cell>
        </row>
        <row r="542">
          <cell r="A542" t="e">
            <v>#REF!</v>
          </cell>
          <cell r="B542" t="str">
            <v>항 목 번 호 :제31호표 (통신5-89-2, 전기7-18 적용)</v>
          </cell>
          <cell r="C542" t="str">
            <v>항 목 번 호 :</v>
          </cell>
          <cell r="D542" t="str">
            <v>제31호표 (통신5-89-2, 전기7-18 적용)</v>
          </cell>
          <cell r="O542" t="e">
            <v>#REF!</v>
          </cell>
        </row>
        <row r="543">
          <cell r="A543" t="e">
            <v>#REF!</v>
          </cell>
          <cell r="B543" t="str">
            <v>공       종 :TV 안테나 설치(기초공사 포함)</v>
          </cell>
          <cell r="C543" t="str">
            <v>공       종 :</v>
          </cell>
          <cell r="D543" t="str">
            <v>TV 안테나 설치(기초공사 포함)</v>
          </cell>
          <cell r="H543" t="str">
            <v>노 무 비</v>
          </cell>
          <cell r="J543" t="str">
            <v>재 료 비</v>
          </cell>
          <cell r="L543" t="str">
            <v>경   비</v>
          </cell>
          <cell r="M543" t="str">
            <v>합   계</v>
          </cell>
          <cell r="O543" t="e">
            <v>#REF!</v>
          </cell>
        </row>
        <row r="544">
          <cell r="A544" t="str">
            <v>TV 안테나 설치(기초공사 포함)</v>
          </cell>
          <cell r="B544" t="str">
            <v>단       위 :식</v>
          </cell>
          <cell r="C544" t="str">
            <v>단       위 :</v>
          </cell>
          <cell r="D544" t="str">
            <v>식</v>
          </cell>
          <cell r="H544">
            <v>155729</v>
          </cell>
          <cell r="J544">
            <v>14438</v>
          </cell>
          <cell r="L544">
            <v>51005</v>
          </cell>
          <cell r="M544">
            <v>221172</v>
          </cell>
          <cell r="N544" t="e">
            <v>#REF!</v>
          </cell>
          <cell r="O544" t="e">
            <v>#REF!</v>
          </cell>
        </row>
        <row r="545">
          <cell r="B545" t="str">
            <v>명      칭규    격</v>
          </cell>
          <cell r="C545" t="str">
            <v>명      칭</v>
          </cell>
          <cell r="D545" t="str">
            <v>규    격</v>
          </cell>
          <cell r="E545" t="str">
            <v>수 량</v>
          </cell>
          <cell r="F545" t="str">
            <v>단위</v>
          </cell>
          <cell r="G545" t="str">
            <v>노   무   비</v>
          </cell>
          <cell r="I545" t="str">
            <v>재   료   비</v>
          </cell>
          <cell r="K545" t="str">
            <v>경      비</v>
          </cell>
          <cell r="M545" t="str">
            <v>비 고</v>
          </cell>
          <cell r="O545" t="e">
            <v>#REF!</v>
          </cell>
        </row>
        <row r="546">
          <cell r="B546" t="str">
            <v/>
          </cell>
          <cell r="G546" t="str">
            <v>단    가</v>
          </cell>
          <cell r="H546" t="str">
            <v>금    액</v>
          </cell>
          <cell r="I546" t="str">
            <v>단    가</v>
          </cell>
          <cell r="J546" t="str">
            <v>금    액</v>
          </cell>
          <cell r="K546" t="str">
            <v>단    가</v>
          </cell>
          <cell r="L546" t="str">
            <v>금    액</v>
          </cell>
          <cell r="O546" t="e">
            <v>#REF!</v>
          </cell>
        </row>
        <row r="547">
          <cell r="B547" t="str">
            <v>소자 조립통신설비공</v>
          </cell>
          <cell r="C547" t="str">
            <v>소자 조립</v>
          </cell>
          <cell r="D547" t="str">
            <v>통신설비공</v>
          </cell>
          <cell r="E547">
            <v>0.33</v>
          </cell>
          <cell r="F547" t="str">
            <v>M</v>
          </cell>
          <cell r="G547">
            <v>77401</v>
          </cell>
          <cell r="H547">
            <v>25542</v>
          </cell>
          <cell r="I547">
            <v>0</v>
          </cell>
          <cell r="J547">
            <v>0</v>
          </cell>
          <cell r="M547" t="str">
            <v>통신5-89-2</v>
          </cell>
          <cell r="N547">
            <v>77401</v>
          </cell>
          <cell r="O547" t="e">
            <v>#REF!</v>
          </cell>
        </row>
        <row r="548">
          <cell r="B548" t="str">
            <v>소자 취부통신설비공</v>
          </cell>
          <cell r="C548" t="str">
            <v>소자 취부</v>
          </cell>
          <cell r="D548" t="str">
            <v>통신설비공</v>
          </cell>
          <cell r="E548">
            <v>0.06</v>
          </cell>
          <cell r="F548" t="str">
            <v>M</v>
          </cell>
          <cell r="G548">
            <v>77401</v>
          </cell>
          <cell r="H548">
            <v>4644</v>
          </cell>
          <cell r="I548">
            <v>0</v>
          </cell>
          <cell r="J548">
            <v>0</v>
          </cell>
          <cell r="M548" t="str">
            <v>통신5-89-2</v>
          </cell>
          <cell r="N548">
            <v>77401</v>
          </cell>
          <cell r="O548" t="e">
            <v>#REF!</v>
          </cell>
        </row>
        <row r="549">
          <cell r="B549" t="str">
            <v>혼합기 취부통신설비공</v>
          </cell>
          <cell r="C549" t="str">
            <v>혼합기 취부</v>
          </cell>
          <cell r="D549" t="str">
            <v>통신설비공</v>
          </cell>
          <cell r="E549">
            <v>0.19</v>
          </cell>
          <cell r="F549" t="str">
            <v>조</v>
          </cell>
          <cell r="G549">
            <v>77401</v>
          </cell>
          <cell r="H549">
            <v>14706</v>
          </cell>
          <cell r="I549">
            <v>0</v>
          </cell>
          <cell r="J549">
            <v>0</v>
          </cell>
          <cell r="M549" t="str">
            <v>통신5-89-2</v>
          </cell>
          <cell r="N549">
            <v>77401</v>
          </cell>
          <cell r="O549" t="e">
            <v>#REF!</v>
          </cell>
        </row>
        <row r="550">
          <cell r="B550" t="str">
            <v>Pole 설치통신설비공</v>
          </cell>
          <cell r="C550" t="str">
            <v>Pole 설치</v>
          </cell>
          <cell r="D550" t="str">
            <v>통신설비공</v>
          </cell>
          <cell r="E550">
            <v>0.1</v>
          </cell>
          <cell r="F550" t="str">
            <v>개</v>
          </cell>
          <cell r="G550">
            <v>77401</v>
          </cell>
          <cell r="H550">
            <v>7740</v>
          </cell>
          <cell r="I550">
            <v>0</v>
          </cell>
          <cell r="J550">
            <v>0</v>
          </cell>
          <cell r="M550" t="str">
            <v>통신5-89-2</v>
          </cell>
          <cell r="N550">
            <v>77401</v>
          </cell>
          <cell r="O550" t="e">
            <v>#REF!</v>
          </cell>
        </row>
        <row r="551">
          <cell r="B551" t="str">
            <v>시험 및 조정무선안테나공</v>
          </cell>
          <cell r="C551" t="str">
            <v>시험 및 조정</v>
          </cell>
          <cell r="D551" t="str">
            <v>무선안테나공</v>
          </cell>
          <cell r="E551">
            <v>0.5</v>
          </cell>
          <cell r="F551" t="str">
            <v>조</v>
          </cell>
          <cell r="G551">
            <v>95000</v>
          </cell>
          <cell r="H551">
            <v>47500</v>
          </cell>
          <cell r="I551">
            <v>0</v>
          </cell>
          <cell r="J551">
            <v>0</v>
          </cell>
          <cell r="M551" t="str">
            <v>통신5-89-2</v>
          </cell>
          <cell r="N551">
            <v>95000</v>
          </cell>
          <cell r="O551" t="e">
            <v>#REF!</v>
          </cell>
        </row>
        <row r="552">
          <cell r="B552" t="str">
            <v>앵커 구멍보통인부</v>
          </cell>
          <cell r="C552" t="str">
            <v>앵커 구멍</v>
          </cell>
          <cell r="D552" t="str">
            <v>보통인부</v>
          </cell>
          <cell r="E552">
            <v>0.14000000000000001</v>
          </cell>
          <cell r="F552" t="str">
            <v>㎡</v>
          </cell>
          <cell r="G552">
            <v>40922</v>
          </cell>
          <cell r="H552">
            <v>5729</v>
          </cell>
          <cell r="J552">
            <v>0</v>
          </cell>
          <cell r="L552">
            <v>0</v>
          </cell>
          <cell r="M552" t="str">
            <v>전기7-18</v>
          </cell>
          <cell r="N552">
            <v>40922</v>
          </cell>
          <cell r="O552" t="e">
            <v>#REF!</v>
          </cell>
        </row>
        <row r="553">
          <cell r="B553" t="str">
            <v>앵커볼트 설치내선전공</v>
          </cell>
          <cell r="C553" t="str">
            <v>앵커볼트 설치</v>
          </cell>
          <cell r="D553" t="str">
            <v>내선전공</v>
          </cell>
          <cell r="E553">
            <v>0.32</v>
          </cell>
          <cell r="F553" t="str">
            <v>㎥</v>
          </cell>
          <cell r="G553">
            <v>56163</v>
          </cell>
          <cell r="H553">
            <v>17972</v>
          </cell>
          <cell r="J553">
            <v>0</v>
          </cell>
          <cell r="L553">
            <v>0</v>
          </cell>
          <cell r="M553" t="str">
            <v>전기7-18</v>
          </cell>
          <cell r="N553">
            <v>56163</v>
          </cell>
          <cell r="O553" t="e">
            <v>#REF!</v>
          </cell>
        </row>
        <row r="554">
          <cell r="B554" t="str">
            <v>합판거푸집4회 사용시</v>
          </cell>
          <cell r="C554" t="str">
            <v>합판거푸집</v>
          </cell>
          <cell r="D554" t="str">
            <v>4회 사용시</v>
          </cell>
          <cell r="E554">
            <v>0.96</v>
          </cell>
          <cell r="F554" t="str">
            <v>㎡</v>
          </cell>
          <cell r="G554">
            <v>12642</v>
          </cell>
          <cell r="H554">
            <v>12136</v>
          </cell>
          <cell r="I554">
            <v>5559</v>
          </cell>
          <cell r="J554">
            <v>5336</v>
          </cell>
          <cell r="K554">
            <v>18201</v>
          </cell>
          <cell r="L554">
            <v>17472</v>
          </cell>
          <cell r="M554" t="str">
            <v>유통(5월) 공통6-1</v>
          </cell>
          <cell r="N554" t="e">
            <v>#N/A</v>
          </cell>
          <cell r="O554" t="e">
            <v>#REF!</v>
          </cell>
        </row>
        <row r="555">
          <cell r="B555" t="str">
            <v>용접배합콘크리트1:2:4</v>
          </cell>
          <cell r="C555" t="str">
            <v>용접배합콘크리트</v>
          </cell>
          <cell r="D555" t="str">
            <v>1:2:4</v>
          </cell>
          <cell r="E555">
            <v>0.192</v>
          </cell>
          <cell r="F555" t="str">
            <v>㎥</v>
          </cell>
          <cell r="G555">
            <v>102917</v>
          </cell>
          <cell r="H555">
            <v>19760</v>
          </cell>
          <cell r="I555">
            <v>47410</v>
          </cell>
          <cell r="J555">
            <v>9102</v>
          </cell>
          <cell r="K555">
            <v>150327</v>
          </cell>
          <cell r="L555">
            <v>28862</v>
          </cell>
          <cell r="M555" t="str">
            <v>유통(5월) 공통7-2</v>
          </cell>
          <cell r="N555" t="e">
            <v>#N/A</v>
          </cell>
          <cell r="O555" t="e">
            <v>#REF!</v>
          </cell>
        </row>
        <row r="556">
          <cell r="B556" t="str">
            <v/>
          </cell>
          <cell r="N556" t="e">
            <v>#N/A</v>
          </cell>
          <cell r="O556" t="e">
            <v>#REF!</v>
          </cell>
        </row>
        <row r="557">
          <cell r="B557" t="str">
            <v/>
          </cell>
          <cell r="N557" t="e">
            <v>#N/A</v>
          </cell>
          <cell r="O557" t="e">
            <v>#REF!</v>
          </cell>
        </row>
        <row r="558">
          <cell r="B558" t="str">
            <v>공구손료노무비의 3%</v>
          </cell>
          <cell r="C558" t="str">
            <v>공구손료</v>
          </cell>
          <cell r="D558" t="str">
            <v>노무비의 3%</v>
          </cell>
          <cell r="E558">
            <v>1</v>
          </cell>
          <cell r="F558" t="str">
            <v>식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4671</v>
          </cell>
          <cell r="N558" t="e">
            <v>#N/A</v>
          </cell>
          <cell r="O558" t="e">
            <v>#REF!</v>
          </cell>
        </row>
        <row r="559">
          <cell r="B559" t="str">
            <v>일   위   대   가   표</v>
          </cell>
          <cell r="C559" t="str">
            <v>일   위   대   가   표</v>
          </cell>
          <cell r="O559" t="e">
            <v>#REF!</v>
          </cell>
        </row>
        <row r="560">
          <cell r="A560" t="e">
            <v>#REF!</v>
          </cell>
          <cell r="B560" t="str">
            <v>항 목 번 호 :제32호표 (전기7-3, 통신5-89 적용)</v>
          </cell>
          <cell r="C560" t="str">
            <v>항 목 번 호 :</v>
          </cell>
          <cell r="D560" t="str">
            <v>제32호표 (전기7-3, 통신5-89 적용)</v>
          </cell>
          <cell r="O560" t="e">
            <v>#REF!</v>
          </cell>
        </row>
        <row r="561">
          <cell r="A561" t="e">
            <v>#REF!</v>
          </cell>
          <cell r="B561" t="str">
            <v>공       종 :TV 분배기함 설치</v>
          </cell>
          <cell r="C561" t="str">
            <v>공       종 :</v>
          </cell>
          <cell r="D561" t="str">
            <v>TV 분배기함 설치</v>
          </cell>
          <cell r="H561" t="str">
            <v>노 무 비</v>
          </cell>
          <cell r="J561" t="str">
            <v>재 료 비</v>
          </cell>
          <cell r="L561" t="str">
            <v>경   비</v>
          </cell>
          <cell r="M561" t="str">
            <v>합   계</v>
          </cell>
          <cell r="O561" t="e">
            <v>#REF!</v>
          </cell>
        </row>
        <row r="562">
          <cell r="A562" t="str">
            <v>TV 분배기함 설치</v>
          </cell>
          <cell r="B562" t="str">
            <v>단       위 :식</v>
          </cell>
          <cell r="C562" t="str">
            <v>단       위 :</v>
          </cell>
          <cell r="D562" t="str">
            <v>식</v>
          </cell>
          <cell r="H562">
            <v>188705</v>
          </cell>
          <cell r="J562">
            <v>0</v>
          </cell>
          <cell r="L562">
            <v>5661</v>
          </cell>
          <cell r="M562">
            <v>194366</v>
          </cell>
          <cell r="N562" t="e">
            <v>#REF!</v>
          </cell>
          <cell r="O562" t="e">
            <v>#REF!</v>
          </cell>
        </row>
        <row r="563">
          <cell r="B563" t="str">
            <v>명      칭규    격</v>
          </cell>
          <cell r="C563" t="str">
            <v>명      칭</v>
          </cell>
          <cell r="D563" t="str">
            <v>규    격</v>
          </cell>
          <cell r="E563" t="str">
            <v>수 량</v>
          </cell>
          <cell r="F563" t="str">
            <v>단위</v>
          </cell>
          <cell r="G563" t="str">
            <v>노   무   비</v>
          </cell>
          <cell r="I563" t="str">
            <v>재   료   비</v>
          </cell>
          <cell r="K563" t="str">
            <v>경      비</v>
          </cell>
          <cell r="M563" t="str">
            <v>비 고</v>
          </cell>
          <cell r="O563" t="e">
            <v>#REF!</v>
          </cell>
        </row>
        <row r="564">
          <cell r="B564" t="str">
            <v/>
          </cell>
          <cell r="G564" t="str">
            <v>단    가</v>
          </cell>
          <cell r="H564" t="str">
            <v>금    액</v>
          </cell>
          <cell r="I564" t="str">
            <v>단    가</v>
          </cell>
          <cell r="J564" t="str">
            <v>금    액</v>
          </cell>
          <cell r="K564" t="str">
            <v>단    가</v>
          </cell>
          <cell r="L564" t="str">
            <v>금    액</v>
          </cell>
          <cell r="O564" t="e">
            <v>#REF!</v>
          </cell>
        </row>
        <row r="565">
          <cell r="B565" t="str">
            <v>분배기함 설치내선전공</v>
          </cell>
          <cell r="C565" t="str">
            <v>분배기함 설치</v>
          </cell>
          <cell r="D565" t="str">
            <v>내선전공</v>
          </cell>
          <cell r="E565">
            <v>1.75</v>
          </cell>
          <cell r="F565" t="str">
            <v>인</v>
          </cell>
          <cell r="G565">
            <v>56163</v>
          </cell>
          <cell r="H565">
            <v>98285</v>
          </cell>
          <cell r="I565">
            <v>0</v>
          </cell>
          <cell r="J565">
            <v>0</v>
          </cell>
          <cell r="M565" t="str">
            <v>천정면, 5개소</v>
          </cell>
          <cell r="N565">
            <v>56163</v>
          </cell>
          <cell r="O565" t="e">
            <v>#REF!</v>
          </cell>
        </row>
        <row r="566">
          <cell r="B566" t="str">
            <v>분배기 설치통신설비공</v>
          </cell>
          <cell r="C566" t="str">
            <v>분배기 설치</v>
          </cell>
          <cell r="D566" t="str">
            <v>통신설비공</v>
          </cell>
          <cell r="E566">
            <v>0.8</v>
          </cell>
          <cell r="F566" t="str">
            <v>인</v>
          </cell>
          <cell r="G566">
            <v>77401</v>
          </cell>
          <cell r="H566">
            <v>61920</v>
          </cell>
          <cell r="I566">
            <v>0</v>
          </cell>
          <cell r="J566">
            <v>0</v>
          </cell>
          <cell r="M566" t="str">
            <v>2분배기, 5개소</v>
          </cell>
          <cell r="N566">
            <v>77401</v>
          </cell>
          <cell r="O566" t="e">
            <v>#REF!</v>
          </cell>
        </row>
        <row r="567">
          <cell r="B567" t="str">
            <v>무선안테나공</v>
          </cell>
          <cell r="D567" t="str">
            <v>무선안테나공</v>
          </cell>
          <cell r="E567">
            <v>0.3</v>
          </cell>
          <cell r="F567" t="str">
            <v>인</v>
          </cell>
          <cell r="G567">
            <v>95000</v>
          </cell>
          <cell r="H567">
            <v>28500</v>
          </cell>
          <cell r="I567">
            <v>0</v>
          </cell>
          <cell r="J567">
            <v>0</v>
          </cell>
          <cell r="M567" t="str">
            <v>2분배기, 5개소</v>
          </cell>
          <cell r="N567">
            <v>95000</v>
          </cell>
          <cell r="O567" t="e">
            <v>#REF!</v>
          </cell>
          <cell r="P567" t="e">
            <v>#REF!</v>
          </cell>
        </row>
        <row r="568">
          <cell r="B568" t="str">
            <v/>
          </cell>
          <cell r="N568" t="e">
            <v>#N/A</v>
          </cell>
          <cell r="O568" t="e">
            <v>#REF!</v>
          </cell>
        </row>
        <row r="569">
          <cell r="B569" t="str">
            <v/>
          </cell>
          <cell r="N569" t="e">
            <v>#N/A</v>
          </cell>
          <cell r="O569" t="e">
            <v>#REF!</v>
          </cell>
        </row>
        <row r="570">
          <cell r="B570" t="str">
            <v/>
          </cell>
          <cell r="N570" t="e">
            <v>#N/A</v>
          </cell>
          <cell r="O570" t="e">
            <v>#REF!</v>
          </cell>
        </row>
        <row r="571">
          <cell r="B571" t="str">
            <v/>
          </cell>
          <cell r="N571" t="e">
            <v>#N/A</v>
          </cell>
          <cell r="O571" t="e">
            <v>#REF!</v>
          </cell>
        </row>
        <row r="572">
          <cell r="B572" t="str">
            <v/>
          </cell>
          <cell r="N572" t="e">
            <v>#N/A</v>
          </cell>
          <cell r="O572" t="e">
            <v>#REF!</v>
          </cell>
        </row>
        <row r="573">
          <cell r="B573" t="str">
            <v/>
          </cell>
          <cell r="N573" t="e">
            <v>#N/A</v>
          </cell>
          <cell r="O573" t="e">
            <v>#REF!</v>
          </cell>
        </row>
        <row r="574">
          <cell r="B574" t="str">
            <v/>
          </cell>
          <cell r="N574" t="e">
            <v>#N/A</v>
          </cell>
          <cell r="O574" t="e">
            <v>#REF!</v>
          </cell>
        </row>
        <row r="575">
          <cell r="B575" t="str">
            <v/>
          </cell>
          <cell r="N575" t="e">
            <v>#N/A</v>
          </cell>
          <cell r="O575" t="e">
            <v>#REF!</v>
          </cell>
        </row>
        <row r="576">
          <cell r="B576" t="str">
            <v>공구손료노무비의 3%</v>
          </cell>
          <cell r="C576" t="str">
            <v>공구손료</v>
          </cell>
          <cell r="D576" t="str">
            <v>노무비의 3%</v>
          </cell>
          <cell r="E576">
            <v>1</v>
          </cell>
          <cell r="F576" t="str">
            <v>식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L576">
            <v>5661</v>
          </cell>
          <cell r="N576" t="e">
            <v>#N/A</v>
          </cell>
          <cell r="O576" t="e">
            <v>#REF!</v>
          </cell>
        </row>
        <row r="577">
          <cell r="B577" t="str">
            <v>일   위   대   가   표</v>
          </cell>
          <cell r="C577" t="str">
            <v>일   위   대   가   표</v>
          </cell>
          <cell r="O577" t="e">
            <v>#REF!</v>
          </cell>
        </row>
        <row r="578">
          <cell r="A578" t="e">
            <v>#REF!</v>
          </cell>
          <cell r="B578" t="str">
            <v>항 목 번 호 :제33호표 (통신5-78-나/다 적용)</v>
          </cell>
          <cell r="C578" t="str">
            <v>항 목 번 호 :</v>
          </cell>
          <cell r="D578" t="str">
            <v>제33호표 (통신5-78-나/다 적용)</v>
          </cell>
          <cell r="O578" t="e">
            <v>#REF!</v>
          </cell>
        </row>
        <row r="579">
          <cell r="A579" t="e">
            <v>#REF!</v>
          </cell>
          <cell r="B579" t="str">
            <v>공       종 :방송설비 설치</v>
          </cell>
          <cell r="C579" t="str">
            <v>공       종 :</v>
          </cell>
          <cell r="D579" t="str">
            <v>방송설비 설치</v>
          </cell>
          <cell r="H579" t="str">
            <v>노 무 비</v>
          </cell>
          <cell r="J579" t="str">
            <v>재 료 비</v>
          </cell>
          <cell r="L579" t="str">
            <v>경   비</v>
          </cell>
          <cell r="M579" t="str">
            <v>합   계</v>
          </cell>
          <cell r="O579" t="e">
            <v>#REF!</v>
          </cell>
        </row>
        <row r="580">
          <cell r="A580" t="str">
            <v>방송설비 설치</v>
          </cell>
          <cell r="B580" t="str">
            <v>단       위 :식</v>
          </cell>
          <cell r="C580" t="str">
            <v>단       위 :</v>
          </cell>
          <cell r="D580" t="str">
            <v>식</v>
          </cell>
          <cell r="H580">
            <v>576401</v>
          </cell>
          <cell r="J580">
            <v>0</v>
          </cell>
          <cell r="L580">
            <v>17292</v>
          </cell>
          <cell r="M580">
            <v>593693</v>
          </cell>
          <cell r="N580" t="e">
            <v>#REF!</v>
          </cell>
          <cell r="O580" t="e">
            <v>#REF!</v>
          </cell>
        </row>
        <row r="581">
          <cell r="B581" t="str">
            <v>명      칭규    격</v>
          </cell>
          <cell r="C581" t="str">
            <v>명      칭</v>
          </cell>
          <cell r="D581" t="str">
            <v>규    격</v>
          </cell>
          <cell r="E581" t="str">
            <v>수 량</v>
          </cell>
          <cell r="F581" t="str">
            <v>단위</v>
          </cell>
          <cell r="G581" t="str">
            <v>노   무   비</v>
          </cell>
          <cell r="I581" t="str">
            <v>재   료   비</v>
          </cell>
          <cell r="K581" t="str">
            <v>경      비</v>
          </cell>
          <cell r="M581" t="str">
            <v>비 고</v>
          </cell>
          <cell r="O581" t="e">
            <v>#REF!</v>
          </cell>
        </row>
        <row r="582">
          <cell r="B582" t="str">
            <v/>
          </cell>
          <cell r="G582" t="str">
            <v>단    가</v>
          </cell>
          <cell r="H582" t="str">
            <v>금    액</v>
          </cell>
          <cell r="I582" t="str">
            <v>단    가</v>
          </cell>
          <cell r="J582" t="str">
            <v>금    액</v>
          </cell>
          <cell r="K582" t="str">
            <v>단    가</v>
          </cell>
          <cell r="L582" t="str">
            <v>금    액</v>
          </cell>
          <cell r="O582" t="e">
            <v>#REF!</v>
          </cell>
        </row>
        <row r="583">
          <cell r="C583" t="str">
            <v>설치</v>
          </cell>
          <cell r="D583" t="str">
            <v>통신관련산업기사</v>
          </cell>
          <cell r="E583">
            <v>0.3</v>
          </cell>
          <cell r="F583" t="str">
            <v>인</v>
          </cell>
          <cell r="G583">
            <v>91949</v>
          </cell>
          <cell r="H583">
            <v>27584</v>
          </cell>
          <cell r="I583">
            <v>0</v>
          </cell>
          <cell r="J583">
            <v>0</v>
          </cell>
          <cell r="N583">
            <v>91949</v>
          </cell>
        </row>
        <row r="584">
          <cell r="B584" t="str">
            <v>통신설비공</v>
          </cell>
          <cell r="D584" t="str">
            <v>통신설비공</v>
          </cell>
          <cell r="E584">
            <v>0.6</v>
          </cell>
          <cell r="F584" t="str">
            <v>인</v>
          </cell>
          <cell r="G584">
            <v>77401</v>
          </cell>
          <cell r="H584">
            <v>46440</v>
          </cell>
          <cell r="I584">
            <v>0</v>
          </cell>
          <cell r="J584">
            <v>0</v>
          </cell>
          <cell r="N584">
            <v>77401</v>
          </cell>
          <cell r="O584" t="e">
            <v>#REF!</v>
          </cell>
        </row>
        <row r="585">
          <cell r="D585" t="str">
            <v>보통인부</v>
          </cell>
          <cell r="E585">
            <v>0.6</v>
          </cell>
          <cell r="F585" t="str">
            <v>인</v>
          </cell>
          <cell r="G585">
            <v>40922</v>
          </cell>
          <cell r="H585">
            <v>24553</v>
          </cell>
          <cell r="I585">
            <v>0</v>
          </cell>
          <cell r="J585">
            <v>0</v>
          </cell>
          <cell r="N585">
            <v>40922</v>
          </cell>
          <cell r="O585" t="e">
            <v>#REF!</v>
          </cell>
        </row>
        <row r="586">
          <cell r="C586" t="str">
            <v>점검</v>
          </cell>
          <cell r="D586" t="str">
            <v>통신관련산업기사</v>
          </cell>
          <cell r="E586">
            <v>0.5</v>
          </cell>
          <cell r="F586" t="str">
            <v>인</v>
          </cell>
          <cell r="G586">
            <v>91949</v>
          </cell>
          <cell r="H586">
            <v>45974</v>
          </cell>
          <cell r="I586">
            <v>0</v>
          </cell>
          <cell r="J586">
            <v>0</v>
          </cell>
          <cell r="N586">
            <v>91949</v>
          </cell>
          <cell r="O586" t="e">
            <v>#REF!</v>
          </cell>
        </row>
        <row r="587">
          <cell r="C587" t="str">
            <v>조정</v>
          </cell>
          <cell r="D587" t="str">
            <v>통신관련기사</v>
          </cell>
          <cell r="E587">
            <v>1</v>
          </cell>
          <cell r="F587" t="str">
            <v>인</v>
          </cell>
          <cell r="G587">
            <v>92355</v>
          </cell>
          <cell r="H587">
            <v>92355</v>
          </cell>
          <cell r="I587">
            <v>0</v>
          </cell>
          <cell r="J587">
            <v>0</v>
          </cell>
          <cell r="N587">
            <v>92355</v>
          </cell>
          <cell r="O587" t="e">
            <v>#REF!</v>
          </cell>
        </row>
        <row r="588">
          <cell r="B588" t="str">
            <v>통신관련산업기사</v>
          </cell>
          <cell r="D588" t="str">
            <v>통신관련산업기사</v>
          </cell>
          <cell r="E588">
            <v>0.6</v>
          </cell>
          <cell r="F588" t="str">
            <v>인</v>
          </cell>
          <cell r="G588">
            <v>91949</v>
          </cell>
          <cell r="H588">
            <v>55169</v>
          </cell>
          <cell r="I588">
            <v>0</v>
          </cell>
          <cell r="J588">
            <v>0</v>
          </cell>
          <cell r="N588">
            <v>91949</v>
          </cell>
          <cell r="O588" t="e">
            <v>#REF!</v>
          </cell>
        </row>
        <row r="589">
          <cell r="C589" t="str">
            <v>시험 및 측정</v>
          </cell>
          <cell r="D589" t="str">
            <v>통신관련기사</v>
          </cell>
          <cell r="E589">
            <v>1.4</v>
          </cell>
          <cell r="F589" t="str">
            <v>인</v>
          </cell>
          <cell r="G589">
            <v>92355</v>
          </cell>
          <cell r="H589">
            <v>129297</v>
          </cell>
          <cell r="I589">
            <v>0</v>
          </cell>
          <cell r="J589">
            <v>0</v>
          </cell>
          <cell r="N589">
            <v>92355</v>
          </cell>
          <cell r="O589" t="e">
            <v>#REF!</v>
          </cell>
        </row>
        <row r="590">
          <cell r="D590" t="str">
            <v>통신관련산업기사</v>
          </cell>
          <cell r="E590">
            <v>1</v>
          </cell>
          <cell r="F590" t="str">
            <v>인</v>
          </cell>
          <cell r="G590">
            <v>91949</v>
          </cell>
          <cell r="H590">
            <v>91949</v>
          </cell>
          <cell r="I590">
            <v>0</v>
          </cell>
          <cell r="J590">
            <v>0</v>
          </cell>
          <cell r="N590">
            <v>91949</v>
          </cell>
          <cell r="O590" t="e">
            <v>#REF!</v>
          </cell>
        </row>
        <row r="591">
          <cell r="C591" t="str">
            <v>Jack Panel 설치</v>
          </cell>
          <cell r="D591" t="str">
            <v>통신관련산업기사</v>
          </cell>
          <cell r="E591">
            <v>0.3</v>
          </cell>
          <cell r="F591" t="str">
            <v>인</v>
          </cell>
          <cell r="G591">
            <v>91949</v>
          </cell>
          <cell r="H591">
            <v>27584</v>
          </cell>
          <cell r="I591">
            <v>0</v>
          </cell>
          <cell r="J591">
            <v>0</v>
          </cell>
          <cell r="N591">
            <v>91949</v>
          </cell>
          <cell r="O591" t="e">
            <v>#REF!</v>
          </cell>
        </row>
        <row r="592">
          <cell r="B592" t="str">
            <v>통신설비공</v>
          </cell>
          <cell r="D592" t="str">
            <v>통신설비공</v>
          </cell>
          <cell r="E592">
            <v>0.3</v>
          </cell>
          <cell r="F592" t="str">
            <v>인</v>
          </cell>
          <cell r="G592">
            <v>77401</v>
          </cell>
          <cell r="H592">
            <v>23220</v>
          </cell>
          <cell r="I592">
            <v>0</v>
          </cell>
          <cell r="J592">
            <v>0</v>
          </cell>
          <cell r="N592">
            <v>77401</v>
          </cell>
          <cell r="O592" t="e">
            <v>#REF!</v>
          </cell>
        </row>
        <row r="593">
          <cell r="B593" t="str">
            <v>보통인부</v>
          </cell>
          <cell r="D593" t="str">
            <v>보통인부</v>
          </cell>
          <cell r="E593">
            <v>0.3</v>
          </cell>
          <cell r="F593" t="str">
            <v>인</v>
          </cell>
          <cell r="G593">
            <v>40922</v>
          </cell>
          <cell r="H593">
            <v>12276</v>
          </cell>
          <cell r="I593">
            <v>0</v>
          </cell>
          <cell r="J593">
            <v>0</v>
          </cell>
          <cell r="N593">
            <v>40922</v>
          </cell>
          <cell r="O593" t="e">
            <v>#REF!</v>
          </cell>
        </row>
        <row r="594">
          <cell r="B594" t="str">
            <v/>
          </cell>
          <cell r="N594" t="e">
            <v>#N/A</v>
          </cell>
          <cell r="O594" t="e">
            <v>#REF!</v>
          </cell>
        </row>
        <row r="595">
          <cell r="B595" t="str">
            <v>공구손료노무비의 3%</v>
          </cell>
          <cell r="C595" t="str">
            <v>공구손료</v>
          </cell>
          <cell r="D595" t="str">
            <v>노무비의 3%</v>
          </cell>
          <cell r="E595">
            <v>1</v>
          </cell>
          <cell r="F595" t="str">
            <v>식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L595">
            <v>17292</v>
          </cell>
          <cell r="O595" t="e">
            <v>#REF!</v>
          </cell>
        </row>
        <row r="596">
          <cell r="B596" t="str">
            <v>일   위   대   가   표</v>
          </cell>
          <cell r="C596" t="str">
            <v>일   위   대   가   표</v>
          </cell>
          <cell r="O596" t="e">
            <v>#REF!</v>
          </cell>
        </row>
        <row r="597">
          <cell r="A597" t="e">
            <v>#REF!</v>
          </cell>
          <cell r="B597" t="str">
            <v>항 목 번 호 :제34호표 (통신8-5-가, 3-49 적용)</v>
          </cell>
          <cell r="C597" t="str">
            <v>항 목 번 호 :</v>
          </cell>
          <cell r="D597" t="str">
            <v>제34호표 (통신8-5-가, 3-49 적용)</v>
          </cell>
          <cell r="N597" t="e">
            <v>#N/A</v>
          </cell>
          <cell r="O597" t="e">
            <v>#REF!</v>
          </cell>
        </row>
        <row r="598">
          <cell r="A598" t="e">
            <v>#REF!</v>
          </cell>
          <cell r="B598" t="str">
            <v>공       종 :광케이블 포설</v>
          </cell>
          <cell r="C598" t="str">
            <v>공       종 :</v>
          </cell>
          <cell r="D598" t="str">
            <v>광케이블 포설</v>
          </cell>
          <cell r="H598" t="str">
            <v>노 무 비</v>
          </cell>
          <cell r="J598" t="str">
            <v>재 료 비</v>
          </cell>
          <cell r="L598" t="str">
            <v>경   비</v>
          </cell>
          <cell r="M598" t="str">
            <v>합   계</v>
          </cell>
          <cell r="N598" t="e">
            <v>#N/A</v>
          </cell>
          <cell r="O598" t="e">
            <v>#REF!</v>
          </cell>
        </row>
        <row r="599">
          <cell r="A599" t="str">
            <v>광케이블 포설</v>
          </cell>
          <cell r="B599" t="str">
            <v>단       위 :m</v>
          </cell>
          <cell r="C599" t="str">
            <v>단       위 :</v>
          </cell>
          <cell r="D599" t="str">
            <v>m</v>
          </cell>
          <cell r="H599">
            <v>9438</v>
          </cell>
          <cell r="J599">
            <v>2554</v>
          </cell>
          <cell r="L599">
            <v>283</v>
          </cell>
          <cell r="M599">
            <v>12275</v>
          </cell>
          <cell r="N599" t="e">
            <v>#REF!</v>
          </cell>
          <cell r="O599" t="e">
            <v>#REF!</v>
          </cell>
        </row>
        <row r="600">
          <cell r="B600" t="str">
            <v>명      칭규    격</v>
          </cell>
          <cell r="C600" t="str">
            <v>명      칭</v>
          </cell>
          <cell r="D600" t="str">
            <v>규    격</v>
          </cell>
          <cell r="E600" t="str">
            <v>수 량</v>
          </cell>
          <cell r="F600" t="str">
            <v>단위</v>
          </cell>
          <cell r="G600" t="str">
            <v>노   무   비</v>
          </cell>
          <cell r="I600" t="str">
            <v>재   료   비</v>
          </cell>
          <cell r="K600" t="str">
            <v>경      비</v>
          </cell>
          <cell r="M600" t="str">
            <v>비 고</v>
          </cell>
          <cell r="N600" t="e">
            <v>#N/A</v>
          </cell>
          <cell r="O600" t="e">
            <v>#REF!</v>
          </cell>
        </row>
        <row r="601">
          <cell r="B601" t="str">
            <v/>
          </cell>
          <cell r="G601" t="str">
            <v>단    가</v>
          </cell>
          <cell r="H601" t="str">
            <v>금    액</v>
          </cell>
          <cell r="I601" t="str">
            <v>단    가</v>
          </cell>
          <cell r="J601" t="str">
            <v>금    액</v>
          </cell>
          <cell r="K601" t="str">
            <v>단    가</v>
          </cell>
          <cell r="L601" t="str">
            <v>금    액</v>
          </cell>
          <cell r="N601" t="e">
            <v>#N/A</v>
          </cell>
          <cell r="O601" t="e">
            <v>#REF!</v>
          </cell>
        </row>
        <row r="602">
          <cell r="B602" t="str">
            <v>광케이블4C</v>
          </cell>
          <cell r="C602" t="str">
            <v>광케이블</v>
          </cell>
          <cell r="D602" t="str">
            <v>4C</v>
          </cell>
          <cell r="E602">
            <v>1</v>
          </cell>
          <cell r="F602" t="str">
            <v>M</v>
          </cell>
          <cell r="G602">
            <v>0</v>
          </cell>
          <cell r="H602">
            <v>0</v>
          </cell>
          <cell r="I602">
            <v>2554</v>
          </cell>
          <cell r="J602">
            <v>2554</v>
          </cell>
          <cell r="N602" t="e">
            <v>#N/A</v>
          </cell>
          <cell r="O602" t="e">
            <v>#REF!</v>
          </cell>
        </row>
        <row r="603">
          <cell r="C603" t="str">
            <v>구내 광케이블 포설</v>
          </cell>
          <cell r="D603" t="str">
            <v>광케이블설치사</v>
          </cell>
          <cell r="E603">
            <v>3.1E-2</v>
          </cell>
          <cell r="F603" t="str">
            <v>인</v>
          </cell>
          <cell r="G603">
            <v>104231</v>
          </cell>
          <cell r="H603">
            <v>3231</v>
          </cell>
          <cell r="I603">
            <v>0</v>
          </cell>
          <cell r="J603">
            <v>0</v>
          </cell>
          <cell r="M603" t="str">
            <v>통신8-5-가</v>
          </cell>
          <cell r="N603">
            <v>104231</v>
          </cell>
          <cell r="O603" t="e">
            <v>#REF!</v>
          </cell>
        </row>
        <row r="604">
          <cell r="B604" t="str">
            <v>보통인부</v>
          </cell>
          <cell r="D604" t="str">
            <v>보통인부</v>
          </cell>
          <cell r="E604">
            <v>2.7E-2</v>
          </cell>
          <cell r="F604" t="str">
            <v>인</v>
          </cell>
          <cell r="G604">
            <v>40922</v>
          </cell>
          <cell r="H604">
            <v>1104</v>
          </cell>
          <cell r="I604">
            <v>0</v>
          </cell>
          <cell r="J604">
            <v>0</v>
          </cell>
          <cell r="M604" t="str">
            <v>통신8-5-가</v>
          </cell>
          <cell r="N604">
            <v>40922</v>
          </cell>
          <cell r="O604" t="e">
            <v>#REF!</v>
          </cell>
        </row>
        <row r="605">
          <cell r="B605" t="str">
            <v>특별인부</v>
          </cell>
          <cell r="D605" t="str">
            <v>특별인부</v>
          </cell>
          <cell r="E605">
            <v>1.2999999999999999E-2</v>
          </cell>
          <cell r="F605" t="str">
            <v>인</v>
          </cell>
          <cell r="G605">
            <v>55970</v>
          </cell>
          <cell r="H605">
            <v>727</v>
          </cell>
          <cell r="I605">
            <v>0</v>
          </cell>
          <cell r="J605">
            <v>0</v>
          </cell>
          <cell r="M605" t="str">
            <v>통신8-5-가</v>
          </cell>
          <cell r="N605">
            <v>55970</v>
          </cell>
          <cell r="O605" t="e">
            <v>#REF!</v>
          </cell>
        </row>
        <row r="606">
          <cell r="B606" t="str">
            <v>접속후 시험광케이블설치사</v>
          </cell>
          <cell r="C606" t="str">
            <v>접속후 시험</v>
          </cell>
          <cell r="D606" t="str">
            <v>광케이블설치사</v>
          </cell>
          <cell r="E606">
            <v>6.0000000000000001E-3</v>
          </cell>
          <cell r="F606" t="str">
            <v>인</v>
          </cell>
          <cell r="G606">
            <v>104231</v>
          </cell>
          <cell r="H606">
            <v>625</v>
          </cell>
          <cell r="I606">
            <v>0</v>
          </cell>
          <cell r="J606">
            <v>0</v>
          </cell>
          <cell r="K606" t="str">
            <v>(0.0015x4 = 0.006)</v>
          </cell>
          <cell r="M606" t="str">
            <v>통신3-49</v>
          </cell>
          <cell r="N606">
            <v>104231</v>
          </cell>
          <cell r="O606" t="e">
            <v>#REF!</v>
          </cell>
        </row>
        <row r="607">
          <cell r="B607" t="str">
            <v>특별인부</v>
          </cell>
          <cell r="D607" t="str">
            <v>특별인부</v>
          </cell>
          <cell r="E607">
            <v>5.0000000000000001E-3</v>
          </cell>
          <cell r="F607" t="str">
            <v>안</v>
          </cell>
          <cell r="G607">
            <v>55970</v>
          </cell>
          <cell r="H607">
            <v>279</v>
          </cell>
          <cell r="I607">
            <v>0</v>
          </cell>
          <cell r="J607">
            <v>0</v>
          </cell>
          <cell r="K607" t="str">
            <v>(0.0013x4 = 0.005)</v>
          </cell>
          <cell r="M607" t="str">
            <v>통신3-49</v>
          </cell>
          <cell r="N607">
            <v>55970</v>
          </cell>
          <cell r="O607" t="e">
            <v>#REF!</v>
          </cell>
        </row>
        <row r="608">
          <cell r="B608" t="str">
            <v>최종 시험광케이블설치사</v>
          </cell>
          <cell r="C608" t="str">
            <v>최종 시험</v>
          </cell>
          <cell r="D608" t="str">
            <v>광케이블설치사</v>
          </cell>
          <cell r="E608">
            <v>0.01</v>
          </cell>
          <cell r="F608" t="str">
            <v>인</v>
          </cell>
          <cell r="G608">
            <v>104231</v>
          </cell>
          <cell r="H608">
            <v>1042</v>
          </cell>
          <cell r="I608">
            <v>0</v>
          </cell>
          <cell r="J608">
            <v>0</v>
          </cell>
          <cell r="K608" t="str">
            <v>(0.0025x4 = 0.01)</v>
          </cell>
          <cell r="M608" t="str">
            <v>통신3-49</v>
          </cell>
          <cell r="N608">
            <v>104231</v>
          </cell>
          <cell r="O608" t="e">
            <v>#REF!</v>
          </cell>
        </row>
        <row r="609">
          <cell r="B609" t="str">
            <v>특별인부</v>
          </cell>
          <cell r="D609" t="str">
            <v>특별인부</v>
          </cell>
          <cell r="E609">
            <v>8.0000000000000002E-3</v>
          </cell>
          <cell r="F609" t="str">
            <v>인</v>
          </cell>
          <cell r="G609">
            <v>55970</v>
          </cell>
          <cell r="H609">
            <v>447</v>
          </cell>
          <cell r="I609">
            <v>0</v>
          </cell>
          <cell r="J609">
            <v>0</v>
          </cell>
          <cell r="K609" t="str">
            <v>(0.002x2 = 0.008)</v>
          </cell>
          <cell r="M609" t="str">
            <v>통신3-49</v>
          </cell>
          <cell r="N609">
            <v>55970</v>
          </cell>
          <cell r="O609" t="e">
            <v>#REF!</v>
          </cell>
        </row>
        <row r="610">
          <cell r="B610" t="str">
            <v>광대역폭 측정통신관련기사</v>
          </cell>
          <cell r="C610" t="str">
            <v>광대역폭 측정</v>
          </cell>
          <cell r="D610" t="str">
            <v>통신관련기사</v>
          </cell>
          <cell r="E610">
            <v>1.0999999999999999E-2</v>
          </cell>
          <cell r="F610" t="str">
            <v>인</v>
          </cell>
          <cell r="G610">
            <v>92355</v>
          </cell>
          <cell r="H610">
            <v>1015</v>
          </cell>
          <cell r="I610">
            <v>0</v>
          </cell>
          <cell r="J610">
            <v>0</v>
          </cell>
          <cell r="K610" t="str">
            <v>(0.0028x4 = 0.011)</v>
          </cell>
          <cell r="M610" t="str">
            <v>통신3-49</v>
          </cell>
          <cell r="N610">
            <v>92355</v>
          </cell>
          <cell r="O610" t="e">
            <v>#REF!</v>
          </cell>
        </row>
        <row r="611">
          <cell r="D611" t="str">
            <v>광케이블설치사</v>
          </cell>
          <cell r="E611">
            <v>5.0000000000000001E-3</v>
          </cell>
          <cell r="F611" t="str">
            <v>인</v>
          </cell>
          <cell r="G611">
            <v>104231</v>
          </cell>
          <cell r="H611">
            <v>521</v>
          </cell>
          <cell r="I611">
            <v>0</v>
          </cell>
          <cell r="J611">
            <v>0</v>
          </cell>
          <cell r="K611" t="str">
            <v>(0.0014x2 = 0.005)</v>
          </cell>
          <cell r="M611" t="str">
            <v>통신3-49</v>
          </cell>
          <cell r="N611">
            <v>104231</v>
          </cell>
          <cell r="O611" t="e">
            <v>#REF!</v>
          </cell>
        </row>
        <row r="612">
          <cell r="B612" t="str">
            <v>특별인부</v>
          </cell>
          <cell r="D612" t="str">
            <v>특별인부</v>
          </cell>
          <cell r="E612">
            <v>8.0000000000000002E-3</v>
          </cell>
          <cell r="F612" t="str">
            <v>인</v>
          </cell>
          <cell r="G612">
            <v>55970</v>
          </cell>
          <cell r="H612">
            <v>447</v>
          </cell>
          <cell r="I612">
            <v>0</v>
          </cell>
          <cell r="J612">
            <v>0</v>
          </cell>
          <cell r="K612" t="str">
            <v>(0.0021x4 = 0.008)</v>
          </cell>
          <cell r="M612" t="str">
            <v>통신3-49</v>
          </cell>
          <cell r="N612">
            <v>55970</v>
          </cell>
          <cell r="O612" t="e">
            <v>#REF!</v>
          </cell>
        </row>
        <row r="613">
          <cell r="B613" t="str">
            <v>공구손료노무비의 3%</v>
          </cell>
          <cell r="C613" t="str">
            <v>공구손료</v>
          </cell>
          <cell r="D613" t="str">
            <v>노무비의 3%</v>
          </cell>
          <cell r="E613">
            <v>1</v>
          </cell>
          <cell r="F613" t="str">
            <v>식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L613">
            <v>283</v>
          </cell>
          <cell r="N613" t="e">
            <v>#N/A</v>
          </cell>
          <cell r="O613" t="e">
            <v>#REF!</v>
          </cell>
        </row>
        <row r="614">
          <cell r="B614" t="str">
            <v>일   위   대   가   표</v>
          </cell>
          <cell r="C614" t="str">
            <v>일   위   대   가   표</v>
          </cell>
          <cell r="O614" t="e">
            <v>#REF!</v>
          </cell>
        </row>
        <row r="615">
          <cell r="A615" t="e">
            <v>#REF!</v>
          </cell>
          <cell r="B615" t="str">
            <v>항 목 번 호 :제35호표 (전기7-10 적용)</v>
          </cell>
          <cell r="C615" t="str">
            <v>항 목 번 호 :</v>
          </cell>
          <cell r="D615" t="str">
            <v>제35호표 (전기7-10 적용)</v>
          </cell>
          <cell r="O615" t="e">
            <v>#REF!</v>
          </cell>
        </row>
        <row r="616">
          <cell r="A616" t="e">
            <v>#REF!</v>
          </cell>
          <cell r="B616" t="str">
            <v>공       종 :케이블(CV 3C-2.0SQ) 신설</v>
          </cell>
          <cell r="C616" t="str">
            <v>공       종 :</v>
          </cell>
          <cell r="D616" t="str">
            <v>케이블(CV 3C-2.0SQ) 신설</v>
          </cell>
          <cell r="H616" t="str">
            <v>노 무 비</v>
          </cell>
          <cell r="J616" t="str">
            <v>재 료 비</v>
          </cell>
          <cell r="L616" t="str">
            <v>경   비</v>
          </cell>
          <cell r="M616" t="str">
            <v>합   계</v>
          </cell>
          <cell r="O616" t="e">
            <v>#REF!</v>
          </cell>
        </row>
        <row r="617">
          <cell r="A617" t="str">
            <v>케이블(CV 3C-2.0SQ) 신설</v>
          </cell>
          <cell r="B617" t="str">
            <v>단       위 :m</v>
          </cell>
          <cell r="C617" t="str">
            <v>단       위 :</v>
          </cell>
          <cell r="D617" t="str">
            <v>m</v>
          </cell>
          <cell r="H617">
            <v>1405</v>
          </cell>
          <cell r="J617">
            <v>495</v>
          </cell>
          <cell r="L617">
            <v>66</v>
          </cell>
          <cell r="M617">
            <v>1966</v>
          </cell>
          <cell r="N617" t="e">
            <v>#REF!</v>
          </cell>
          <cell r="O617" t="e">
            <v>#REF!</v>
          </cell>
        </row>
        <row r="618">
          <cell r="B618" t="str">
            <v>명      칭규    격</v>
          </cell>
          <cell r="C618" t="str">
            <v>명      칭</v>
          </cell>
          <cell r="D618" t="str">
            <v>규    격</v>
          </cell>
          <cell r="E618" t="str">
            <v>수 량</v>
          </cell>
          <cell r="F618" t="str">
            <v>단위</v>
          </cell>
          <cell r="G618" t="str">
            <v>노   무   비</v>
          </cell>
          <cell r="I618" t="str">
            <v>재   료   비</v>
          </cell>
          <cell r="K618" t="str">
            <v>경      비</v>
          </cell>
          <cell r="M618" t="str">
            <v>비 고</v>
          </cell>
          <cell r="O618" t="e">
            <v>#REF!</v>
          </cell>
        </row>
        <row r="619">
          <cell r="B619" t="str">
            <v/>
          </cell>
          <cell r="G619" t="str">
            <v>단    가</v>
          </cell>
          <cell r="H619" t="str">
            <v>금    액</v>
          </cell>
          <cell r="I619" t="str">
            <v>단    가</v>
          </cell>
          <cell r="J619" t="str">
            <v>금    액</v>
          </cell>
          <cell r="K619" t="str">
            <v>단    가</v>
          </cell>
          <cell r="L619" t="str">
            <v>금    액</v>
          </cell>
          <cell r="O619" t="e">
            <v>#REF!</v>
          </cell>
        </row>
        <row r="620">
          <cell r="B620" t="str">
            <v>케이블CV 3C-2.0SQ</v>
          </cell>
          <cell r="C620" t="str">
            <v>케이블</v>
          </cell>
          <cell r="D620" t="str">
            <v>CV 3C-2.0SQ</v>
          </cell>
          <cell r="E620">
            <v>1.03</v>
          </cell>
          <cell r="F620" t="str">
            <v>m</v>
          </cell>
          <cell r="I620">
            <v>481</v>
          </cell>
          <cell r="J620">
            <v>495</v>
          </cell>
          <cell r="M620" t="str">
            <v>재료할증 3%</v>
          </cell>
          <cell r="O620" t="e">
            <v>#REF!</v>
          </cell>
        </row>
        <row r="621">
          <cell r="B621" t="str">
            <v>신설저압케이블전공</v>
          </cell>
          <cell r="C621" t="str">
            <v>신설</v>
          </cell>
          <cell r="D621" t="str">
            <v>저압케이블전공</v>
          </cell>
          <cell r="E621">
            <v>1.9E-2</v>
          </cell>
          <cell r="F621" t="str">
            <v>인</v>
          </cell>
          <cell r="G621">
            <v>73973</v>
          </cell>
          <cell r="H621">
            <v>1405</v>
          </cell>
          <cell r="N621">
            <v>73973</v>
          </cell>
          <cell r="O621" t="e">
            <v>#REF!</v>
          </cell>
          <cell r="P621" t="e">
            <v>#REF!</v>
          </cell>
        </row>
        <row r="622">
          <cell r="B622" t="str">
            <v/>
          </cell>
          <cell r="O622" t="e">
            <v>#REF!</v>
          </cell>
        </row>
        <row r="623">
          <cell r="B623" t="str">
            <v/>
          </cell>
          <cell r="O623" t="e">
            <v>#REF!</v>
          </cell>
        </row>
        <row r="624">
          <cell r="B624" t="str">
            <v/>
          </cell>
          <cell r="O624" t="e">
            <v>#REF!</v>
          </cell>
        </row>
        <row r="625">
          <cell r="B625" t="str">
            <v/>
          </cell>
          <cell r="O625" t="e">
            <v>#REF!</v>
          </cell>
        </row>
        <row r="626">
          <cell r="B626" t="str">
            <v/>
          </cell>
          <cell r="N626" t="e">
            <v>#N/A</v>
          </cell>
          <cell r="O626" t="e">
            <v>#REF!</v>
          </cell>
        </row>
        <row r="627">
          <cell r="B627" t="str">
            <v/>
          </cell>
          <cell r="O627" t="e">
            <v>#REF!</v>
          </cell>
        </row>
        <row r="628">
          <cell r="B628" t="str">
            <v/>
          </cell>
          <cell r="O628" t="e">
            <v>#REF!</v>
          </cell>
        </row>
        <row r="629">
          <cell r="B629" t="str">
            <v/>
          </cell>
          <cell r="O629" t="e">
            <v>#REF!</v>
          </cell>
        </row>
        <row r="630">
          <cell r="B630" t="str">
            <v>잡자재비재료비의 5%</v>
          </cell>
          <cell r="C630" t="str">
            <v>잡자재비</v>
          </cell>
          <cell r="D630" t="str">
            <v>재료비의 5%</v>
          </cell>
          <cell r="E630">
            <v>1</v>
          </cell>
          <cell r="F630" t="str">
            <v>식</v>
          </cell>
          <cell r="L630">
            <v>24</v>
          </cell>
          <cell r="O630" t="e">
            <v>#REF!</v>
          </cell>
        </row>
        <row r="631">
          <cell r="B631" t="str">
            <v>공구손료노무비의 3%</v>
          </cell>
          <cell r="C631" t="str">
            <v>공구손료</v>
          </cell>
          <cell r="D631" t="str">
            <v>노무비의 3%</v>
          </cell>
          <cell r="E631">
            <v>1</v>
          </cell>
          <cell r="F631" t="str">
            <v>식</v>
          </cell>
          <cell r="L631">
            <v>42</v>
          </cell>
          <cell r="O631" t="e">
            <v>#REF!</v>
          </cell>
        </row>
        <row r="632">
          <cell r="B632" t="str">
            <v>일   위   대   가   표</v>
          </cell>
          <cell r="C632" t="str">
            <v>일   위   대   가   표</v>
          </cell>
          <cell r="O632" t="e">
            <v>#REF!</v>
          </cell>
        </row>
        <row r="633">
          <cell r="A633" t="e">
            <v>#REF!</v>
          </cell>
          <cell r="B633" t="str">
            <v>항 목 번 호 :제36호표 (전기7-10 적용)</v>
          </cell>
          <cell r="C633" t="str">
            <v>항 목 번 호 :</v>
          </cell>
          <cell r="D633" t="str">
            <v>제36호표 (전기7-10 적용)</v>
          </cell>
          <cell r="O633" t="e">
            <v>#REF!</v>
          </cell>
        </row>
        <row r="634">
          <cell r="A634" t="e">
            <v>#REF!</v>
          </cell>
          <cell r="B634" t="str">
            <v>공       종 :케이블(CV 3C-3.5SQ) 신설</v>
          </cell>
          <cell r="C634" t="str">
            <v>공       종 :</v>
          </cell>
          <cell r="D634" t="str">
            <v>케이블(CV 3C-3.5SQ) 신설</v>
          </cell>
          <cell r="H634" t="str">
            <v>노 무 비</v>
          </cell>
          <cell r="J634" t="str">
            <v>재 료 비</v>
          </cell>
          <cell r="L634" t="str">
            <v>경   비</v>
          </cell>
          <cell r="M634" t="str">
            <v>합   계</v>
          </cell>
          <cell r="O634" t="e">
            <v>#REF!</v>
          </cell>
        </row>
        <row r="635">
          <cell r="A635" t="str">
            <v>케이블(CV 3C-3.5SQ) 신설</v>
          </cell>
          <cell r="B635" t="str">
            <v>단       위 :m</v>
          </cell>
          <cell r="C635" t="str">
            <v>단       위 :</v>
          </cell>
          <cell r="D635" t="str">
            <v>m</v>
          </cell>
          <cell r="H635">
            <v>1627</v>
          </cell>
          <cell r="J635">
            <v>695</v>
          </cell>
          <cell r="L635">
            <v>82</v>
          </cell>
          <cell r="M635">
            <v>2404</v>
          </cell>
          <cell r="N635" t="e">
            <v>#REF!</v>
          </cell>
          <cell r="O635" t="e">
            <v>#REF!</v>
          </cell>
        </row>
        <row r="636">
          <cell r="B636" t="str">
            <v>명      칭규    격</v>
          </cell>
          <cell r="C636" t="str">
            <v>명      칭</v>
          </cell>
          <cell r="D636" t="str">
            <v>규    격</v>
          </cell>
          <cell r="E636" t="str">
            <v>수 량</v>
          </cell>
          <cell r="F636" t="str">
            <v>단위</v>
          </cell>
          <cell r="G636" t="str">
            <v>노   무   비</v>
          </cell>
          <cell r="I636" t="str">
            <v>재   료   비</v>
          </cell>
          <cell r="K636" t="str">
            <v>경      비</v>
          </cell>
          <cell r="M636" t="str">
            <v>비 고</v>
          </cell>
          <cell r="O636" t="e">
            <v>#REF!</v>
          </cell>
        </row>
        <row r="637">
          <cell r="B637" t="str">
            <v/>
          </cell>
          <cell r="G637" t="str">
            <v>단    가</v>
          </cell>
          <cell r="H637" t="str">
            <v>금    액</v>
          </cell>
          <cell r="I637" t="str">
            <v>단    가</v>
          </cell>
          <cell r="J637" t="str">
            <v>금    액</v>
          </cell>
          <cell r="K637" t="str">
            <v>단    가</v>
          </cell>
          <cell r="L637" t="str">
            <v>금    액</v>
          </cell>
          <cell r="O637" t="e">
            <v>#REF!</v>
          </cell>
        </row>
        <row r="638">
          <cell r="B638" t="str">
            <v>케이블CV 3C-3.5SQ</v>
          </cell>
          <cell r="C638" t="str">
            <v>케이블</v>
          </cell>
          <cell r="D638" t="str">
            <v>CV 3C-3.5SQ</v>
          </cell>
          <cell r="E638">
            <v>1.03</v>
          </cell>
          <cell r="F638" t="str">
            <v>m</v>
          </cell>
          <cell r="I638">
            <v>675</v>
          </cell>
          <cell r="J638">
            <v>695</v>
          </cell>
          <cell r="M638" t="str">
            <v>재료할증 3%</v>
          </cell>
          <cell r="O638" t="e">
            <v>#REF!</v>
          </cell>
        </row>
        <row r="639">
          <cell r="B639" t="str">
            <v>신설저압케이블전공</v>
          </cell>
          <cell r="C639" t="str">
            <v>신설</v>
          </cell>
          <cell r="D639" t="str">
            <v>저압케이블전공</v>
          </cell>
          <cell r="E639">
            <v>2.1999999999999999E-2</v>
          </cell>
          <cell r="F639" t="str">
            <v>인</v>
          </cell>
          <cell r="G639">
            <v>73973</v>
          </cell>
          <cell r="H639">
            <v>1627</v>
          </cell>
          <cell r="N639">
            <v>73973</v>
          </cell>
          <cell r="O639" t="e">
            <v>#REF!</v>
          </cell>
          <cell r="P639" t="e">
            <v>#REF!</v>
          </cell>
        </row>
        <row r="640">
          <cell r="B640" t="str">
            <v/>
          </cell>
          <cell r="O640" t="e">
            <v>#REF!</v>
          </cell>
        </row>
        <row r="641">
          <cell r="B641" t="str">
            <v/>
          </cell>
          <cell r="O641" t="e">
            <v>#REF!</v>
          </cell>
        </row>
        <row r="642">
          <cell r="B642" t="str">
            <v/>
          </cell>
          <cell r="O642" t="e">
            <v>#REF!</v>
          </cell>
        </row>
        <row r="643">
          <cell r="B643" t="str">
            <v/>
          </cell>
          <cell r="O643" t="e">
            <v>#REF!</v>
          </cell>
        </row>
        <row r="644">
          <cell r="B644" t="str">
            <v/>
          </cell>
          <cell r="N644" t="e">
            <v>#N/A</v>
          </cell>
          <cell r="O644" t="e">
            <v>#REF!</v>
          </cell>
        </row>
        <row r="645">
          <cell r="B645" t="str">
            <v/>
          </cell>
          <cell r="O645" t="e">
            <v>#REF!</v>
          </cell>
        </row>
        <row r="646">
          <cell r="B646" t="str">
            <v/>
          </cell>
          <cell r="O646" t="e">
            <v>#REF!</v>
          </cell>
        </row>
        <row r="647">
          <cell r="B647" t="str">
            <v/>
          </cell>
          <cell r="O647" t="e">
            <v>#REF!</v>
          </cell>
        </row>
        <row r="648">
          <cell r="B648" t="str">
            <v>잡자재비재료비의 5%</v>
          </cell>
          <cell r="C648" t="str">
            <v>잡자재비</v>
          </cell>
          <cell r="D648" t="str">
            <v>재료비의 5%</v>
          </cell>
          <cell r="E648">
            <v>1</v>
          </cell>
          <cell r="F648" t="str">
            <v>식</v>
          </cell>
          <cell r="L648">
            <v>34</v>
          </cell>
          <cell r="O648" t="e">
            <v>#REF!</v>
          </cell>
        </row>
        <row r="649">
          <cell r="B649" t="str">
            <v>공구손료노무비의 3%</v>
          </cell>
          <cell r="C649" t="str">
            <v>공구손료</v>
          </cell>
          <cell r="D649" t="str">
            <v>노무비의 3%</v>
          </cell>
          <cell r="E649">
            <v>1</v>
          </cell>
          <cell r="F649" t="str">
            <v>식</v>
          </cell>
          <cell r="L649">
            <v>48</v>
          </cell>
          <cell r="O649" t="e">
            <v>#REF!</v>
          </cell>
        </row>
        <row r="650">
          <cell r="B650" t="str">
            <v>일   위   대   가   표</v>
          </cell>
          <cell r="C650" t="str">
            <v>일   위   대   가   표</v>
          </cell>
          <cell r="O650" t="e">
            <v>#REF!</v>
          </cell>
        </row>
        <row r="651">
          <cell r="A651" t="e">
            <v>#REF!</v>
          </cell>
          <cell r="B651" t="str">
            <v>항 목 번 호 :제37호표 (전기7-10 적용)</v>
          </cell>
          <cell r="C651" t="str">
            <v>항 목 번 호 :</v>
          </cell>
          <cell r="D651" t="str">
            <v>제37호표 (전기7-10 적용)</v>
          </cell>
          <cell r="O651" t="e">
            <v>#REF!</v>
          </cell>
        </row>
        <row r="652">
          <cell r="A652" t="e">
            <v>#REF!</v>
          </cell>
          <cell r="B652" t="str">
            <v>공       종 :케이블(CV 3C-5.5SQ) 신설</v>
          </cell>
          <cell r="C652" t="str">
            <v>공       종 :</v>
          </cell>
          <cell r="D652" t="str">
            <v>케이블(CV 3C-5.5SQ) 신설</v>
          </cell>
          <cell r="H652" t="str">
            <v>노 무 비</v>
          </cell>
          <cell r="J652" t="str">
            <v>재 료 비</v>
          </cell>
          <cell r="L652" t="str">
            <v>경   비</v>
          </cell>
          <cell r="M652" t="str">
            <v>합   계</v>
          </cell>
          <cell r="O652" t="e">
            <v>#REF!</v>
          </cell>
        </row>
        <row r="653">
          <cell r="A653" t="str">
            <v>케이블(CV 3C-5.5SQ) 신설</v>
          </cell>
          <cell r="B653" t="str">
            <v>단       위 :m</v>
          </cell>
          <cell r="C653" t="str">
            <v>단       위 :</v>
          </cell>
          <cell r="D653" t="str">
            <v>m</v>
          </cell>
          <cell r="H653">
            <v>1923</v>
          </cell>
          <cell r="J653">
            <v>977</v>
          </cell>
          <cell r="L653">
            <v>105</v>
          </cell>
          <cell r="M653">
            <v>3005</v>
          </cell>
          <cell r="N653" t="e">
            <v>#REF!</v>
          </cell>
          <cell r="O653" t="e">
            <v>#REF!</v>
          </cell>
        </row>
        <row r="654">
          <cell r="B654" t="str">
            <v>명      칭규    격</v>
          </cell>
          <cell r="C654" t="str">
            <v>명      칭</v>
          </cell>
          <cell r="D654" t="str">
            <v>규    격</v>
          </cell>
          <cell r="E654" t="str">
            <v>수 량</v>
          </cell>
          <cell r="F654" t="str">
            <v>단위</v>
          </cell>
          <cell r="G654" t="str">
            <v>노   무   비</v>
          </cell>
          <cell r="I654" t="str">
            <v>재   료   비</v>
          </cell>
          <cell r="K654" t="str">
            <v>경      비</v>
          </cell>
          <cell r="M654" t="str">
            <v>비 고</v>
          </cell>
          <cell r="O654" t="e">
            <v>#REF!</v>
          </cell>
        </row>
        <row r="655">
          <cell r="B655" t="str">
            <v/>
          </cell>
          <cell r="G655" t="str">
            <v>단    가</v>
          </cell>
          <cell r="H655" t="str">
            <v>금    액</v>
          </cell>
          <cell r="I655" t="str">
            <v>단    가</v>
          </cell>
          <cell r="J655" t="str">
            <v>금    액</v>
          </cell>
          <cell r="K655" t="str">
            <v>단    가</v>
          </cell>
          <cell r="L655" t="str">
            <v>금    액</v>
          </cell>
          <cell r="O655" t="e">
            <v>#REF!</v>
          </cell>
        </row>
        <row r="656">
          <cell r="B656" t="str">
            <v>케이블CV 3C-5.5SQ</v>
          </cell>
          <cell r="C656" t="str">
            <v>케이블</v>
          </cell>
          <cell r="D656" t="str">
            <v>CV 3C-5.5SQ</v>
          </cell>
          <cell r="E656">
            <v>1.03</v>
          </cell>
          <cell r="F656" t="str">
            <v>m</v>
          </cell>
          <cell r="I656">
            <v>949</v>
          </cell>
          <cell r="J656">
            <v>977</v>
          </cell>
          <cell r="M656" t="str">
            <v>재료할증 3%</v>
          </cell>
          <cell r="O656" t="e">
            <v>#REF!</v>
          </cell>
        </row>
        <row r="657">
          <cell r="B657" t="str">
            <v>신설저압케이블전공</v>
          </cell>
          <cell r="C657" t="str">
            <v>신설</v>
          </cell>
          <cell r="D657" t="str">
            <v>저압케이블전공</v>
          </cell>
          <cell r="E657">
            <v>2.5999999999999999E-2</v>
          </cell>
          <cell r="F657" t="str">
            <v>인</v>
          </cell>
          <cell r="G657">
            <v>73973</v>
          </cell>
          <cell r="H657">
            <v>1923</v>
          </cell>
          <cell r="N657">
            <v>73973</v>
          </cell>
          <cell r="O657" t="e">
            <v>#REF!</v>
          </cell>
          <cell r="P657" t="e">
            <v>#REF!</v>
          </cell>
        </row>
        <row r="658">
          <cell r="B658" t="str">
            <v/>
          </cell>
          <cell r="O658" t="e">
            <v>#REF!</v>
          </cell>
        </row>
        <row r="659">
          <cell r="B659" t="str">
            <v/>
          </cell>
          <cell r="O659" t="e">
            <v>#REF!</v>
          </cell>
        </row>
        <row r="660">
          <cell r="B660" t="str">
            <v/>
          </cell>
          <cell r="O660" t="e">
            <v>#REF!</v>
          </cell>
        </row>
        <row r="661">
          <cell r="B661" t="str">
            <v/>
          </cell>
          <cell r="O661" t="e">
            <v>#REF!</v>
          </cell>
        </row>
        <row r="662">
          <cell r="B662" t="str">
            <v/>
          </cell>
          <cell r="N662" t="e">
            <v>#N/A</v>
          </cell>
          <cell r="O662" t="e">
            <v>#REF!</v>
          </cell>
        </row>
        <row r="663">
          <cell r="B663" t="str">
            <v/>
          </cell>
          <cell r="O663" t="e">
            <v>#REF!</v>
          </cell>
        </row>
        <row r="664">
          <cell r="B664" t="str">
            <v/>
          </cell>
          <cell r="O664" t="e">
            <v>#REF!</v>
          </cell>
        </row>
        <row r="665">
          <cell r="B665" t="str">
            <v/>
          </cell>
          <cell r="O665" t="e">
            <v>#REF!</v>
          </cell>
        </row>
        <row r="666">
          <cell r="B666" t="str">
            <v>잡자재비재료비의 5%</v>
          </cell>
          <cell r="C666" t="str">
            <v>잡자재비</v>
          </cell>
          <cell r="D666" t="str">
            <v>재료비의 5%</v>
          </cell>
          <cell r="E666">
            <v>1</v>
          </cell>
          <cell r="F666" t="str">
            <v>식</v>
          </cell>
          <cell r="L666">
            <v>48</v>
          </cell>
          <cell r="O666" t="e">
            <v>#REF!</v>
          </cell>
        </row>
        <row r="667">
          <cell r="B667" t="str">
            <v>공구손료노무비의 3%</v>
          </cell>
          <cell r="C667" t="str">
            <v>공구손료</v>
          </cell>
          <cell r="D667" t="str">
            <v>노무비의 3%</v>
          </cell>
          <cell r="E667">
            <v>1</v>
          </cell>
          <cell r="F667" t="str">
            <v>식</v>
          </cell>
          <cell r="L667">
            <v>57</v>
          </cell>
          <cell r="O667" t="e">
            <v>#REF!</v>
          </cell>
        </row>
        <row r="668">
          <cell r="B668" t="str">
            <v>일   위   대   가   표</v>
          </cell>
          <cell r="C668" t="str">
            <v>일   위   대   가   표</v>
          </cell>
          <cell r="O668" t="e">
            <v>#REF!</v>
          </cell>
        </row>
        <row r="669">
          <cell r="A669" t="e">
            <v>#REF!</v>
          </cell>
          <cell r="B669" t="str">
            <v>항 목 번 호 :제38호표 (전기7-10 적용)</v>
          </cell>
          <cell r="C669" t="str">
            <v>항 목 번 호 :</v>
          </cell>
          <cell r="D669" t="str">
            <v>제38호표 (전기7-10 적용)</v>
          </cell>
          <cell r="O669" t="e">
            <v>#REF!</v>
          </cell>
        </row>
        <row r="670">
          <cell r="A670" t="e">
            <v>#REF!</v>
          </cell>
          <cell r="B670" t="str">
            <v>공       종 :케이블(CV 3C-8.0SQ) 신설</v>
          </cell>
          <cell r="C670" t="str">
            <v>공       종 :</v>
          </cell>
          <cell r="D670" t="str">
            <v>케이블(CV 3C-8.0SQ) 신설</v>
          </cell>
          <cell r="H670" t="str">
            <v>노 무 비</v>
          </cell>
          <cell r="J670" t="str">
            <v>재 료 비</v>
          </cell>
          <cell r="L670" t="str">
            <v>경   비</v>
          </cell>
          <cell r="M670" t="str">
            <v>합   계</v>
          </cell>
          <cell r="O670" t="e">
            <v>#REF!</v>
          </cell>
        </row>
        <row r="671">
          <cell r="A671" t="str">
            <v>케이블(CV 3C-8.0SQ) 신설</v>
          </cell>
          <cell r="B671" t="str">
            <v>단       위 :m</v>
          </cell>
          <cell r="C671" t="str">
            <v>단       위 :</v>
          </cell>
          <cell r="D671" t="str">
            <v>m</v>
          </cell>
          <cell r="H671">
            <v>2145</v>
          </cell>
          <cell r="J671">
            <v>1266</v>
          </cell>
          <cell r="L671">
            <v>127</v>
          </cell>
          <cell r="M671">
            <v>3538</v>
          </cell>
          <cell r="N671" t="e">
            <v>#REF!</v>
          </cell>
          <cell r="O671" t="e">
            <v>#REF!</v>
          </cell>
        </row>
        <row r="672">
          <cell r="B672" t="str">
            <v>명      칭규    격</v>
          </cell>
          <cell r="C672" t="str">
            <v>명      칭</v>
          </cell>
          <cell r="D672" t="str">
            <v>규    격</v>
          </cell>
          <cell r="E672" t="str">
            <v>수 량</v>
          </cell>
          <cell r="F672" t="str">
            <v>단위</v>
          </cell>
          <cell r="G672" t="str">
            <v>노   무   비</v>
          </cell>
          <cell r="I672" t="str">
            <v>재   료   비</v>
          </cell>
          <cell r="K672" t="str">
            <v>경      비</v>
          </cell>
          <cell r="M672" t="str">
            <v>비 고</v>
          </cell>
          <cell r="O672" t="e">
            <v>#REF!</v>
          </cell>
        </row>
        <row r="673">
          <cell r="B673" t="str">
            <v/>
          </cell>
          <cell r="G673" t="str">
            <v>단    가</v>
          </cell>
          <cell r="H673" t="str">
            <v>금    액</v>
          </cell>
          <cell r="I673" t="str">
            <v>단    가</v>
          </cell>
          <cell r="J673" t="str">
            <v>금    액</v>
          </cell>
          <cell r="K673" t="str">
            <v>단    가</v>
          </cell>
          <cell r="L673" t="str">
            <v>금    액</v>
          </cell>
          <cell r="O673" t="e">
            <v>#REF!</v>
          </cell>
        </row>
        <row r="674">
          <cell r="B674" t="str">
            <v>케이블CV 3C-8.0SQ</v>
          </cell>
          <cell r="C674" t="str">
            <v>케이블</v>
          </cell>
          <cell r="D674" t="str">
            <v>CV 3C-8.0SQ</v>
          </cell>
          <cell r="E674">
            <v>1.03</v>
          </cell>
          <cell r="F674" t="str">
            <v>m</v>
          </cell>
          <cell r="I674">
            <v>1230</v>
          </cell>
          <cell r="J674">
            <v>1266</v>
          </cell>
          <cell r="M674" t="str">
            <v>재료할증 3%</v>
          </cell>
          <cell r="O674" t="e">
            <v>#REF!</v>
          </cell>
        </row>
        <row r="675">
          <cell r="B675" t="str">
            <v>신설저압케이블전공</v>
          </cell>
          <cell r="C675" t="str">
            <v>신설</v>
          </cell>
          <cell r="D675" t="str">
            <v>저압케이블전공</v>
          </cell>
          <cell r="E675">
            <v>2.9000000000000001E-2</v>
          </cell>
          <cell r="F675" t="str">
            <v>인</v>
          </cell>
          <cell r="G675">
            <v>73973</v>
          </cell>
          <cell r="H675">
            <v>2145</v>
          </cell>
          <cell r="N675">
            <v>73973</v>
          </cell>
          <cell r="O675" t="e">
            <v>#REF!</v>
          </cell>
          <cell r="P675" t="e">
            <v>#REF!</v>
          </cell>
        </row>
        <row r="676">
          <cell r="B676" t="str">
            <v/>
          </cell>
          <cell r="O676" t="e">
            <v>#REF!</v>
          </cell>
        </row>
        <row r="677">
          <cell r="B677" t="str">
            <v/>
          </cell>
          <cell r="O677" t="e">
            <v>#REF!</v>
          </cell>
        </row>
        <row r="678">
          <cell r="B678" t="str">
            <v/>
          </cell>
          <cell r="O678" t="e">
            <v>#REF!</v>
          </cell>
        </row>
        <row r="679">
          <cell r="B679" t="str">
            <v/>
          </cell>
          <cell r="O679" t="e">
            <v>#REF!</v>
          </cell>
        </row>
        <row r="680">
          <cell r="B680" t="str">
            <v/>
          </cell>
          <cell r="N680" t="e">
            <v>#N/A</v>
          </cell>
          <cell r="O680" t="e">
            <v>#REF!</v>
          </cell>
        </row>
        <row r="681">
          <cell r="B681" t="str">
            <v/>
          </cell>
          <cell r="O681" t="e">
            <v>#REF!</v>
          </cell>
        </row>
        <row r="682">
          <cell r="B682" t="str">
            <v/>
          </cell>
          <cell r="O682" t="e">
            <v>#REF!</v>
          </cell>
        </row>
        <row r="683">
          <cell r="B683" t="str">
            <v/>
          </cell>
          <cell r="O683" t="e">
            <v>#REF!</v>
          </cell>
        </row>
        <row r="684">
          <cell r="B684" t="str">
            <v>잡자재비재료비의 5%</v>
          </cell>
          <cell r="C684" t="str">
            <v>잡자재비</v>
          </cell>
          <cell r="D684" t="str">
            <v>재료비의 5%</v>
          </cell>
          <cell r="E684">
            <v>1</v>
          </cell>
          <cell r="F684" t="str">
            <v>식</v>
          </cell>
          <cell r="L684">
            <v>63</v>
          </cell>
          <cell r="O684" t="e">
            <v>#REF!</v>
          </cell>
        </row>
        <row r="685">
          <cell r="B685" t="str">
            <v>공구손료노무비의 3%</v>
          </cell>
          <cell r="C685" t="str">
            <v>공구손료</v>
          </cell>
          <cell r="D685" t="str">
            <v>노무비의 3%</v>
          </cell>
          <cell r="E685">
            <v>1</v>
          </cell>
          <cell r="F685" t="str">
            <v>식</v>
          </cell>
          <cell r="L685">
            <v>64</v>
          </cell>
          <cell r="O685" t="e">
            <v>#REF!</v>
          </cell>
        </row>
        <row r="686">
          <cell r="B686" t="str">
            <v>일   위   대   가   표</v>
          </cell>
          <cell r="C686" t="str">
            <v>일   위   대   가   표</v>
          </cell>
          <cell r="O686" t="e">
            <v>#REF!</v>
          </cell>
        </row>
        <row r="687">
          <cell r="A687" t="e">
            <v>#REF!</v>
          </cell>
          <cell r="B687" t="str">
            <v>항 목 번 호 :제39호표 (전기7-10 적용)</v>
          </cell>
          <cell r="C687" t="str">
            <v>항 목 번 호 :</v>
          </cell>
          <cell r="D687" t="str">
            <v>제39호표 (전기7-10 적용)</v>
          </cell>
          <cell r="O687" t="e">
            <v>#REF!</v>
          </cell>
        </row>
        <row r="688">
          <cell r="A688" t="e">
            <v>#REF!</v>
          </cell>
          <cell r="B688" t="str">
            <v>공       종 :케이블(CVV 2C-2.0SQ) 신설</v>
          </cell>
          <cell r="C688" t="str">
            <v>공       종 :</v>
          </cell>
          <cell r="D688" t="str">
            <v>케이블(CVV 2C-2.0SQ) 신설</v>
          </cell>
          <cell r="H688" t="str">
            <v>노 무 비</v>
          </cell>
          <cell r="J688" t="str">
            <v>재 료 비</v>
          </cell>
          <cell r="L688" t="str">
            <v>경   비</v>
          </cell>
          <cell r="M688" t="str">
            <v>합   계</v>
          </cell>
          <cell r="O688" t="e">
            <v>#REF!</v>
          </cell>
        </row>
        <row r="689">
          <cell r="A689" t="str">
            <v>케이블(CVV 2C-2.0SQ) 신설</v>
          </cell>
          <cell r="B689" t="str">
            <v>단       위 :m</v>
          </cell>
          <cell r="C689" t="str">
            <v>단       위 :</v>
          </cell>
          <cell r="D689" t="str">
            <v>m</v>
          </cell>
          <cell r="H689">
            <v>1035</v>
          </cell>
          <cell r="J689">
            <v>406</v>
          </cell>
          <cell r="L689">
            <v>51</v>
          </cell>
          <cell r="M689">
            <v>1492</v>
          </cell>
          <cell r="N689" t="e">
            <v>#REF!</v>
          </cell>
          <cell r="O689" t="e">
            <v>#REF!</v>
          </cell>
        </row>
        <row r="690">
          <cell r="B690" t="str">
            <v>명      칭규    격</v>
          </cell>
          <cell r="C690" t="str">
            <v>명      칭</v>
          </cell>
          <cell r="D690" t="str">
            <v>규    격</v>
          </cell>
          <cell r="E690" t="str">
            <v>수 량</v>
          </cell>
          <cell r="F690" t="str">
            <v>단위</v>
          </cell>
          <cell r="G690" t="str">
            <v>노   무   비</v>
          </cell>
          <cell r="I690" t="str">
            <v>재   료   비</v>
          </cell>
          <cell r="K690" t="str">
            <v>경      비</v>
          </cell>
          <cell r="M690" t="str">
            <v>비 고</v>
          </cell>
          <cell r="O690" t="e">
            <v>#REF!</v>
          </cell>
        </row>
        <row r="691">
          <cell r="B691" t="str">
            <v/>
          </cell>
          <cell r="G691" t="str">
            <v>단    가</v>
          </cell>
          <cell r="H691" t="str">
            <v>금    액</v>
          </cell>
          <cell r="I691" t="str">
            <v>단    가</v>
          </cell>
          <cell r="J691" t="str">
            <v>금    액</v>
          </cell>
          <cell r="K691" t="str">
            <v>단    가</v>
          </cell>
          <cell r="L691" t="str">
            <v>금    액</v>
          </cell>
          <cell r="O691" t="e">
            <v>#REF!</v>
          </cell>
        </row>
        <row r="692">
          <cell r="B692" t="str">
            <v>케이블CVV 2C-2.0SQ</v>
          </cell>
          <cell r="C692" t="str">
            <v>케이블</v>
          </cell>
          <cell r="D692" t="str">
            <v>CVV 2C-2.0SQ</v>
          </cell>
          <cell r="E692">
            <v>1.03</v>
          </cell>
          <cell r="F692" t="str">
            <v>m</v>
          </cell>
          <cell r="I692">
            <v>395</v>
          </cell>
          <cell r="J692">
            <v>406</v>
          </cell>
          <cell r="M692" t="str">
            <v>재료할증 3%</v>
          </cell>
          <cell r="O692" t="e">
            <v>#REF!</v>
          </cell>
        </row>
        <row r="693">
          <cell r="B693" t="str">
            <v>신설저압케이블전공</v>
          </cell>
          <cell r="C693" t="str">
            <v>신설</v>
          </cell>
          <cell r="D693" t="str">
            <v>저압케이블전공</v>
          </cell>
          <cell r="E693">
            <v>1.4E-2</v>
          </cell>
          <cell r="F693" t="str">
            <v>인</v>
          </cell>
          <cell r="G693">
            <v>73973</v>
          </cell>
          <cell r="H693">
            <v>1035</v>
          </cell>
          <cell r="N693">
            <v>73973</v>
          </cell>
          <cell r="O693" t="e">
            <v>#REF!</v>
          </cell>
          <cell r="P693" t="e">
            <v>#REF!</v>
          </cell>
        </row>
        <row r="694">
          <cell r="B694" t="str">
            <v/>
          </cell>
          <cell r="O694" t="e">
            <v>#REF!</v>
          </cell>
        </row>
        <row r="695">
          <cell r="B695" t="str">
            <v/>
          </cell>
          <cell r="O695" t="e">
            <v>#REF!</v>
          </cell>
        </row>
        <row r="696">
          <cell r="B696" t="str">
            <v/>
          </cell>
          <cell r="O696" t="e">
            <v>#REF!</v>
          </cell>
        </row>
        <row r="697">
          <cell r="B697" t="str">
            <v/>
          </cell>
          <cell r="O697" t="e">
            <v>#REF!</v>
          </cell>
        </row>
        <row r="698">
          <cell r="B698" t="str">
            <v/>
          </cell>
          <cell r="N698" t="e">
            <v>#N/A</v>
          </cell>
          <cell r="O698" t="e">
            <v>#REF!</v>
          </cell>
        </row>
        <row r="699">
          <cell r="B699" t="str">
            <v/>
          </cell>
          <cell r="O699" t="e">
            <v>#REF!</v>
          </cell>
        </row>
        <row r="700">
          <cell r="B700" t="str">
            <v/>
          </cell>
          <cell r="O700" t="e">
            <v>#REF!</v>
          </cell>
        </row>
        <row r="701">
          <cell r="B701" t="str">
            <v/>
          </cell>
          <cell r="O701" t="e">
            <v>#REF!</v>
          </cell>
        </row>
        <row r="702">
          <cell r="B702" t="str">
            <v>잡자재비재료비의 5%</v>
          </cell>
          <cell r="C702" t="str">
            <v>잡자재비</v>
          </cell>
          <cell r="D702" t="str">
            <v>재료비의 5%</v>
          </cell>
          <cell r="E702">
            <v>1</v>
          </cell>
          <cell r="F702" t="str">
            <v>식</v>
          </cell>
          <cell r="L702">
            <v>20</v>
          </cell>
          <cell r="O702" t="e">
            <v>#REF!</v>
          </cell>
        </row>
        <row r="703">
          <cell r="B703" t="str">
            <v>공구손료노무비의 3%</v>
          </cell>
          <cell r="C703" t="str">
            <v>공구손료</v>
          </cell>
          <cell r="D703" t="str">
            <v>노무비의 3%</v>
          </cell>
          <cell r="E703">
            <v>1</v>
          </cell>
          <cell r="F703" t="str">
            <v>식</v>
          </cell>
          <cell r="L703">
            <v>31</v>
          </cell>
          <cell r="O703" t="e">
            <v>#REF!</v>
          </cell>
        </row>
        <row r="704">
          <cell r="B704" t="str">
            <v>일   위   대   가   표</v>
          </cell>
          <cell r="C704" t="str">
            <v>일   위   대   가   표</v>
          </cell>
          <cell r="O704" t="e">
            <v>#REF!</v>
          </cell>
        </row>
        <row r="705">
          <cell r="A705" t="e">
            <v>#REF!</v>
          </cell>
          <cell r="B705" t="str">
            <v>항 목 번 호 :제40호표 (전기7-10 적용)</v>
          </cell>
          <cell r="C705" t="str">
            <v>항 목 번 호 :</v>
          </cell>
          <cell r="D705" t="str">
            <v>제40호표 (전기7-10 적용)</v>
          </cell>
          <cell r="O705" t="e">
            <v>#REF!</v>
          </cell>
        </row>
        <row r="706">
          <cell r="A706" t="e">
            <v>#REF!</v>
          </cell>
          <cell r="B706" t="str">
            <v>공       종 :케이블(CVV 5C-2.0SQ) 신설</v>
          </cell>
          <cell r="C706" t="str">
            <v>공       종 :</v>
          </cell>
          <cell r="D706" t="str">
            <v>케이블(CVV 5C-2.0SQ) 신설</v>
          </cell>
          <cell r="H706" t="str">
            <v>노 무 비</v>
          </cell>
          <cell r="J706" t="str">
            <v>재 료 비</v>
          </cell>
          <cell r="L706" t="str">
            <v>경   비</v>
          </cell>
          <cell r="M706" t="str">
            <v>합   계</v>
          </cell>
          <cell r="O706" t="e">
            <v>#REF!</v>
          </cell>
        </row>
        <row r="707">
          <cell r="A707" t="str">
            <v>케이블(CVV 5C-2.0SQ) 신설</v>
          </cell>
          <cell r="B707" t="str">
            <v>단       위 :m</v>
          </cell>
          <cell r="C707" t="str">
            <v>단       위 :</v>
          </cell>
          <cell r="D707" t="str">
            <v>m</v>
          </cell>
          <cell r="H707">
            <v>2367</v>
          </cell>
          <cell r="J707">
            <v>715</v>
          </cell>
          <cell r="L707">
            <v>106</v>
          </cell>
          <cell r="M707">
            <v>3188</v>
          </cell>
          <cell r="N707" t="e">
            <v>#REF!</v>
          </cell>
          <cell r="O707" t="e">
            <v>#REF!</v>
          </cell>
        </row>
        <row r="708">
          <cell r="B708" t="str">
            <v>명      칭규    격</v>
          </cell>
          <cell r="C708" t="str">
            <v>명      칭</v>
          </cell>
          <cell r="D708" t="str">
            <v>규    격</v>
          </cell>
          <cell r="E708" t="str">
            <v>수 량</v>
          </cell>
          <cell r="F708" t="str">
            <v>단위</v>
          </cell>
          <cell r="G708" t="str">
            <v>노   무   비</v>
          </cell>
          <cell r="I708" t="str">
            <v>재   료   비</v>
          </cell>
          <cell r="K708" t="str">
            <v>경      비</v>
          </cell>
          <cell r="M708" t="str">
            <v>비 고</v>
          </cell>
          <cell r="O708" t="e">
            <v>#REF!</v>
          </cell>
        </row>
        <row r="709">
          <cell r="B709" t="str">
            <v/>
          </cell>
          <cell r="G709" t="str">
            <v>단    가</v>
          </cell>
          <cell r="H709" t="str">
            <v>금    액</v>
          </cell>
          <cell r="I709" t="str">
            <v>단    가</v>
          </cell>
          <cell r="J709" t="str">
            <v>금    액</v>
          </cell>
          <cell r="K709" t="str">
            <v>단    가</v>
          </cell>
          <cell r="L709" t="str">
            <v>금    액</v>
          </cell>
          <cell r="O709" t="e">
            <v>#REF!</v>
          </cell>
        </row>
        <row r="710">
          <cell r="B710" t="str">
            <v>케이블CVV 5C-2.0SQ</v>
          </cell>
          <cell r="C710" t="str">
            <v>케이블</v>
          </cell>
          <cell r="D710" t="str">
            <v>CVV 5C-2.0SQ</v>
          </cell>
          <cell r="E710">
            <v>1.03</v>
          </cell>
          <cell r="F710" t="str">
            <v>m</v>
          </cell>
          <cell r="I710">
            <v>695</v>
          </cell>
          <cell r="J710">
            <v>715</v>
          </cell>
          <cell r="M710" t="str">
            <v>재료할증 3%</v>
          </cell>
          <cell r="O710" t="e">
            <v>#REF!</v>
          </cell>
        </row>
        <row r="711">
          <cell r="B711" t="str">
            <v>신설저압케이블전공</v>
          </cell>
          <cell r="C711" t="str">
            <v>신설</v>
          </cell>
          <cell r="D711" t="str">
            <v>저압케이블전공</v>
          </cell>
          <cell r="E711">
            <v>3.2000000000000001E-2</v>
          </cell>
          <cell r="F711" t="str">
            <v>인</v>
          </cell>
          <cell r="G711">
            <v>73973</v>
          </cell>
          <cell r="H711">
            <v>2367</v>
          </cell>
          <cell r="N711">
            <v>73973</v>
          </cell>
          <cell r="O711" t="e">
            <v>#REF!</v>
          </cell>
          <cell r="P711" t="e">
            <v>#REF!</v>
          </cell>
        </row>
        <row r="712">
          <cell r="B712" t="str">
            <v/>
          </cell>
          <cell r="O712" t="e">
            <v>#REF!</v>
          </cell>
        </row>
        <row r="713">
          <cell r="B713" t="str">
            <v/>
          </cell>
          <cell r="O713" t="e">
            <v>#REF!</v>
          </cell>
        </row>
        <row r="714">
          <cell r="B714" t="str">
            <v/>
          </cell>
          <cell r="O714" t="e">
            <v>#REF!</v>
          </cell>
        </row>
        <row r="715">
          <cell r="B715" t="str">
            <v/>
          </cell>
          <cell r="O715" t="e">
            <v>#REF!</v>
          </cell>
        </row>
        <row r="716">
          <cell r="B716" t="str">
            <v/>
          </cell>
          <cell r="N716" t="e">
            <v>#N/A</v>
          </cell>
          <cell r="O716" t="e">
            <v>#REF!</v>
          </cell>
        </row>
        <row r="717">
          <cell r="B717" t="str">
            <v/>
          </cell>
          <cell r="O717" t="e">
            <v>#REF!</v>
          </cell>
        </row>
        <row r="718">
          <cell r="B718" t="str">
            <v/>
          </cell>
          <cell r="O718" t="e">
            <v>#REF!</v>
          </cell>
        </row>
        <row r="719">
          <cell r="B719" t="str">
            <v/>
          </cell>
          <cell r="O719" t="e">
            <v>#REF!</v>
          </cell>
        </row>
        <row r="720">
          <cell r="B720" t="str">
            <v>잡자재비재료비의 5%</v>
          </cell>
          <cell r="C720" t="str">
            <v>잡자재비</v>
          </cell>
          <cell r="D720" t="str">
            <v>재료비의 5%</v>
          </cell>
          <cell r="E720">
            <v>1</v>
          </cell>
          <cell r="F720" t="str">
            <v>식</v>
          </cell>
          <cell r="L720">
            <v>35</v>
          </cell>
          <cell r="O720" t="e">
            <v>#REF!</v>
          </cell>
        </row>
        <row r="721">
          <cell r="B721" t="str">
            <v>공구손료노무비의 3%</v>
          </cell>
          <cell r="C721" t="str">
            <v>공구손료</v>
          </cell>
          <cell r="D721" t="str">
            <v>노무비의 3%</v>
          </cell>
          <cell r="E721">
            <v>1</v>
          </cell>
          <cell r="F721" t="str">
            <v>식</v>
          </cell>
          <cell r="L721">
            <v>71</v>
          </cell>
          <cell r="O721" t="e">
            <v>#REF!</v>
          </cell>
        </row>
        <row r="722">
          <cell r="B722" t="str">
            <v>일   위   대   가   표</v>
          </cell>
          <cell r="C722" t="str">
            <v>일   위   대   가   표</v>
          </cell>
          <cell r="O722" t="e">
            <v>#REF!</v>
          </cell>
        </row>
        <row r="723">
          <cell r="A723" t="e">
            <v>#REF!</v>
          </cell>
          <cell r="B723" t="str">
            <v>항 목 번 호 :제41호표 (전기7-10 적용)</v>
          </cell>
          <cell r="C723" t="str">
            <v>항 목 번 호 :</v>
          </cell>
          <cell r="D723" t="str">
            <v>제41호표 (전기7-10 적용)</v>
          </cell>
          <cell r="O723" t="e">
            <v>#REF!</v>
          </cell>
        </row>
        <row r="724">
          <cell r="A724" t="e">
            <v>#REF!</v>
          </cell>
          <cell r="B724" t="str">
            <v>공       종 :케이블(CVV 7C-2.0SQ) 신설</v>
          </cell>
          <cell r="C724" t="str">
            <v>공       종 :</v>
          </cell>
          <cell r="D724" t="str">
            <v>케이블(CVV 7C-2.0SQ) 신설</v>
          </cell>
          <cell r="H724" t="str">
            <v>노 무 비</v>
          </cell>
          <cell r="J724" t="str">
            <v>재 료 비</v>
          </cell>
          <cell r="L724" t="str">
            <v>경   비</v>
          </cell>
          <cell r="M724" t="str">
            <v>합   계</v>
          </cell>
          <cell r="O724" t="e">
            <v>#REF!</v>
          </cell>
        </row>
        <row r="725">
          <cell r="A725" t="str">
            <v>케이블(CVV 7C-2.0SQ) 신설</v>
          </cell>
          <cell r="B725" t="str">
            <v>단       위 :m</v>
          </cell>
          <cell r="C725" t="str">
            <v>단       위 :</v>
          </cell>
          <cell r="D725" t="str">
            <v>m</v>
          </cell>
          <cell r="H725">
            <v>2884</v>
          </cell>
          <cell r="J725">
            <v>906</v>
          </cell>
          <cell r="L725">
            <v>131</v>
          </cell>
          <cell r="M725">
            <v>3921</v>
          </cell>
          <cell r="N725" t="e">
            <v>#REF!</v>
          </cell>
          <cell r="O725" t="e">
            <v>#REF!</v>
          </cell>
        </row>
        <row r="726">
          <cell r="B726" t="str">
            <v>명      칭규    격</v>
          </cell>
          <cell r="C726" t="str">
            <v>명      칭</v>
          </cell>
          <cell r="D726" t="str">
            <v>규    격</v>
          </cell>
          <cell r="E726" t="str">
            <v>수 량</v>
          </cell>
          <cell r="F726" t="str">
            <v>단위</v>
          </cell>
          <cell r="G726" t="str">
            <v>노   무   비</v>
          </cell>
          <cell r="I726" t="str">
            <v>재   료   비</v>
          </cell>
          <cell r="K726" t="str">
            <v>경      비</v>
          </cell>
          <cell r="M726" t="str">
            <v>비 고</v>
          </cell>
          <cell r="O726" t="e">
            <v>#REF!</v>
          </cell>
        </row>
        <row r="727">
          <cell r="B727" t="str">
            <v/>
          </cell>
          <cell r="G727" t="str">
            <v>단    가</v>
          </cell>
          <cell r="H727" t="str">
            <v>금    액</v>
          </cell>
          <cell r="I727" t="str">
            <v>단    가</v>
          </cell>
          <cell r="J727" t="str">
            <v>금    액</v>
          </cell>
          <cell r="K727" t="str">
            <v>단    가</v>
          </cell>
          <cell r="L727" t="str">
            <v>금    액</v>
          </cell>
          <cell r="O727" t="e">
            <v>#REF!</v>
          </cell>
        </row>
        <row r="728">
          <cell r="B728" t="str">
            <v>케이블CVV 7C-2.0SQ</v>
          </cell>
          <cell r="C728" t="str">
            <v>케이블</v>
          </cell>
          <cell r="D728" t="str">
            <v>CVV 7C-2.0SQ</v>
          </cell>
          <cell r="E728">
            <v>1.03</v>
          </cell>
          <cell r="F728" t="str">
            <v>m</v>
          </cell>
          <cell r="I728">
            <v>880</v>
          </cell>
          <cell r="J728">
            <v>906</v>
          </cell>
          <cell r="M728" t="str">
            <v>재료할증 3%</v>
          </cell>
          <cell r="O728" t="e">
            <v>#REF!</v>
          </cell>
        </row>
        <row r="729">
          <cell r="B729" t="str">
            <v>신설저압케이블전공</v>
          </cell>
          <cell r="C729" t="str">
            <v>신설</v>
          </cell>
          <cell r="D729" t="str">
            <v>저압케이블전공</v>
          </cell>
          <cell r="E729">
            <v>3.9E-2</v>
          </cell>
          <cell r="F729" t="str">
            <v>인</v>
          </cell>
          <cell r="G729">
            <v>73973</v>
          </cell>
          <cell r="H729">
            <v>2884</v>
          </cell>
          <cell r="N729">
            <v>73973</v>
          </cell>
          <cell r="O729" t="e">
            <v>#REF!</v>
          </cell>
          <cell r="P729" t="e">
            <v>#REF!</v>
          </cell>
        </row>
        <row r="730">
          <cell r="B730" t="str">
            <v/>
          </cell>
          <cell r="O730" t="e">
            <v>#REF!</v>
          </cell>
        </row>
        <row r="731">
          <cell r="B731" t="str">
            <v/>
          </cell>
          <cell r="O731" t="e">
            <v>#REF!</v>
          </cell>
        </row>
        <row r="732">
          <cell r="B732" t="str">
            <v/>
          </cell>
          <cell r="O732" t="e">
            <v>#REF!</v>
          </cell>
        </row>
        <row r="733">
          <cell r="B733" t="str">
            <v/>
          </cell>
          <cell r="O733" t="e">
            <v>#REF!</v>
          </cell>
        </row>
        <row r="734">
          <cell r="B734" t="str">
            <v/>
          </cell>
          <cell r="N734" t="e">
            <v>#N/A</v>
          </cell>
          <cell r="O734" t="e">
            <v>#REF!</v>
          </cell>
        </row>
        <row r="735">
          <cell r="B735" t="str">
            <v/>
          </cell>
          <cell r="O735" t="e">
            <v>#REF!</v>
          </cell>
        </row>
        <row r="736">
          <cell r="B736" t="str">
            <v/>
          </cell>
          <cell r="O736" t="e">
            <v>#REF!</v>
          </cell>
        </row>
        <row r="737">
          <cell r="B737" t="str">
            <v/>
          </cell>
          <cell r="O737" t="e">
            <v>#REF!</v>
          </cell>
        </row>
        <row r="738">
          <cell r="B738" t="str">
            <v>잡자재비재료비의 5%</v>
          </cell>
          <cell r="C738" t="str">
            <v>잡자재비</v>
          </cell>
          <cell r="D738" t="str">
            <v>재료비의 5%</v>
          </cell>
          <cell r="E738">
            <v>1</v>
          </cell>
          <cell r="F738" t="str">
            <v>식</v>
          </cell>
          <cell r="L738">
            <v>45</v>
          </cell>
          <cell r="O738" t="e">
            <v>#REF!</v>
          </cell>
        </row>
        <row r="739">
          <cell r="B739" t="str">
            <v>공구손료노무비의 3%</v>
          </cell>
          <cell r="C739" t="str">
            <v>공구손료</v>
          </cell>
          <cell r="D739" t="str">
            <v>노무비의 3%</v>
          </cell>
          <cell r="E739">
            <v>1</v>
          </cell>
          <cell r="F739" t="str">
            <v>식</v>
          </cell>
          <cell r="L739">
            <v>86</v>
          </cell>
          <cell r="O739" t="e">
            <v>#REF!</v>
          </cell>
        </row>
        <row r="740">
          <cell r="C740" t="str">
            <v>일   위   대   가   표</v>
          </cell>
          <cell r="O740" t="e">
            <v>#REF!</v>
          </cell>
        </row>
        <row r="741">
          <cell r="C741" t="str">
            <v>항 목 번 호 :</v>
          </cell>
          <cell r="D741" t="str">
            <v>제42호표 (전기7-10 적용)</v>
          </cell>
          <cell r="O741" t="e">
            <v>#REF!</v>
          </cell>
        </row>
        <row r="742">
          <cell r="C742" t="str">
            <v>공       종 :</v>
          </cell>
          <cell r="D742" t="str">
            <v>케이블(CVV 12C-2.0SQ) 신설</v>
          </cell>
          <cell r="H742" t="str">
            <v>노 무 비</v>
          </cell>
          <cell r="J742" t="str">
            <v>재 료 비</v>
          </cell>
          <cell r="L742" t="str">
            <v>경   비</v>
          </cell>
          <cell r="M742" t="str">
            <v>합   계</v>
          </cell>
          <cell r="O742" t="e">
            <v>#REF!</v>
          </cell>
        </row>
        <row r="743">
          <cell r="C743" t="str">
            <v>단       위 :</v>
          </cell>
          <cell r="D743" t="str">
            <v>m</v>
          </cell>
          <cell r="H743">
            <v>3994</v>
          </cell>
          <cell r="J743">
            <v>1458</v>
          </cell>
          <cell r="L743">
            <v>191</v>
          </cell>
          <cell r="M743">
            <v>5643</v>
          </cell>
          <cell r="N743" t="str">
            <v>제호표참조</v>
          </cell>
          <cell r="O743" t="e">
            <v>#REF!</v>
          </cell>
        </row>
        <row r="744">
          <cell r="C744" t="str">
            <v>명      칭</v>
          </cell>
          <cell r="D744" t="str">
            <v>규    격</v>
          </cell>
          <cell r="E744" t="str">
            <v>수 량</v>
          </cell>
          <cell r="F744" t="str">
            <v>단위</v>
          </cell>
          <cell r="G744" t="str">
            <v>노   무   비</v>
          </cell>
          <cell r="I744" t="str">
            <v>재   료   비</v>
          </cell>
          <cell r="K744" t="str">
            <v>경      비</v>
          </cell>
          <cell r="M744" t="str">
            <v>비 고</v>
          </cell>
          <cell r="O744" t="e">
            <v>#REF!</v>
          </cell>
        </row>
        <row r="745">
          <cell r="G745" t="str">
            <v>단    가</v>
          </cell>
          <cell r="H745" t="str">
            <v>금    액</v>
          </cell>
          <cell r="I745" t="str">
            <v>단    가</v>
          </cell>
          <cell r="J745" t="str">
            <v>금    액</v>
          </cell>
          <cell r="K745" t="str">
            <v>단    가</v>
          </cell>
          <cell r="L745" t="str">
            <v>금    액</v>
          </cell>
          <cell r="O745" t="e">
            <v>#REF!</v>
          </cell>
        </row>
        <row r="746">
          <cell r="C746" t="str">
            <v>케이블</v>
          </cell>
          <cell r="D746" t="str">
            <v>CVV 12C-2.0SQ</v>
          </cell>
          <cell r="E746">
            <v>1.03</v>
          </cell>
          <cell r="F746" t="str">
            <v>m</v>
          </cell>
          <cell r="I746">
            <v>1416</v>
          </cell>
          <cell r="J746">
            <v>1458</v>
          </cell>
          <cell r="M746" t="str">
            <v>재료할증 3%</v>
          </cell>
          <cell r="O746" t="e">
            <v>#REF!</v>
          </cell>
        </row>
        <row r="747">
          <cell r="C747" t="str">
            <v>신설</v>
          </cell>
          <cell r="D747" t="str">
            <v>저압케이블전공</v>
          </cell>
          <cell r="E747">
            <v>5.3999999999999999E-2</v>
          </cell>
          <cell r="F747" t="str">
            <v>인</v>
          </cell>
          <cell r="G747">
            <v>73973</v>
          </cell>
          <cell r="H747">
            <v>3994</v>
          </cell>
          <cell r="N747">
            <v>73973</v>
          </cell>
          <cell r="O747" t="e">
            <v>#REF!</v>
          </cell>
          <cell r="P747" t="e">
            <v>#REF!</v>
          </cell>
        </row>
        <row r="748">
          <cell r="O748" t="e">
            <v>#REF!</v>
          </cell>
        </row>
        <row r="749">
          <cell r="O749" t="e">
            <v>#REF!</v>
          </cell>
        </row>
        <row r="750">
          <cell r="O750" t="e">
            <v>#REF!</v>
          </cell>
        </row>
        <row r="751">
          <cell r="O751" t="e">
            <v>#REF!</v>
          </cell>
        </row>
        <row r="752">
          <cell r="N752" t="e">
            <v>#N/A</v>
          </cell>
          <cell r="O752" t="e">
            <v>#REF!</v>
          </cell>
        </row>
        <row r="753">
          <cell r="O753" t="e">
            <v>#REF!</v>
          </cell>
        </row>
        <row r="754">
          <cell r="O754" t="e">
            <v>#REF!</v>
          </cell>
        </row>
        <row r="755">
          <cell r="O755" t="e">
            <v>#REF!</v>
          </cell>
        </row>
        <row r="756">
          <cell r="C756" t="str">
            <v>잡자재비</v>
          </cell>
          <cell r="D756" t="str">
            <v>재료비의 5%</v>
          </cell>
          <cell r="E756">
            <v>1</v>
          </cell>
          <cell r="F756" t="str">
            <v>식</v>
          </cell>
          <cell r="L756">
            <v>72</v>
          </cell>
          <cell r="O756" t="e">
            <v>#REF!</v>
          </cell>
        </row>
        <row r="757">
          <cell r="C757" t="str">
            <v>공구손료</v>
          </cell>
          <cell r="D757" t="str">
            <v>노무비의 3%</v>
          </cell>
          <cell r="E757">
            <v>1</v>
          </cell>
          <cell r="F757" t="str">
            <v>식</v>
          </cell>
          <cell r="L757">
            <v>119</v>
          </cell>
          <cell r="O757" t="e">
            <v>#REF!</v>
          </cell>
        </row>
        <row r="758">
          <cell r="B758" t="str">
            <v>일   위   대   가   표</v>
          </cell>
          <cell r="C758" t="str">
            <v>일   위   대   가   표</v>
          </cell>
          <cell r="O758" t="e">
            <v>#REF!</v>
          </cell>
        </row>
        <row r="759">
          <cell r="A759" t="e">
            <v>#REF!</v>
          </cell>
          <cell r="B759" t="str">
            <v>항 목 번 호 :제43호표 (전기7-10 적용)</v>
          </cell>
          <cell r="C759" t="str">
            <v>항 목 번 호 :</v>
          </cell>
          <cell r="D759" t="str">
            <v>제43호표 (전기7-10 적용)</v>
          </cell>
          <cell r="O759" t="e">
            <v>#REF!</v>
          </cell>
        </row>
        <row r="760">
          <cell r="A760" t="e">
            <v>#REF!</v>
          </cell>
          <cell r="B760" t="str">
            <v>공       종 :케이블(CVV 20C-2.0SQ) 신설</v>
          </cell>
          <cell r="C760" t="str">
            <v>공       종 :</v>
          </cell>
          <cell r="D760" t="str">
            <v>케이블(CVV 20C-2.0SQ) 신설</v>
          </cell>
          <cell r="H760" t="str">
            <v>노 무 비</v>
          </cell>
          <cell r="J760" t="str">
            <v>재 료 비</v>
          </cell>
          <cell r="L760" t="str">
            <v>경   비</v>
          </cell>
          <cell r="M760" t="str">
            <v>합   계</v>
          </cell>
          <cell r="O760" t="e">
            <v>#REF!</v>
          </cell>
        </row>
        <row r="761">
          <cell r="A761" t="str">
            <v>케이블(CVV 20C-2.0SQ) 신설</v>
          </cell>
          <cell r="B761" t="str">
            <v>단       위 :m</v>
          </cell>
          <cell r="C761" t="str">
            <v>단       위 :</v>
          </cell>
          <cell r="D761" t="str">
            <v>m</v>
          </cell>
          <cell r="H761">
            <v>5326</v>
          </cell>
          <cell r="J761">
            <v>2308</v>
          </cell>
          <cell r="L761">
            <v>274</v>
          </cell>
          <cell r="M761">
            <v>7908</v>
          </cell>
          <cell r="N761" t="e">
            <v>#REF!</v>
          </cell>
          <cell r="O761" t="e">
            <v>#REF!</v>
          </cell>
        </row>
        <row r="762">
          <cell r="B762" t="str">
            <v>명      칭규    격</v>
          </cell>
          <cell r="C762" t="str">
            <v>명      칭</v>
          </cell>
          <cell r="D762" t="str">
            <v>규    격</v>
          </cell>
          <cell r="E762" t="str">
            <v>수 량</v>
          </cell>
          <cell r="F762" t="str">
            <v>단위</v>
          </cell>
          <cell r="G762" t="str">
            <v>노   무   비</v>
          </cell>
          <cell r="I762" t="str">
            <v>재   료   비</v>
          </cell>
          <cell r="K762" t="str">
            <v>경      비</v>
          </cell>
          <cell r="M762" t="str">
            <v>비 고</v>
          </cell>
          <cell r="O762" t="e">
            <v>#REF!</v>
          </cell>
        </row>
        <row r="763">
          <cell r="B763" t="str">
            <v/>
          </cell>
          <cell r="G763" t="str">
            <v>단    가</v>
          </cell>
          <cell r="H763" t="str">
            <v>금    액</v>
          </cell>
          <cell r="I763" t="str">
            <v>단    가</v>
          </cell>
          <cell r="J763" t="str">
            <v>금    액</v>
          </cell>
          <cell r="K763" t="str">
            <v>단    가</v>
          </cell>
          <cell r="L763" t="str">
            <v>금    액</v>
          </cell>
          <cell r="O763" t="e">
            <v>#REF!</v>
          </cell>
        </row>
        <row r="764">
          <cell r="B764" t="str">
            <v>케이블CVV 20C-2.0SQ</v>
          </cell>
          <cell r="C764" t="str">
            <v>케이블</v>
          </cell>
          <cell r="D764" t="str">
            <v>CVV 20C-2.0SQ</v>
          </cell>
          <cell r="E764">
            <v>1.03</v>
          </cell>
          <cell r="F764" t="str">
            <v>m</v>
          </cell>
          <cell r="I764">
            <v>2241</v>
          </cell>
          <cell r="J764">
            <v>2308</v>
          </cell>
          <cell r="M764" t="str">
            <v>재료할증 3%</v>
          </cell>
          <cell r="O764" t="e">
            <v>#REF!</v>
          </cell>
        </row>
        <row r="765">
          <cell r="B765" t="str">
            <v>신설저압케이블전공</v>
          </cell>
          <cell r="C765" t="str">
            <v>신설</v>
          </cell>
          <cell r="D765" t="str">
            <v>저압케이블전공</v>
          </cell>
          <cell r="E765">
            <v>7.1999999999999995E-2</v>
          </cell>
          <cell r="F765" t="str">
            <v>인</v>
          </cell>
          <cell r="G765">
            <v>73973</v>
          </cell>
          <cell r="H765">
            <v>5326</v>
          </cell>
          <cell r="N765">
            <v>73973</v>
          </cell>
          <cell r="O765" t="e">
            <v>#REF!</v>
          </cell>
          <cell r="P765" t="e">
            <v>#REF!</v>
          </cell>
        </row>
        <row r="766">
          <cell r="B766" t="str">
            <v/>
          </cell>
          <cell r="O766" t="e">
            <v>#REF!</v>
          </cell>
        </row>
        <row r="767">
          <cell r="B767" t="str">
            <v/>
          </cell>
          <cell r="O767" t="e">
            <v>#REF!</v>
          </cell>
        </row>
        <row r="768">
          <cell r="B768" t="str">
            <v/>
          </cell>
          <cell r="O768" t="e">
            <v>#REF!</v>
          </cell>
        </row>
        <row r="769">
          <cell r="B769" t="str">
            <v/>
          </cell>
          <cell r="O769" t="e">
            <v>#REF!</v>
          </cell>
        </row>
        <row r="770">
          <cell r="B770" t="str">
            <v/>
          </cell>
          <cell r="N770" t="e">
            <v>#N/A</v>
          </cell>
          <cell r="O770" t="e">
            <v>#REF!</v>
          </cell>
        </row>
        <row r="771">
          <cell r="B771" t="str">
            <v/>
          </cell>
          <cell r="O771" t="e">
            <v>#REF!</v>
          </cell>
        </row>
        <row r="772">
          <cell r="B772" t="str">
            <v/>
          </cell>
          <cell r="O772" t="e">
            <v>#REF!</v>
          </cell>
        </row>
        <row r="773">
          <cell r="B773" t="str">
            <v/>
          </cell>
          <cell r="O773" t="e">
            <v>#REF!</v>
          </cell>
        </row>
        <row r="774">
          <cell r="B774" t="str">
            <v>잡자재비재료비의 5%</v>
          </cell>
          <cell r="C774" t="str">
            <v>잡자재비</v>
          </cell>
          <cell r="D774" t="str">
            <v>재료비의 5%</v>
          </cell>
          <cell r="E774">
            <v>1</v>
          </cell>
          <cell r="F774" t="str">
            <v>식</v>
          </cell>
          <cell r="L774">
            <v>115</v>
          </cell>
          <cell r="O774" t="e">
            <v>#REF!</v>
          </cell>
        </row>
        <row r="775">
          <cell r="B775" t="str">
            <v>공구손료노무비의 3%</v>
          </cell>
          <cell r="C775" t="str">
            <v>공구손료</v>
          </cell>
          <cell r="D775" t="str">
            <v>노무비의 3%</v>
          </cell>
          <cell r="E775">
            <v>1</v>
          </cell>
          <cell r="F775" t="str">
            <v>식</v>
          </cell>
          <cell r="L775">
            <v>159</v>
          </cell>
          <cell r="O775" t="e">
            <v>#REF!</v>
          </cell>
        </row>
        <row r="776">
          <cell r="C776" t="str">
            <v>일   위   대   가   표</v>
          </cell>
          <cell r="O776" t="e">
            <v>#REF!</v>
          </cell>
        </row>
        <row r="777">
          <cell r="C777" t="str">
            <v>항 목 번 호 :</v>
          </cell>
          <cell r="D777" t="str">
            <v>제44호표 (전기7-10 적용)</v>
          </cell>
          <cell r="O777" t="e">
            <v>#REF!</v>
          </cell>
        </row>
        <row r="778">
          <cell r="C778" t="str">
            <v>공       종 :</v>
          </cell>
          <cell r="D778" t="str">
            <v>케이블(CVV 24C-2.0SQ) 신설</v>
          </cell>
          <cell r="H778" t="str">
            <v>노 무 비</v>
          </cell>
          <cell r="J778" t="str">
            <v>재 료 비</v>
          </cell>
          <cell r="L778" t="str">
            <v>경   비</v>
          </cell>
          <cell r="M778" t="str">
            <v>합   계</v>
          </cell>
          <cell r="O778" t="e">
            <v>#REF!</v>
          </cell>
        </row>
        <row r="779">
          <cell r="C779" t="str">
            <v>단       위 :</v>
          </cell>
          <cell r="D779" t="str">
            <v>m</v>
          </cell>
          <cell r="H779">
            <v>6213</v>
          </cell>
          <cell r="J779">
            <v>2722</v>
          </cell>
          <cell r="L779">
            <v>322</v>
          </cell>
          <cell r="M779">
            <v>9257</v>
          </cell>
          <cell r="N779" t="str">
            <v>제호표참조</v>
          </cell>
          <cell r="O779" t="e">
            <v>#REF!</v>
          </cell>
        </row>
        <row r="780">
          <cell r="C780" t="str">
            <v>명      칭</v>
          </cell>
          <cell r="D780" t="str">
            <v>규    격</v>
          </cell>
          <cell r="E780" t="str">
            <v>수 량</v>
          </cell>
          <cell r="F780" t="str">
            <v>단위</v>
          </cell>
          <cell r="G780" t="str">
            <v>노   무   비</v>
          </cell>
          <cell r="I780" t="str">
            <v>재   료   비</v>
          </cell>
          <cell r="K780" t="str">
            <v>경      비</v>
          </cell>
          <cell r="M780" t="str">
            <v>비 고</v>
          </cell>
          <cell r="O780" t="e">
            <v>#REF!</v>
          </cell>
        </row>
        <row r="781">
          <cell r="G781" t="str">
            <v>단    가</v>
          </cell>
          <cell r="H781" t="str">
            <v>금    액</v>
          </cell>
          <cell r="I781" t="str">
            <v>단    가</v>
          </cell>
          <cell r="J781" t="str">
            <v>금    액</v>
          </cell>
          <cell r="K781" t="str">
            <v>단    가</v>
          </cell>
          <cell r="L781" t="str">
            <v>금    액</v>
          </cell>
          <cell r="O781" t="e">
            <v>#REF!</v>
          </cell>
        </row>
        <row r="782">
          <cell r="C782" t="str">
            <v>케이블</v>
          </cell>
          <cell r="D782" t="str">
            <v>CVV 24C-2.0SQ</v>
          </cell>
          <cell r="E782">
            <v>1.03</v>
          </cell>
          <cell r="F782" t="str">
            <v>m</v>
          </cell>
          <cell r="I782">
            <v>2643</v>
          </cell>
          <cell r="J782">
            <v>2722</v>
          </cell>
          <cell r="M782" t="str">
            <v>재료할증 3%</v>
          </cell>
          <cell r="O782" t="e">
            <v>#REF!</v>
          </cell>
        </row>
        <row r="783">
          <cell r="C783" t="str">
            <v>신설</v>
          </cell>
          <cell r="D783" t="str">
            <v>저압케이블전공</v>
          </cell>
          <cell r="E783">
            <v>8.4000000000000005E-2</v>
          </cell>
          <cell r="F783" t="str">
            <v>인</v>
          </cell>
          <cell r="G783">
            <v>73973</v>
          </cell>
          <cell r="H783">
            <v>6213</v>
          </cell>
          <cell r="N783">
            <v>73973</v>
          </cell>
          <cell r="O783" t="e">
            <v>#REF!</v>
          </cell>
          <cell r="P783" t="e">
            <v>#REF!</v>
          </cell>
        </row>
        <row r="784">
          <cell r="O784" t="e">
            <v>#REF!</v>
          </cell>
        </row>
        <row r="785">
          <cell r="O785" t="e">
            <v>#REF!</v>
          </cell>
        </row>
        <row r="786">
          <cell r="O786" t="e">
            <v>#REF!</v>
          </cell>
        </row>
        <row r="787">
          <cell r="O787" t="e">
            <v>#REF!</v>
          </cell>
        </row>
        <row r="788">
          <cell r="N788" t="e">
            <v>#N/A</v>
          </cell>
          <cell r="O788" t="e">
            <v>#REF!</v>
          </cell>
        </row>
        <row r="789">
          <cell r="O789" t="e">
            <v>#REF!</v>
          </cell>
        </row>
        <row r="790">
          <cell r="O790" t="e">
            <v>#REF!</v>
          </cell>
        </row>
        <row r="791">
          <cell r="O791" t="e">
            <v>#REF!</v>
          </cell>
        </row>
        <row r="792">
          <cell r="C792" t="str">
            <v>잡자재비</v>
          </cell>
          <cell r="D792" t="str">
            <v>재료비의 5%</v>
          </cell>
          <cell r="E792">
            <v>1</v>
          </cell>
          <cell r="F792" t="str">
            <v>식</v>
          </cell>
          <cell r="L792">
            <v>136</v>
          </cell>
          <cell r="O792" t="e">
            <v>#REF!</v>
          </cell>
        </row>
        <row r="793">
          <cell r="C793" t="str">
            <v>공구손료</v>
          </cell>
          <cell r="D793" t="str">
            <v>노무비의 3%</v>
          </cell>
          <cell r="E793">
            <v>1</v>
          </cell>
          <cell r="F793" t="str">
            <v>식</v>
          </cell>
          <cell r="L793">
            <v>186</v>
          </cell>
          <cell r="O793" t="e">
            <v>#REF!</v>
          </cell>
        </row>
        <row r="794">
          <cell r="B794" t="str">
            <v>일   위   대   가   표</v>
          </cell>
          <cell r="C794" t="str">
            <v>일   위   대   가   표</v>
          </cell>
          <cell r="O794" t="e">
            <v>#REF!</v>
          </cell>
        </row>
        <row r="795">
          <cell r="A795" t="e">
            <v>#REF!</v>
          </cell>
          <cell r="B795" t="str">
            <v>항 목 번 호 :제45호표 (전기7-10 적용)</v>
          </cell>
          <cell r="C795" t="str">
            <v>항 목 번 호 :</v>
          </cell>
          <cell r="D795" t="str">
            <v>제45호표 (전기7-10 적용)</v>
          </cell>
          <cell r="O795" t="e">
            <v>#REF!</v>
          </cell>
        </row>
        <row r="796">
          <cell r="A796" t="e">
            <v>#REF!</v>
          </cell>
          <cell r="B796" t="str">
            <v>공       종 :케이블(CVV 30C-2.0SQ) 신설</v>
          </cell>
          <cell r="C796" t="str">
            <v>공       종 :</v>
          </cell>
          <cell r="D796" t="str">
            <v>케이블(CVV 30C-2.0SQ) 신설</v>
          </cell>
          <cell r="H796" t="str">
            <v>노 무 비</v>
          </cell>
          <cell r="J796" t="str">
            <v>재 료 비</v>
          </cell>
          <cell r="L796" t="str">
            <v>경   비</v>
          </cell>
          <cell r="M796" t="str">
            <v>합   계</v>
          </cell>
          <cell r="O796" t="e">
            <v>#REF!</v>
          </cell>
        </row>
        <row r="797">
          <cell r="A797" t="str">
            <v>케이블(CVV 30C-2.0SQ) 신설</v>
          </cell>
          <cell r="B797" t="str">
            <v>단       위 :m</v>
          </cell>
          <cell r="C797" t="str">
            <v>단       위 :</v>
          </cell>
          <cell r="D797" t="str">
            <v>m</v>
          </cell>
          <cell r="H797">
            <v>7249</v>
          </cell>
          <cell r="J797">
            <v>3338</v>
          </cell>
          <cell r="L797">
            <v>383</v>
          </cell>
          <cell r="M797">
            <v>10970</v>
          </cell>
          <cell r="N797" t="e">
            <v>#REF!</v>
          </cell>
          <cell r="O797" t="e">
            <v>#REF!</v>
          </cell>
        </row>
        <row r="798">
          <cell r="B798" t="str">
            <v>명      칭규    격</v>
          </cell>
          <cell r="C798" t="str">
            <v>명      칭</v>
          </cell>
          <cell r="D798" t="str">
            <v>규    격</v>
          </cell>
          <cell r="E798" t="str">
            <v>수 량</v>
          </cell>
          <cell r="F798" t="str">
            <v>단위</v>
          </cell>
          <cell r="G798" t="str">
            <v>노   무   비</v>
          </cell>
          <cell r="I798" t="str">
            <v>재   료   비</v>
          </cell>
          <cell r="K798" t="str">
            <v>경      비</v>
          </cell>
          <cell r="M798" t="str">
            <v>비 고</v>
          </cell>
          <cell r="O798" t="e">
            <v>#REF!</v>
          </cell>
        </row>
        <row r="799">
          <cell r="B799" t="str">
            <v/>
          </cell>
          <cell r="G799" t="str">
            <v>단    가</v>
          </cell>
          <cell r="H799" t="str">
            <v>금    액</v>
          </cell>
          <cell r="I799" t="str">
            <v>단    가</v>
          </cell>
          <cell r="J799" t="str">
            <v>금    액</v>
          </cell>
          <cell r="K799" t="str">
            <v>단    가</v>
          </cell>
          <cell r="L799" t="str">
            <v>금    액</v>
          </cell>
          <cell r="O799" t="e">
            <v>#REF!</v>
          </cell>
        </row>
        <row r="800">
          <cell r="B800" t="str">
            <v>케이블CVV 30C-2.0SQ</v>
          </cell>
          <cell r="C800" t="str">
            <v>케이블</v>
          </cell>
          <cell r="D800" t="str">
            <v>CVV 30C-2.0SQ</v>
          </cell>
          <cell r="E800">
            <v>1.03</v>
          </cell>
          <cell r="F800" t="str">
            <v>m</v>
          </cell>
          <cell r="I800">
            <v>3241</v>
          </cell>
          <cell r="J800">
            <v>3338</v>
          </cell>
          <cell r="M800" t="str">
            <v>재료할증 3%</v>
          </cell>
          <cell r="O800" t="e">
            <v>#REF!</v>
          </cell>
        </row>
        <row r="801">
          <cell r="B801" t="str">
            <v>신설저압케이블전공</v>
          </cell>
          <cell r="C801" t="str">
            <v>신설</v>
          </cell>
          <cell r="D801" t="str">
            <v>저압케이블전공</v>
          </cell>
          <cell r="E801">
            <v>9.8000000000000004E-2</v>
          </cell>
          <cell r="F801" t="str">
            <v>인</v>
          </cell>
          <cell r="G801">
            <v>73973</v>
          </cell>
          <cell r="H801">
            <v>7249</v>
          </cell>
          <cell r="N801">
            <v>73973</v>
          </cell>
          <cell r="O801" t="e">
            <v>#REF!</v>
          </cell>
          <cell r="P801" t="e">
            <v>#REF!</v>
          </cell>
        </row>
        <row r="802">
          <cell r="B802" t="str">
            <v/>
          </cell>
          <cell r="O802" t="e">
            <v>#REF!</v>
          </cell>
        </row>
        <row r="803">
          <cell r="B803" t="str">
            <v/>
          </cell>
          <cell r="O803" t="e">
            <v>#REF!</v>
          </cell>
        </row>
        <row r="804">
          <cell r="B804" t="str">
            <v/>
          </cell>
          <cell r="O804" t="e">
            <v>#REF!</v>
          </cell>
        </row>
        <row r="805">
          <cell r="B805" t="str">
            <v/>
          </cell>
          <cell r="O805" t="e">
            <v>#REF!</v>
          </cell>
        </row>
        <row r="806">
          <cell r="B806" t="str">
            <v/>
          </cell>
          <cell r="N806" t="e">
            <v>#N/A</v>
          </cell>
          <cell r="O806" t="e">
            <v>#REF!</v>
          </cell>
        </row>
        <row r="807">
          <cell r="B807" t="str">
            <v/>
          </cell>
          <cell r="O807" t="e">
            <v>#REF!</v>
          </cell>
        </row>
        <row r="808">
          <cell r="B808" t="str">
            <v/>
          </cell>
          <cell r="O808" t="e">
            <v>#REF!</v>
          </cell>
        </row>
        <row r="809">
          <cell r="B809" t="str">
            <v/>
          </cell>
          <cell r="O809" t="e">
            <v>#REF!</v>
          </cell>
        </row>
        <row r="810">
          <cell r="B810" t="str">
            <v>잡자재비재료비의 5%</v>
          </cell>
          <cell r="C810" t="str">
            <v>잡자재비</v>
          </cell>
          <cell r="D810" t="str">
            <v>재료비의 5%</v>
          </cell>
          <cell r="E810">
            <v>1</v>
          </cell>
          <cell r="F810" t="str">
            <v>식</v>
          </cell>
          <cell r="L810">
            <v>166</v>
          </cell>
          <cell r="O810" t="e">
            <v>#REF!</v>
          </cell>
        </row>
        <row r="811">
          <cell r="B811" t="str">
            <v>공구손료노무비의 3%</v>
          </cell>
          <cell r="C811" t="str">
            <v>공구손료</v>
          </cell>
          <cell r="D811" t="str">
            <v>노무비의 3%</v>
          </cell>
          <cell r="E811">
            <v>1</v>
          </cell>
          <cell r="F811" t="str">
            <v>식</v>
          </cell>
          <cell r="L811">
            <v>217</v>
          </cell>
          <cell r="O811" t="e">
            <v>#REF!</v>
          </cell>
        </row>
        <row r="812">
          <cell r="B812" t="str">
            <v>일   위   대   가   표</v>
          </cell>
          <cell r="C812" t="str">
            <v>일   위   대   가   표</v>
          </cell>
          <cell r="O812" t="e">
            <v>#REF!</v>
          </cell>
        </row>
        <row r="813">
          <cell r="A813" t="e">
            <v>#REF!</v>
          </cell>
          <cell r="B813" t="str">
            <v>항 목 번 호 :제46호표 (전기7-10 적용)</v>
          </cell>
          <cell r="C813" t="str">
            <v>항 목 번 호 :</v>
          </cell>
          <cell r="D813" t="str">
            <v>제46호표 (전기7-10 적용)</v>
          </cell>
          <cell r="O813" t="e">
            <v>#REF!</v>
          </cell>
        </row>
        <row r="814">
          <cell r="A814" t="e">
            <v>#REF!</v>
          </cell>
          <cell r="B814" t="str">
            <v>공       종 :케이블(CVVS 2C-2.0SQ) 신설</v>
          </cell>
          <cell r="C814" t="str">
            <v>공       종 :</v>
          </cell>
          <cell r="D814" t="str">
            <v>케이블(CVVS 2C-2.0SQ) 신설</v>
          </cell>
          <cell r="H814" t="str">
            <v>노 무 비</v>
          </cell>
          <cell r="J814" t="str">
            <v>재 료 비</v>
          </cell>
          <cell r="L814" t="str">
            <v>경   비</v>
          </cell>
          <cell r="M814" t="str">
            <v>합   계</v>
          </cell>
          <cell r="O814" t="e">
            <v>#REF!</v>
          </cell>
        </row>
        <row r="815">
          <cell r="A815" t="str">
            <v>케이블(CVVS 2C-2.0SQ) 신설</v>
          </cell>
          <cell r="B815" t="str">
            <v>단       위 :m</v>
          </cell>
          <cell r="C815" t="str">
            <v>단       위 :</v>
          </cell>
          <cell r="D815" t="str">
            <v>m</v>
          </cell>
          <cell r="H815">
            <v>1183</v>
          </cell>
          <cell r="J815">
            <v>541</v>
          </cell>
          <cell r="L815">
            <v>62</v>
          </cell>
          <cell r="M815">
            <v>1786</v>
          </cell>
          <cell r="N815" t="e">
            <v>#REF!</v>
          </cell>
          <cell r="O815" t="e">
            <v>#REF!</v>
          </cell>
        </row>
        <row r="816">
          <cell r="B816" t="str">
            <v>명      칭규    격</v>
          </cell>
          <cell r="C816" t="str">
            <v>명      칭</v>
          </cell>
          <cell r="D816" t="str">
            <v>규    격</v>
          </cell>
          <cell r="E816" t="str">
            <v>수 량</v>
          </cell>
          <cell r="F816" t="str">
            <v>단위</v>
          </cell>
          <cell r="G816" t="str">
            <v>노   무   비</v>
          </cell>
          <cell r="I816" t="str">
            <v>재   료   비</v>
          </cell>
          <cell r="K816" t="str">
            <v>경      비</v>
          </cell>
          <cell r="M816" t="str">
            <v>비 고</v>
          </cell>
          <cell r="O816" t="e">
            <v>#REF!</v>
          </cell>
        </row>
        <row r="817">
          <cell r="B817" t="str">
            <v/>
          </cell>
          <cell r="G817" t="str">
            <v>단    가</v>
          </cell>
          <cell r="H817" t="str">
            <v>금    액</v>
          </cell>
          <cell r="I817" t="str">
            <v>단    가</v>
          </cell>
          <cell r="J817" t="str">
            <v>금    액</v>
          </cell>
          <cell r="K817" t="str">
            <v>단    가</v>
          </cell>
          <cell r="L817" t="str">
            <v>금    액</v>
          </cell>
          <cell r="O817" t="e">
            <v>#REF!</v>
          </cell>
        </row>
        <row r="818">
          <cell r="B818" t="str">
            <v>케이블CVVS 2C-2.0SQ</v>
          </cell>
          <cell r="C818" t="str">
            <v>케이블</v>
          </cell>
          <cell r="D818" t="str">
            <v>CVVS 2C-2.0SQ</v>
          </cell>
          <cell r="E818">
            <v>1.03</v>
          </cell>
          <cell r="F818" t="str">
            <v>m</v>
          </cell>
          <cell r="I818">
            <v>526</v>
          </cell>
          <cell r="J818">
            <v>541</v>
          </cell>
          <cell r="M818" t="str">
            <v>재료할증 3%</v>
          </cell>
          <cell r="O818" t="e">
            <v>#REF!</v>
          </cell>
        </row>
        <row r="819">
          <cell r="B819" t="str">
            <v>신설저압케이블전공</v>
          </cell>
          <cell r="C819" t="str">
            <v>신설</v>
          </cell>
          <cell r="D819" t="str">
            <v>저압케이블전공</v>
          </cell>
          <cell r="E819">
            <v>1.6E-2</v>
          </cell>
          <cell r="F819" t="str">
            <v>인</v>
          </cell>
          <cell r="G819">
            <v>73973</v>
          </cell>
          <cell r="H819">
            <v>1183</v>
          </cell>
          <cell r="M819" t="str">
            <v>실드케이블 20%할증</v>
          </cell>
          <cell r="N819">
            <v>73973</v>
          </cell>
          <cell r="O819" t="e">
            <v>#REF!</v>
          </cell>
          <cell r="P819" t="e">
            <v>#REF!</v>
          </cell>
        </row>
        <row r="820">
          <cell r="B820" t="str">
            <v/>
          </cell>
          <cell r="O820" t="e">
            <v>#REF!</v>
          </cell>
        </row>
        <row r="821">
          <cell r="B821" t="str">
            <v/>
          </cell>
          <cell r="O821" t="e">
            <v>#REF!</v>
          </cell>
        </row>
        <row r="822">
          <cell r="B822" t="str">
            <v/>
          </cell>
          <cell r="O822" t="e">
            <v>#REF!</v>
          </cell>
        </row>
        <row r="823">
          <cell r="B823" t="str">
            <v/>
          </cell>
          <cell r="O823" t="e">
            <v>#REF!</v>
          </cell>
        </row>
        <row r="824">
          <cell r="B824" t="str">
            <v/>
          </cell>
          <cell r="N824" t="e">
            <v>#N/A</v>
          </cell>
          <cell r="O824" t="e">
            <v>#REF!</v>
          </cell>
        </row>
        <row r="825">
          <cell r="B825" t="str">
            <v/>
          </cell>
          <cell r="O825" t="e">
            <v>#REF!</v>
          </cell>
        </row>
        <row r="826">
          <cell r="B826" t="str">
            <v/>
          </cell>
          <cell r="O826" t="e">
            <v>#REF!</v>
          </cell>
        </row>
        <row r="827">
          <cell r="B827" t="str">
            <v/>
          </cell>
          <cell r="O827" t="e">
            <v>#REF!</v>
          </cell>
        </row>
        <row r="828">
          <cell r="B828" t="str">
            <v>잡자재비재료비의 5%</v>
          </cell>
          <cell r="C828" t="str">
            <v>잡자재비</v>
          </cell>
          <cell r="D828" t="str">
            <v>재료비의 5%</v>
          </cell>
          <cell r="E828">
            <v>1</v>
          </cell>
          <cell r="F828" t="str">
            <v>식</v>
          </cell>
          <cell r="L828">
            <v>27</v>
          </cell>
          <cell r="O828" t="e">
            <v>#REF!</v>
          </cell>
        </row>
        <row r="829">
          <cell r="B829" t="str">
            <v>공구손료노무비의 3%</v>
          </cell>
          <cell r="C829" t="str">
            <v>공구손료</v>
          </cell>
          <cell r="D829" t="str">
            <v>노무비의 3%</v>
          </cell>
          <cell r="E829">
            <v>1</v>
          </cell>
          <cell r="F829" t="str">
            <v>식</v>
          </cell>
          <cell r="L829">
            <v>35</v>
          </cell>
          <cell r="O829" t="e">
            <v>#REF!</v>
          </cell>
        </row>
        <row r="830">
          <cell r="B830" t="str">
            <v>일   위   대   가   표</v>
          </cell>
          <cell r="C830" t="str">
            <v>일   위   대   가   표</v>
          </cell>
          <cell r="O830" t="e">
            <v>#REF!</v>
          </cell>
        </row>
        <row r="831">
          <cell r="A831" t="e">
            <v>#REF!</v>
          </cell>
          <cell r="B831" t="str">
            <v>항 목 번 호 :제47호표 (전기7-10 적용)</v>
          </cell>
          <cell r="C831" t="str">
            <v>항 목 번 호 :</v>
          </cell>
          <cell r="D831" t="str">
            <v>제47호표 (전기7-10 적용)</v>
          </cell>
          <cell r="O831" t="e">
            <v>#REF!</v>
          </cell>
        </row>
        <row r="832">
          <cell r="A832" t="e">
            <v>#REF!</v>
          </cell>
          <cell r="B832" t="str">
            <v>공       종 :케이블(CVVS 4C-2.0SQ) 신설</v>
          </cell>
          <cell r="C832" t="str">
            <v>공       종 :</v>
          </cell>
          <cell r="D832" t="str">
            <v>케이블(CVVS 4C-2.0SQ) 신설</v>
          </cell>
          <cell r="H832" t="str">
            <v>노 무 비</v>
          </cell>
          <cell r="J832" t="str">
            <v>재 료 비</v>
          </cell>
          <cell r="L832" t="str">
            <v>경   비</v>
          </cell>
          <cell r="M832" t="str">
            <v>합   계</v>
          </cell>
          <cell r="O832" t="e">
            <v>#REF!</v>
          </cell>
        </row>
        <row r="833">
          <cell r="A833" t="str">
            <v>케이블(CVVS 4C-2.0SQ) 신설</v>
          </cell>
          <cell r="B833" t="str">
            <v>단       위 :m</v>
          </cell>
          <cell r="C833" t="str">
            <v>단       위 :</v>
          </cell>
          <cell r="D833" t="str">
            <v>m</v>
          </cell>
          <cell r="H833">
            <v>2293</v>
          </cell>
          <cell r="J833">
            <v>804</v>
          </cell>
          <cell r="L833">
            <v>108</v>
          </cell>
          <cell r="M833">
            <v>3205</v>
          </cell>
          <cell r="N833" t="e">
            <v>#REF!</v>
          </cell>
          <cell r="O833" t="e">
            <v>#REF!</v>
          </cell>
        </row>
        <row r="834">
          <cell r="B834" t="str">
            <v>명      칭규    격</v>
          </cell>
          <cell r="C834" t="str">
            <v>명      칭</v>
          </cell>
          <cell r="D834" t="str">
            <v>규    격</v>
          </cell>
          <cell r="E834" t="str">
            <v>수 량</v>
          </cell>
          <cell r="F834" t="str">
            <v>단위</v>
          </cell>
          <cell r="G834" t="str">
            <v>노   무   비</v>
          </cell>
          <cell r="I834" t="str">
            <v>재   료   비</v>
          </cell>
          <cell r="K834" t="str">
            <v>경      비</v>
          </cell>
          <cell r="M834" t="str">
            <v>비 고</v>
          </cell>
          <cell r="O834" t="e">
            <v>#REF!</v>
          </cell>
        </row>
        <row r="835">
          <cell r="B835" t="str">
            <v/>
          </cell>
          <cell r="G835" t="str">
            <v>단    가</v>
          </cell>
          <cell r="H835" t="str">
            <v>금    액</v>
          </cell>
          <cell r="I835" t="str">
            <v>단    가</v>
          </cell>
          <cell r="J835" t="str">
            <v>금    액</v>
          </cell>
          <cell r="K835" t="str">
            <v>단    가</v>
          </cell>
          <cell r="L835" t="str">
            <v>금    액</v>
          </cell>
          <cell r="O835" t="e">
            <v>#REF!</v>
          </cell>
        </row>
        <row r="836">
          <cell r="B836" t="str">
            <v>케이블CVVS 4C-2.0SQ</v>
          </cell>
          <cell r="C836" t="str">
            <v>케이블</v>
          </cell>
          <cell r="D836" t="str">
            <v>CVVS 4C-2.0SQ</v>
          </cell>
          <cell r="E836">
            <v>1.03</v>
          </cell>
          <cell r="F836" t="str">
            <v>m</v>
          </cell>
          <cell r="I836">
            <v>781</v>
          </cell>
          <cell r="J836">
            <v>804</v>
          </cell>
          <cell r="M836" t="str">
            <v>재료할증 3%</v>
          </cell>
          <cell r="O836" t="e">
            <v>#REF!</v>
          </cell>
        </row>
        <row r="837">
          <cell r="B837" t="str">
            <v>신설저압케이블전공</v>
          </cell>
          <cell r="C837" t="str">
            <v>신설</v>
          </cell>
          <cell r="D837" t="str">
            <v>저압케이블전공</v>
          </cell>
          <cell r="E837">
            <v>3.1E-2</v>
          </cell>
          <cell r="F837" t="str">
            <v>인</v>
          </cell>
          <cell r="G837">
            <v>73973</v>
          </cell>
          <cell r="H837">
            <v>2293</v>
          </cell>
          <cell r="M837" t="str">
            <v>실드케이블 20%할증</v>
          </cell>
          <cell r="N837">
            <v>73973</v>
          </cell>
          <cell r="O837" t="e">
            <v>#REF!</v>
          </cell>
          <cell r="P837" t="e">
            <v>#REF!</v>
          </cell>
        </row>
        <row r="838">
          <cell r="B838" t="str">
            <v/>
          </cell>
          <cell r="O838" t="e">
            <v>#REF!</v>
          </cell>
        </row>
        <row r="839">
          <cell r="B839" t="str">
            <v/>
          </cell>
          <cell r="O839" t="e">
            <v>#REF!</v>
          </cell>
        </row>
        <row r="840">
          <cell r="B840" t="str">
            <v/>
          </cell>
          <cell r="O840" t="e">
            <v>#REF!</v>
          </cell>
        </row>
        <row r="841">
          <cell r="B841" t="str">
            <v/>
          </cell>
          <cell r="O841" t="e">
            <v>#REF!</v>
          </cell>
        </row>
        <row r="842">
          <cell r="B842" t="str">
            <v/>
          </cell>
          <cell r="N842" t="e">
            <v>#N/A</v>
          </cell>
          <cell r="O842" t="e">
            <v>#REF!</v>
          </cell>
        </row>
        <row r="843">
          <cell r="B843" t="str">
            <v/>
          </cell>
          <cell r="O843" t="e">
            <v>#REF!</v>
          </cell>
        </row>
        <row r="844">
          <cell r="B844" t="str">
            <v/>
          </cell>
          <cell r="O844" t="e">
            <v>#REF!</v>
          </cell>
        </row>
        <row r="845">
          <cell r="B845" t="str">
            <v/>
          </cell>
          <cell r="O845" t="e">
            <v>#REF!</v>
          </cell>
        </row>
        <row r="846">
          <cell r="B846" t="str">
            <v>잡자재비재료비의 5%</v>
          </cell>
          <cell r="C846" t="str">
            <v>잡자재비</v>
          </cell>
          <cell r="D846" t="str">
            <v>재료비의 5%</v>
          </cell>
          <cell r="E846">
            <v>1</v>
          </cell>
          <cell r="F846" t="str">
            <v>식</v>
          </cell>
          <cell r="L846">
            <v>40</v>
          </cell>
          <cell r="O846" t="e">
            <v>#REF!</v>
          </cell>
        </row>
        <row r="847">
          <cell r="B847" t="str">
            <v>공구손료노무비의 3%</v>
          </cell>
          <cell r="C847" t="str">
            <v>공구손료</v>
          </cell>
          <cell r="D847" t="str">
            <v>노무비의 3%</v>
          </cell>
          <cell r="E847">
            <v>1</v>
          </cell>
          <cell r="F847" t="str">
            <v>식</v>
          </cell>
          <cell r="L847">
            <v>68</v>
          </cell>
          <cell r="O847" t="e">
            <v>#REF!</v>
          </cell>
        </row>
        <row r="848">
          <cell r="B848" t="str">
            <v>일   위   대   가   표</v>
          </cell>
          <cell r="C848" t="str">
            <v>일   위   대   가   표</v>
          </cell>
          <cell r="O848" t="e">
            <v>#REF!</v>
          </cell>
        </row>
        <row r="849">
          <cell r="A849" t="e">
            <v>#REF!</v>
          </cell>
          <cell r="B849" t="str">
            <v>항 목 번 호 :제48호표 (전기7-10 적용)</v>
          </cell>
          <cell r="C849" t="str">
            <v>항 목 번 호 :</v>
          </cell>
          <cell r="D849" t="str">
            <v>제48호표 (전기7-10 적용)</v>
          </cell>
          <cell r="O849" t="e">
            <v>#REF!</v>
          </cell>
        </row>
        <row r="850">
          <cell r="A850" t="e">
            <v>#REF!</v>
          </cell>
          <cell r="B850" t="str">
            <v>공       종 :케이블(CVVS 20C-2.0SQ) 신설</v>
          </cell>
          <cell r="C850" t="str">
            <v>공       종 :</v>
          </cell>
          <cell r="D850" t="str">
            <v>케이블(CVVS 20C-2.0SQ) 신설</v>
          </cell>
          <cell r="H850" t="str">
            <v>노 무 비</v>
          </cell>
          <cell r="J850" t="str">
            <v>재 료 비</v>
          </cell>
          <cell r="L850" t="str">
            <v>경   비</v>
          </cell>
          <cell r="M850" t="str">
            <v>합   계</v>
          </cell>
          <cell r="O850" t="e">
            <v>#REF!</v>
          </cell>
        </row>
        <row r="851">
          <cell r="A851" t="str">
            <v>케이블(CVVS 20C-2.0SQ) 신설</v>
          </cell>
          <cell r="B851" t="str">
            <v>단       위 :m</v>
          </cell>
          <cell r="C851" t="str">
            <v>단       위 :</v>
          </cell>
          <cell r="D851" t="str">
            <v>m</v>
          </cell>
          <cell r="H851">
            <v>6361</v>
          </cell>
          <cell r="J851">
            <v>2594</v>
          </cell>
          <cell r="L851">
            <v>319</v>
          </cell>
          <cell r="M851">
            <v>9274</v>
          </cell>
          <cell r="N851" t="e">
            <v>#REF!</v>
          </cell>
          <cell r="O851" t="e">
            <v>#REF!</v>
          </cell>
        </row>
        <row r="852">
          <cell r="B852" t="str">
            <v>명      칭규    격</v>
          </cell>
          <cell r="C852" t="str">
            <v>명      칭</v>
          </cell>
          <cell r="D852" t="str">
            <v>규    격</v>
          </cell>
          <cell r="E852" t="str">
            <v>수 량</v>
          </cell>
          <cell r="F852" t="str">
            <v>단위</v>
          </cell>
          <cell r="G852" t="str">
            <v>노   무   비</v>
          </cell>
          <cell r="I852" t="str">
            <v>재   료   비</v>
          </cell>
          <cell r="K852" t="str">
            <v>경      비</v>
          </cell>
          <cell r="M852" t="str">
            <v>비 고</v>
          </cell>
          <cell r="O852" t="e">
            <v>#REF!</v>
          </cell>
        </row>
        <row r="853">
          <cell r="B853" t="str">
            <v/>
          </cell>
          <cell r="G853" t="str">
            <v>단    가</v>
          </cell>
          <cell r="H853" t="str">
            <v>금    액</v>
          </cell>
          <cell r="I853" t="str">
            <v>단    가</v>
          </cell>
          <cell r="J853" t="str">
            <v>금    액</v>
          </cell>
          <cell r="K853" t="str">
            <v>단    가</v>
          </cell>
          <cell r="L853" t="str">
            <v>금    액</v>
          </cell>
          <cell r="O853" t="e">
            <v>#REF!</v>
          </cell>
        </row>
        <row r="854">
          <cell r="B854" t="str">
            <v>케이블CVVS 20C-2.0SQ</v>
          </cell>
          <cell r="C854" t="str">
            <v>케이블</v>
          </cell>
          <cell r="D854" t="str">
            <v>CVVS 20C-2.0SQ</v>
          </cell>
          <cell r="E854">
            <v>1.03</v>
          </cell>
          <cell r="F854" t="str">
            <v>m</v>
          </cell>
          <cell r="I854">
            <v>2519</v>
          </cell>
          <cell r="J854">
            <v>2594</v>
          </cell>
          <cell r="M854" t="str">
            <v>재료할증 3%</v>
          </cell>
          <cell r="O854" t="e">
            <v>#REF!</v>
          </cell>
        </row>
        <row r="855">
          <cell r="B855" t="str">
            <v>신설저압케이블전공</v>
          </cell>
          <cell r="C855" t="str">
            <v>신설</v>
          </cell>
          <cell r="D855" t="str">
            <v>저압케이블전공</v>
          </cell>
          <cell r="E855">
            <v>8.5999999999999993E-2</v>
          </cell>
          <cell r="F855" t="str">
            <v>인</v>
          </cell>
          <cell r="G855">
            <v>73973</v>
          </cell>
          <cell r="H855">
            <v>6361</v>
          </cell>
          <cell r="M855" t="str">
            <v>실드케이블 20%할증</v>
          </cell>
          <cell r="N855">
            <v>73973</v>
          </cell>
          <cell r="O855" t="e">
            <v>#REF!</v>
          </cell>
          <cell r="P855" t="e">
            <v>#REF!</v>
          </cell>
        </row>
        <row r="856">
          <cell r="B856" t="str">
            <v/>
          </cell>
          <cell r="O856" t="e">
            <v>#REF!</v>
          </cell>
        </row>
        <row r="857">
          <cell r="B857" t="str">
            <v/>
          </cell>
          <cell r="O857" t="e">
            <v>#REF!</v>
          </cell>
        </row>
        <row r="858">
          <cell r="B858" t="str">
            <v/>
          </cell>
          <cell r="O858" t="e">
            <v>#REF!</v>
          </cell>
        </row>
        <row r="859">
          <cell r="B859" t="str">
            <v/>
          </cell>
          <cell r="O859" t="e">
            <v>#REF!</v>
          </cell>
        </row>
        <row r="860">
          <cell r="B860" t="str">
            <v/>
          </cell>
          <cell r="N860" t="e">
            <v>#N/A</v>
          </cell>
          <cell r="O860" t="e">
            <v>#REF!</v>
          </cell>
        </row>
        <row r="861">
          <cell r="B861" t="str">
            <v/>
          </cell>
          <cell r="O861" t="e">
            <v>#REF!</v>
          </cell>
        </row>
        <row r="862">
          <cell r="B862" t="str">
            <v/>
          </cell>
          <cell r="O862" t="e">
            <v>#REF!</v>
          </cell>
        </row>
        <row r="863">
          <cell r="B863" t="str">
            <v/>
          </cell>
          <cell r="O863" t="e">
            <v>#REF!</v>
          </cell>
        </row>
        <row r="864">
          <cell r="B864" t="str">
            <v>잡자재비재료비의 5%</v>
          </cell>
          <cell r="C864" t="str">
            <v>잡자재비</v>
          </cell>
          <cell r="D864" t="str">
            <v>재료비의 5%</v>
          </cell>
          <cell r="E864">
            <v>1</v>
          </cell>
          <cell r="F864" t="str">
            <v>식</v>
          </cell>
          <cell r="L864">
            <v>129</v>
          </cell>
          <cell r="O864" t="e">
            <v>#REF!</v>
          </cell>
        </row>
        <row r="865">
          <cell r="B865" t="str">
            <v>공구손료노무비의 3%</v>
          </cell>
          <cell r="C865" t="str">
            <v>공구손료</v>
          </cell>
          <cell r="D865" t="str">
            <v>노무비의 3%</v>
          </cell>
          <cell r="E865">
            <v>1</v>
          </cell>
          <cell r="F865" t="str">
            <v>식</v>
          </cell>
          <cell r="L865">
            <v>190</v>
          </cell>
          <cell r="O865" t="e">
            <v>#REF!</v>
          </cell>
        </row>
        <row r="866">
          <cell r="B866" t="str">
            <v>일   위   대   가   표</v>
          </cell>
          <cell r="C866" t="str">
            <v>일   위   대   가   표</v>
          </cell>
          <cell r="O866" t="e">
            <v>#REF!</v>
          </cell>
        </row>
        <row r="867">
          <cell r="A867" t="e">
            <v>#REF!</v>
          </cell>
          <cell r="B867" t="str">
            <v>항 목 번 호 :제49호표 (전기7-10 적용)</v>
          </cell>
          <cell r="C867" t="str">
            <v>항 목 번 호 :</v>
          </cell>
          <cell r="D867" t="str">
            <v>제49호표 (전기7-10 적용)</v>
          </cell>
          <cell r="O867" t="e">
            <v>#REF!</v>
          </cell>
        </row>
        <row r="868">
          <cell r="A868" t="e">
            <v>#REF!</v>
          </cell>
          <cell r="B868" t="str">
            <v>공       종 :케이블(HIV 1.2SQ) 신설</v>
          </cell>
          <cell r="C868" t="str">
            <v>공       종 :</v>
          </cell>
          <cell r="D868" t="str">
            <v>케이블(HIV 1.2SQ) 신설</v>
          </cell>
          <cell r="H868" t="str">
            <v>노 무 비</v>
          </cell>
          <cell r="J868" t="str">
            <v>재 료 비</v>
          </cell>
          <cell r="L868" t="str">
            <v>경   비</v>
          </cell>
          <cell r="M868" t="str">
            <v>합   계</v>
          </cell>
          <cell r="O868" t="e">
            <v>#REF!</v>
          </cell>
        </row>
        <row r="869">
          <cell r="A869" t="str">
            <v>케이블(HIV 1.2SQ) 신설</v>
          </cell>
          <cell r="B869" t="str">
            <v>단       위 :m</v>
          </cell>
          <cell r="C869" t="str">
            <v>단       위 :</v>
          </cell>
          <cell r="D869" t="str">
            <v>m</v>
          </cell>
          <cell r="H869">
            <v>739</v>
          </cell>
          <cell r="J869">
            <v>50</v>
          </cell>
          <cell r="L869">
            <v>24</v>
          </cell>
          <cell r="M869">
            <v>813</v>
          </cell>
          <cell r="N869" t="e">
            <v>#REF!</v>
          </cell>
          <cell r="O869" t="e">
            <v>#REF!</v>
          </cell>
        </row>
        <row r="870">
          <cell r="B870" t="str">
            <v>명      칭규    격</v>
          </cell>
          <cell r="C870" t="str">
            <v>명      칭</v>
          </cell>
          <cell r="D870" t="str">
            <v>규    격</v>
          </cell>
          <cell r="E870" t="str">
            <v>수 량</v>
          </cell>
          <cell r="F870" t="str">
            <v>단위</v>
          </cell>
          <cell r="G870" t="str">
            <v>노   무   비</v>
          </cell>
          <cell r="I870" t="str">
            <v>재   료   비</v>
          </cell>
          <cell r="K870" t="str">
            <v>경      비</v>
          </cell>
          <cell r="M870" t="str">
            <v>비 고</v>
          </cell>
          <cell r="O870" t="e">
            <v>#REF!</v>
          </cell>
        </row>
        <row r="871">
          <cell r="B871" t="str">
            <v/>
          </cell>
          <cell r="G871" t="str">
            <v>단    가</v>
          </cell>
          <cell r="H871" t="str">
            <v>금    액</v>
          </cell>
          <cell r="I871" t="str">
            <v>단    가</v>
          </cell>
          <cell r="J871" t="str">
            <v>금    액</v>
          </cell>
          <cell r="K871" t="str">
            <v>단    가</v>
          </cell>
          <cell r="L871" t="str">
            <v>금    액</v>
          </cell>
          <cell r="O871" t="e">
            <v>#REF!</v>
          </cell>
        </row>
        <row r="872">
          <cell r="B872" t="str">
            <v>케이블HIV 1.2SQ</v>
          </cell>
          <cell r="C872" t="str">
            <v>케이블</v>
          </cell>
          <cell r="D872" t="str">
            <v>HIV 1.2SQ</v>
          </cell>
          <cell r="E872">
            <v>1</v>
          </cell>
          <cell r="F872" t="str">
            <v>m</v>
          </cell>
          <cell r="I872">
            <v>50</v>
          </cell>
          <cell r="J872">
            <v>50</v>
          </cell>
          <cell r="O872" t="e">
            <v>#REF!</v>
          </cell>
        </row>
        <row r="873">
          <cell r="B873" t="str">
            <v>신설저압케이블전공</v>
          </cell>
          <cell r="C873" t="str">
            <v>신설</v>
          </cell>
          <cell r="D873" t="str">
            <v>저압케이블전공</v>
          </cell>
          <cell r="E873">
            <v>0.01</v>
          </cell>
          <cell r="F873" t="str">
            <v>인</v>
          </cell>
          <cell r="G873">
            <v>73973</v>
          </cell>
          <cell r="H873">
            <v>739</v>
          </cell>
          <cell r="N873">
            <v>73973</v>
          </cell>
          <cell r="O873" t="e">
            <v>#REF!</v>
          </cell>
          <cell r="P873" t="e">
            <v>#REF!</v>
          </cell>
        </row>
        <row r="874">
          <cell r="B874" t="str">
            <v/>
          </cell>
          <cell r="O874" t="e">
            <v>#REF!</v>
          </cell>
        </row>
        <row r="875">
          <cell r="B875" t="str">
            <v/>
          </cell>
          <cell r="O875" t="e">
            <v>#REF!</v>
          </cell>
        </row>
        <row r="876">
          <cell r="B876" t="str">
            <v/>
          </cell>
          <cell r="O876" t="e">
            <v>#REF!</v>
          </cell>
        </row>
        <row r="877">
          <cell r="B877" t="str">
            <v/>
          </cell>
          <cell r="O877" t="e">
            <v>#REF!</v>
          </cell>
        </row>
        <row r="878">
          <cell r="B878" t="str">
            <v/>
          </cell>
          <cell r="N878" t="e">
            <v>#N/A</v>
          </cell>
          <cell r="O878" t="e">
            <v>#REF!</v>
          </cell>
        </row>
        <row r="879">
          <cell r="B879" t="str">
            <v/>
          </cell>
          <cell r="O879" t="e">
            <v>#REF!</v>
          </cell>
        </row>
        <row r="880">
          <cell r="B880" t="str">
            <v/>
          </cell>
          <cell r="O880" t="e">
            <v>#REF!</v>
          </cell>
        </row>
        <row r="881">
          <cell r="B881" t="str">
            <v/>
          </cell>
          <cell r="O881" t="e">
            <v>#REF!</v>
          </cell>
        </row>
        <row r="882">
          <cell r="B882" t="str">
            <v>잡자재비재료비의 5%</v>
          </cell>
          <cell r="C882" t="str">
            <v>잡자재비</v>
          </cell>
          <cell r="D882" t="str">
            <v>재료비의 5%</v>
          </cell>
          <cell r="E882">
            <v>1</v>
          </cell>
          <cell r="F882" t="str">
            <v>식</v>
          </cell>
          <cell r="L882">
            <v>2</v>
          </cell>
          <cell r="O882" t="e">
            <v>#REF!</v>
          </cell>
        </row>
        <row r="883">
          <cell r="B883" t="str">
            <v>공구손료노무비의 3%</v>
          </cell>
          <cell r="C883" t="str">
            <v>공구손료</v>
          </cell>
          <cell r="D883" t="str">
            <v>노무비의 3%</v>
          </cell>
          <cell r="E883">
            <v>1</v>
          </cell>
          <cell r="F883" t="str">
            <v>식</v>
          </cell>
          <cell r="L883">
            <v>22</v>
          </cell>
          <cell r="O883" t="e">
            <v>#REF!</v>
          </cell>
        </row>
        <row r="884">
          <cell r="B884" t="str">
            <v>일   위   대   가   표</v>
          </cell>
          <cell r="C884" t="str">
            <v>일   위   대   가   표</v>
          </cell>
          <cell r="O884" t="e">
            <v>#REF!</v>
          </cell>
        </row>
        <row r="885">
          <cell r="A885" t="e">
            <v>#REF!</v>
          </cell>
          <cell r="B885" t="str">
            <v>항 목 번 호 :제50호표 (통신5-89-1 적용)</v>
          </cell>
          <cell r="C885" t="str">
            <v>항 목 번 호 :</v>
          </cell>
          <cell r="D885" t="str">
            <v>제50호표 (통신5-89-1 적용)</v>
          </cell>
          <cell r="O885" t="e">
            <v>#REF!</v>
          </cell>
        </row>
        <row r="886">
          <cell r="A886" t="e">
            <v>#REF!</v>
          </cell>
          <cell r="B886" t="str">
            <v>공       종 :동축케이블(5C-2V) 신설</v>
          </cell>
          <cell r="C886" t="str">
            <v>공       종 :</v>
          </cell>
          <cell r="D886" t="str">
            <v>동축케이블(5C-2V) 신설</v>
          </cell>
          <cell r="H886" t="str">
            <v>노 무 비</v>
          </cell>
          <cell r="J886" t="str">
            <v>재 료 비</v>
          </cell>
          <cell r="L886" t="str">
            <v>경   비</v>
          </cell>
          <cell r="M886" t="str">
            <v>합   계</v>
          </cell>
          <cell r="O886" t="e">
            <v>#REF!</v>
          </cell>
        </row>
        <row r="887">
          <cell r="A887" t="str">
            <v>동축케이블(5C-2V) 신설</v>
          </cell>
          <cell r="B887" t="str">
            <v>단       위 :m</v>
          </cell>
          <cell r="C887" t="str">
            <v>단       위 :</v>
          </cell>
          <cell r="D887" t="str">
            <v>m</v>
          </cell>
          <cell r="H887">
            <v>1717</v>
          </cell>
          <cell r="J887">
            <v>370</v>
          </cell>
          <cell r="L887">
            <v>69</v>
          </cell>
          <cell r="M887">
            <v>2156</v>
          </cell>
          <cell r="N887" t="e">
            <v>#REF!</v>
          </cell>
          <cell r="O887" t="e">
            <v>#REF!</v>
          </cell>
        </row>
        <row r="888">
          <cell r="B888" t="str">
            <v>명      칭규    격</v>
          </cell>
          <cell r="C888" t="str">
            <v>명      칭</v>
          </cell>
          <cell r="D888" t="str">
            <v>규    격</v>
          </cell>
          <cell r="E888" t="str">
            <v>수 량</v>
          </cell>
          <cell r="F888" t="str">
            <v>단위</v>
          </cell>
          <cell r="G888" t="str">
            <v>노   무   비</v>
          </cell>
          <cell r="I888" t="str">
            <v>재   료   비</v>
          </cell>
          <cell r="K888" t="str">
            <v>경      비</v>
          </cell>
          <cell r="M888" t="str">
            <v>비 고</v>
          </cell>
          <cell r="O888" t="e">
            <v>#REF!</v>
          </cell>
        </row>
        <row r="889">
          <cell r="B889" t="str">
            <v/>
          </cell>
          <cell r="G889" t="str">
            <v>단    가</v>
          </cell>
          <cell r="H889" t="str">
            <v>금    액</v>
          </cell>
          <cell r="I889" t="str">
            <v>단    가</v>
          </cell>
          <cell r="J889" t="str">
            <v>금    액</v>
          </cell>
          <cell r="K889" t="str">
            <v>단    가</v>
          </cell>
          <cell r="L889" t="str">
            <v>금    액</v>
          </cell>
          <cell r="O889" t="e">
            <v>#REF!</v>
          </cell>
        </row>
        <row r="890">
          <cell r="B890" t="str">
            <v>동축케이블5C-2V</v>
          </cell>
          <cell r="C890" t="str">
            <v>동축케이블</v>
          </cell>
          <cell r="D890" t="str">
            <v>5C-2V</v>
          </cell>
          <cell r="E890">
            <v>1.03</v>
          </cell>
          <cell r="F890" t="str">
            <v>m</v>
          </cell>
          <cell r="G890">
            <v>0</v>
          </cell>
          <cell r="H890">
            <v>0</v>
          </cell>
          <cell r="I890">
            <v>360</v>
          </cell>
          <cell r="J890">
            <v>370</v>
          </cell>
          <cell r="M890" t="str">
            <v>재료할증 3%</v>
          </cell>
          <cell r="N890" t="e">
            <v>#N/A</v>
          </cell>
          <cell r="O890" t="e">
            <v>#REF!</v>
          </cell>
        </row>
        <row r="891">
          <cell r="B891" t="str">
            <v>신설통신케이블공</v>
          </cell>
          <cell r="C891" t="str">
            <v>신설</v>
          </cell>
          <cell r="D891" t="str">
            <v>통신케이블공</v>
          </cell>
          <cell r="E891">
            <v>1.7999999999999999E-2</v>
          </cell>
          <cell r="F891" t="str">
            <v>인</v>
          </cell>
          <cell r="G891">
            <v>95424</v>
          </cell>
          <cell r="H891">
            <v>1717</v>
          </cell>
          <cell r="N891">
            <v>95424</v>
          </cell>
          <cell r="O891" t="e">
            <v>#REF!</v>
          </cell>
          <cell r="P891" t="e">
            <v>#REF!</v>
          </cell>
        </row>
        <row r="892">
          <cell r="B892" t="str">
            <v/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L892">
            <v>0</v>
          </cell>
          <cell r="O892" t="e">
            <v>#REF!</v>
          </cell>
        </row>
        <row r="893">
          <cell r="O893" t="e">
            <v>#REF!</v>
          </cell>
        </row>
        <row r="894">
          <cell r="B894" t="str">
            <v/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L894">
            <v>0</v>
          </cell>
          <cell r="O894" t="e">
            <v>#REF!</v>
          </cell>
        </row>
        <row r="895">
          <cell r="B895" t="str">
            <v/>
          </cell>
          <cell r="O895" t="e">
            <v>#REF!</v>
          </cell>
        </row>
        <row r="896">
          <cell r="B896" t="str">
            <v/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L896">
            <v>0</v>
          </cell>
          <cell r="O896" t="e">
            <v>#REF!</v>
          </cell>
        </row>
        <row r="897">
          <cell r="B897" t="str">
            <v/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L897">
            <v>0</v>
          </cell>
          <cell r="O897" t="e">
            <v>#REF!</v>
          </cell>
        </row>
        <row r="898">
          <cell r="B898" t="str">
            <v/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L898">
            <v>0</v>
          </cell>
          <cell r="O898" t="e">
            <v>#REF!</v>
          </cell>
        </row>
        <row r="899">
          <cell r="B899" t="str">
            <v/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L899">
            <v>0</v>
          </cell>
          <cell r="O899" t="e">
            <v>#REF!</v>
          </cell>
        </row>
        <row r="900">
          <cell r="B900" t="str">
            <v>잡자재비재료비의 5%</v>
          </cell>
          <cell r="C900" t="str">
            <v>잡자재비</v>
          </cell>
          <cell r="D900" t="str">
            <v>재료비의 5%</v>
          </cell>
          <cell r="E900">
            <v>1</v>
          </cell>
          <cell r="F900" t="str">
            <v>식</v>
          </cell>
          <cell r="L900">
            <v>18</v>
          </cell>
          <cell r="O900" t="e">
            <v>#REF!</v>
          </cell>
        </row>
        <row r="901">
          <cell r="B901" t="str">
            <v>공구손료노무비의 3%</v>
          </cell>
          <cell r="C901" t="str">
            <v>공구손료</v>
          </cell>
          <cell r="D901" t="str">
            <v>노무비의 3%</v>
          </cell>
          <cell r="E901">
            <v>1</v>
          </cell>
          <cell r="F901" t="str">
            <v>식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L901">
            <v>51</v>
          </cell>
          <cell r="O901" t="e">
            <v>#REF!</v>
          </cell>
        </row>
        <row r="902">
          <cell r="B902" t="str">
            <v>일   위   대   가   표</v>
          </cell>
          <cell r="C902" t="str">
            <v>일   위   대   가   표</v>
          </cell>
          <cell r="O902" t="e">
            <v>#REF!</v>
          </cell>
        </row>
        <row r="903">
          <cell r="A903" t="e">
            <v>#REF!</v>
          </cell>
          <cell r="B903" t="str">
            <v>항 목 번 호 :제51호표 (통신5-89-1 적용)</v>
          </cell>
          <cell r="C903" t="str">
            <v>항 목 번 호 :</v>
          </cell>
          <cell r="D903" t="str">
            <v>제51호표 (통신5-89-1 적용)</v>
          </cell>
          <cell r="O903" t="e">
            <v>#REF!</v>
          </cell>
        </row>
        <row r="904">
          <cell r="A904" t="e">
            <v>#REF!</v>
          </cell>
          <cell r="B904" t="str">
            <v>공       종 :동축케이블(7C-2V) 신설</v>
          </cell>
          <cell r="C904" t="str">
            <v>공       종 :</v>
          </cell>
          <cell r="D904" t="str">
            <v>동축케이블(7C-2V) 신설</v>
          </cell>
          <cell r="H904" t="str">
            <v>노 무 비</v>
          </cell>
          <cell r="J904" t="str">
            <v>재 료 비</v>
          </cell>
          <cell r="L904" t="str">
            <v>경   비</v>
          </cell>
          <cell r="M904" t="str">
            <v>합   계</v>
          </cell>
          <cell r="O904" t="e">
            <v>#REF!</v>
          </cell>
        </row>
        <row r="905">
          <cell r="A905" t="str">
            <v>동축케이블(7C-2V) 신설</v>
          </cell>
          <cell r="B905" t="str">
            <v>단       위 :m</v>
          </cell>
          <cell r="C905" t="str">
            <v>단       위 :</v>
          </cell>
          <cell r="D905" t="str">
            <v>m</v>
          </cell>
          <cell r="H905">
            <v>2099</v>
          </cell>
          <cell r="J905">
            <v>637</v>
          </cell>
          <cell r="L905">
            <v>93</v>
          </cell>
          <cell r="M905">
            <v>2829</v>
          </cell>
          <cell r="N905" t="e">
            <v>#REF!</v>
          </cell>
          <cell r="O905" t="e">
            <v>#REF!</v>
          </cell>
        </row>
        <row r="906">
          <cell r="B906" t="str">
            <v>명      칭규    격</v>
          </cell>
          <cell r="C906" t="str">
            <v>명      칭</v>
          </cell>
          <cell r="D906" t="str">
            <v>규    격</v>
          </cell>
          <cell r="E906" t="str">
            <v>수 량</v>
          </cell>
          <cell r="F906" t="str">
            <v>단위</v>
          </cell>
          <cell r="G906" t="str">
            <v>노   무   비</v>
          </cell>
          <cell r="I906" t="str">
            <v>재   료   비</v>
          </cell>
          <cell r="K906" t="str">
            <v>경      비</v>
          </cell>
          <cell r="M906" t="str">
            <v>비 고</v>
          </cell>
          <cell r="O906" t="e">
            <v>#REF!</v>
          </cell>
        </row>
        <row r="907">
          <cell r="B907" t="str">
            <v/>
          </cell>
          <cell r="G907" t="str">
            <v>단    가</v>
          </cell>
          <cell r="H907" t="str">
            <v>금    액</v>
          </cell>
          <cell r="I907" t="str">
            <v>단    가</v>
          </cell>
          <cell r="J907" t="str">
            <v>금    액</v>
          </cell>
          <cell r="K907" t="str">
            <v>단    가</v>
          </cell>
          <cell r="L907" t="str">
            <v>금    액</v>
          </cell>
          <cell r="O907" t="e">
            <v>#REF!</v>
          </cell>
        </row>
        <row r="908">
          <cell r="B908" t="str">
            <v>동축케이블7C-2V</v>
          </cell>
          <cell r="C908" t="str">
            <v>동축케이블</v>
          </cell>
          <cell r="D908" t="str">
            <v>7C-2V</v>
          </cell>
          <cell r="E908">
            <v>1.03</v>
          </cell>
          <cell r="F908" t="str">
            <v>m</v>
          </cell>
          <cell r="G908">
            <v>0</v>
          </cell>
          <cell r="H908">
            <v>0</v>
          </cell>
          <cell r="I908">
            <v>619</v>
          </cell>
          <cell r="J908">
            <v>637</v>
          </cell>
          <cell r="M908" t="str">
            <v>재료할증 3%</v>
          </cell>
          <cell r="N908" t="e">
            <v>#N/A</v>
          </cell>
          <cell r="O908" t="e">
            <v>#REF!</v>
          </cell>
        </row>
        <row r="909">
          <cell r="B909" t="str">
            <v>신설통신케이블공</v>
          </cell>
          <cell r="C909" t="str">
            <v>신설</v>
          </cell>
          <cell r="D909" t="str">
            <v>통신케이블공</v>
          </cell>
          <cell r="E909">
            <v>2.1999999999999999E-2</v>
          </cell>
          <cell r="F909" t="str">
            <v>인</v>
          </cell>
          <cell r="G909">
            <v>95424</v>
          </cell>
          <cell r="H909">
            <v>2099</v>
          </cell>
          <cell r="N909">
            <v>95424</v>
          </cell>
          <cell r="O909" t="e">
            <v>#REF!</v>
          </cell>
          <cell r="P909" t="e">
            <v>#REF!</v>
          </cell>
        </row>
        <row r="910">
          <cell r="B910" t="str">
            <v/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L910">
            <v>0</v>
          </cell>
          <cell r="O910" t="e">
            <v>#REF!</v>
          </cell>
        </row>
        <row r="911">
          <cell r="B911" t="str">
            <v/>
          </cell>
          <cell r="O911" t="e">
            <v>#REF!</v>
          </cell>
        </row>
        <row r="912">
          <cell r="B912" t="str">
            <v/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L912">
            <v>0</v>
          </cell>
          <cell r="O912" t="e">
            <v>#REF!</v>
          </cell>
        </row>
        <row r="913">
          <cell r="B913" t="str">
            <v/>
          </cell>
          <cell r="O913" t="e">
            <v>#REF!</v>
          </cell>
        </row>
        <row r="914">
          <cell r="B914" t="str">
            <v/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L914">
            <v>0</v>
          </cell>
          <cell r="O914" t="e">
            <v>#REF!</v>
          </cell>
        </row>
        <row r="915">
          <cell r="B915" t="str">
            <v/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L915">
            <v>0</v>
          </cell>
          <cell r="O915" t="e">
            <v>#REF!</v>
          </cell>
        </row>
        <row r="916">
          <cell r="B916" t="str">
            <v/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L916">
            <v>0</v>
          </cell>
          <cell r="O916" t="e">
            <v>#REF!</v>
          </cell>
        </row>
        <row r="917">
          <cell r="B917" t="str">
            <v/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L917">
            <v>0</v>
          </cell>
          <cell r="O917" t="e">
            <v>#REF!</v>
          </cell>
        </row>
        <row r="918">
          <cell r="B918" t="str">
            <v>잡자재비재료비의 5%</v>
          </cell>
          <cell r="C918" t="str">
            <v>잡자재비</v>
          </cell>
          <cell r="D918" t="str">
            <v>재료비의 5%</v>
          </cell>
          <cell r="E918">
            <v>1</v>
          </cell>
          <cell r="F918" t="str">
            <v>식</v>
          </cell>
          <cell r="L918">
            <v>31</v>
          </cell>
          <cell r="O918" t="e">
            <v>#REF!</v>
          </cell>
        </row>
        <row r="919">
          <cell r="B919" t="str">
            <v>공구손료노무비의 3%</v>
          </cell>
          <cell r="C919" t="str">
            <v>공구손료</v>
          </cell>
          <cell r="D919" t="str">
            <v>노무비의 3%</v>
          </cell>
          <cell r="E919">
            <v>1</v>
          </cell>
          <cell r="F919" t="str">
            <v>식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L919">
            <v>62</v>
          </cell>
          <cell r="O919" t="e">
            <v>#REF!</v>
          </cell>
        </row>
        <row r="920">
          <cell r="B920" t="str">
            <v>일   위   대   가   표</v>
          </cell>
          <cell r="C920" t="str">
            <v>일   위   대   가   표</v>
          </cell>
          <cell r="O920" t="e">
            <v>#REF!</v>
          </cell>
        </row>
        <row r="921">
          <cell r="A921" t="e">
            <v>#REF!</v>
          </cell>
          <cell r="B921" t="str">
            <v>항 목 번 호 :제52호표 (전기3-72 적용)</v>
          </cell>
          <cell r="C921" t="str">
            <v>항 목 번 호 :</v>
          </cell>
          <cell r="D921" t="str">
            <v>제52호표 (전기3-72 적용)</v>
          </cell>
          <cell r="O921" t="e">
            <v>#REF!</v>
          </cell>
        </row>
        <row r="922">
          <cell r="A922" t="e">
            <v>#REF!</v>
          </cell>
          <cell r="B922" t="str">
            <v>공       종 :접지선(GV 5.5SQ) 신설</v>
          </cell>
          <cell r="C922" t="str">
            <v>공       종 :</v>
          </cell>
          <cell r="D922" t="str">
            <v>접지선(GV 5.5SQ) 신설</v>
          </cell>
          <cell r="H922" t="str">
            <v>노 무 비</v>
          </cell>
          <cell r="J922" t="str">
            <v>재 료 비</v>
          </cell>
          <cell r="L922" t="str">
            <v>경   비</v>
          </cell>
          <cell r="M922" t="str">
            <v>합   계</v>
          </cell>
          <cell r="O922" t="e">
            <v>#REF!</v>
          </cell>
        </row>
        <row r="923">
          <cell r="A923" t="str">
            <v>접지선(GV 5.5SQ) 신설</v>
          </cell>
          <cell r="B923" t="str">
            <v>단       위 :m</v>
          </cell>
          <cell r="C923" t="str">
            <v>단       위 :</v>
          </cell>
          <cell r="D923" t="str">
            <v>m</v>
          </cell>
          <cell r="H923">
            <v>561</v>
          </cell>
          <cell r="J923">
            <v>361</v>
          </cell>
          <cell r="L923">
            <v>34</v>
          </cell>
          <cell r="M923">
            <v>956</v>
          </cell>
          <cell r="N923" t="e">
            <v>#REF!</v>
          </cell>
          <cell r="O923" t="e">
            <v>#REF!</v>
          </cell>
        </row>
        <row r="924">
          <cell r="B924" t="str">
            <v>명      칭규    격</v>
          </cell>
          <cell r="C924" t="str">
            <v>명      칭</v>
          </cell>
          <cell r="D924" t="str">
            <v>규    격</v>
          </cell>
          <cell r="E924" t="str">
            <v>수 량</v>
          </cell>
          <cell r="F924" t="str">
            <v>단위</v>
          </cell>
          <cell r="G924" t="str">
            <v>노   무   비</v>
          </cell>
          <cell r="I924" t="str">
            <v>재   료   비</v>
          </cell>
          <cell r="K924" t="str">
            <v>경      비</v>
          </cell>
          <cell r="M924" t="str">
            <v>비 고</v>
          </cell>
          <cell r="O924" t="e">
            <v>#REF!</v>
          </cell>
        </row>
        <row r="925">
          <cell r="B925" t="str">
            <v/>
          </cell>
          <cell r="G925" t="str">
            <v>단    가</v>
          </cell>
          <cell r="H925" t="str">
            <v>금    액</v>
          </cell>
          <cell r="I925" t="str">
            <v>단    가</v>
          </cell>
          <cell r="J925" t="str">
            <v>금    액</v>
          </cell>
          <cell r="K925" t="str">
            <v>단    가</v>
          </cell>
          <cell r="L925" t="str">
            <v>금    액</v>
          </cell>
          <cell r="O925" t="e">
            <v>#REF!</v>
          </cell>
        </row>
        <row r="926">
          <cell r="B926" t="str">
            <v>접지선GV 5.5SQ</v>
          </cell>
          <cell r="C926" t="str">
            <v>접지선</v>
          </cell>
          <cell r="D926" t="str">
            <v>GV 5.5SQ</v>
          </cell>
          <cell r="E926">
            <v>1.05</v>
          </cell>
          <cell r="F926" t="str">
            <v>m</v>
          </cell>
          <cell r="I926">
            <v>344</v>
          </cell>
          <cell r="J926">
            <v>361</v>
          </cell>
          <cell r="M926" t="str">
            <v>재료할증 5%</v>
          </cell>
          <cell r="O926" t="e">
            <v>#REF!</v>
          </cell>
        </row>
        <row r="927">
          <cell r="B927" t="str">
            <v>신설내선전공</v>
          </cell>
          <cell r="C927" t="str">
            <v>신설</v>
          </cell>
          <cell r="D927" t="str">
            <v>내선전공</v>
          </cell>
          <cell r="E927">
            <v>0.01</v>
          </cell>
          <cell r="F927" t="str">
            <v>인</v>
          </cell>
          <cell r="G927">
            <v>56163</v>
          </cell>
          <cell r="H927">
            <v>561</v>
          </cell>
          <cell r="N927">
            <v>56163</v>
          </cell>
          <cell r="O927" t="e">
            <v>#REF!</v>
          </cell>
          <cell r="P927" t="e">
            <v>#REF!</v>
          </cell>
        </row>
        <row r="928">
          <cell r="B928" t="str">
            <v/>
          </cell>
          <cell r="O928" t="e">
            <v>#REF!</v>
          </cell>
        </row>
        <row r="929">
          <cell r="B929" t="str">
            <v/>
          </cell>
          <cell r="O929" t="e">
            <v>#REF!</v>
          </cell>
        </row>
        <row r="930">
          <cell r="B930" t="str">
            <v/>
          </cell>
          <cell r="O930" t="e">
            <v>#REF!</v>
          </cell>
        </row>
        <row r="931">
          <cell r="B931" t="str">
            <v/>
          </cell>
          <cell r="O931" t="e">
            <v>#REF!</v>
          </cell>
        </row>
        <row r="932">
          <cell r="B932" t="str">
            <v/>
          </cell>
          <cell r="N932" t="e">
            <v>#N/A</v>
          </cell>
          <cell r="O932" t="e">
            <v>#REF!</v>
          </cell>
        </row>
        <row r="933">
          <cell r="B933" t="str">
            <v/>
          </cell>
          <cell r="O933" t="e">
            <v>#REF!</v>
          </cell>
        </row>
        <row r="934">
          <cell r="B934" t="str">
            <v/>
          </cell>
          <cell r="O934" t="e">
            <v>#REF!</v>
          </cell>
        </row>
        <row r="935">
          <cell r="B935" t="str">
            <v/>
          </cell>
          <cell r="O935" t="e">
            <v>#REF!</v>
          </cell>
        </row>
        <row r="936">
          <cell r="B936" t="str">
            <v>잡자재비재료비의 5%</v>
          </cell>
          <cell r="C936" t="str">
            <v>잡자재비</v>
          </cell>
          <cell r="D936" t="str">
            <v>재료비의 5%</v>
          </cell>
          <cell r="E936">
            <v>1</v>
          </cell>
          <cell r="F936" t="str">
            <v>식</v>
          </cell>
          <cell r="L936">
            <v>18</v>
          </cell>
          <cell r="O936" t="e">
            <v>#REF!</v>
          </cell>
        </row>
        <row r="937">
          <cell r="B937" t="str">
            <v>공구손료노무비의 3%</v>
          </cell>
          <cell r="C937" t="str">
            <v>공구손료</v>
          </cell>
          <cell r="D937" t="str">
            <v>노무비의 3%</v>
          </cell>
          <cell r="E937">
            <v>1</v>
          </cell>
          <cell r="F937" t="str">
            <v>식</v>
          </cell>
          <cell r="L937">
            <v>16</v>
          </cell>
          <cell r="O937" t="e">
            <v>#REF!</v>
          </cell>
        </row>
        <row r="938">
          <cell r="B938" t="str">
            <v>일   위   대   가   표</v>
          </cell>
          <cell r="C938" t="str">
            <v>일   위   대   가   표</v>
          </cell>
          <cell r="O938" t="e">
            <v>#REF!</v>
          </cell>
        </row>
        <row r="939">
          <cell r="A939" t="e">
            <v>#REF!</v>
          </cell>
          <cell r="B939" t="str">
            <v>항 목 번 호 :제53호표 (전기3-72 적용)</v>
          </cell>
          <cell r="C939" t="str">
            <v>항 목 번 호 :</v>
          </cell>
          <cell r="D939" t="str">
            <v>제53호표 (전기3-72 적용)</v>
          </cell>
          <cell r="O939" t="e">
            <v>#REF!</v>
          </cell>
        </row>
        <row r="940">
          <cell r="A940" t="e">
            <v>#REF!</v>
          </cell>
          <cell r="B940" t="str">
            <v>공       종 :접지선(GV 8.0SQ) 신설</v>
          </cell>
          <cell r="C940" t="str">
            <v>공       종 :</v>
          </cell>
          <cell r="D940" t="str">
            <v>접지선(GV 8.0SQ) 신설</v>
          </cell>
          <cell r="H940" t="str">
            <v>노 무 비</v>
          </cell>
          <cell r="J940" t="str">
            <v>재 료 비</v>
          </cell>
          <cell r="L940" t="str">
            <v>경   비</v>
          </cell>
          <cell r="M940" t="str">
            <v>합   계</v>
          </cell>
          <cell r="O940" t="e">
            <v>#REF!</v>
          </cell>
        </row>
        <row r="941">
          <cell r="A941" t="str">
            <v>접지선(GV 8.0SQ) 신설</v>
          </cell>
          <cell r="B941" t="str">
            <v>단       위 :m</v>
          </cell>
          <cell r="C941" t="str">
            <v>단       위 :</v>
          </cell>
          <cell r="D941" t="str">
            <v>m</v>
          </cell>
          <cell r="H941">
            <v>561</v>
          </cell>
          <cell r="J941">
            <v>473</v>
          </cell>
          <cell r="L941">
            <v>39</v>
          </cell>
          <cell r="M941">
            <v>1073</v>
          </cell>
          <cell r="N941" t="e">
            <v>#REF!</v>
          </cell>
          <cell r="O941" t="e">
            <v>#REF!</v>
          </cell>
        </row>
        <row r="942">
          <cell r="B942" t="str">
            <v>명      칭규    격</v>
          </cell>
          <cell r="C942" t="str">
            <v>명      칭</v>
          </cell>
          <cell r="D942" t="str">
            <v>규    격</v>
          </cell>
          <cell r="E942" t="str">
            <v>수 량</v>
          </cell>
          <cell r="F942" t="str">
            <v>단위</v>
          </cell>
          <cell r="G942" t="str">
            <v>노   무   비</v>
          </cell>
          <cell r="I942" t="str">
            <v>재   료   비</v>
          </cell>
          <cell r="K942" t="str">
            <v>경      비</v>
          </cell>
          <cell r="M942" t="str">
            <v>비 고</v>
          </cell>
          <cell r="O942" t="e">
            <v>#REF!</v>
          </cell>
        </row>
        <row r="943">
          <cell r="B943" t="str">
            <v/>
          </cell>
          <cell r="G943" t="str">
            <v>단    가</v>
          </cell>
          <cell r="H943" t="str">
            <v>금    액</v>
          </cell>
          <cell r="I943" t="str">
            <v>단    가</v>
          </cell>
          <cell r="J943" t="str">
            <v>금    액</v>
          </cell>
          <cell r="K943" t="str">
            <v>단    가</v>
          </cell>
          <cell r="L943" t="str">
            <v>금    액</v>
          </cell>
          <cell r="O943" t="e">
            <v>#REF!</v>
          </cell>
        </row>
        <row r="944">
          <cell r="B944" t="str">
            <v>접지선GV 8.0SQ</v>
          </cell>
          <cell r="C944" t="str">
            <v>접지선</v>
          </cell>
          <cell r="D944" t="str">
            <v>GV 8.0SQ</v>
          </cell>
          <cell r="E944">
            <v>1.05</v>
          </cell>
          <cell r="F944" t="str">
            <v>m</v>
          </cell>
          <cell r="I944">
            <v>451</v>
          </cell>
          <cell r="J944">
            <v>473</v>
          </cell>
          <cell r="M944" t="str">
            <v>재료할증 5%</v>
          </cell>
          <cell r="O944" t="e">
            <v>#REF!</v>
          </cell>
        </row>
        <row r="945">
          <cell r="B945" t="str">
            <v>신설내선전공</v>
          </cell>
          <cell r="C945" t="str">
            <v>신설</v>
          </cell>
          <cell r="D945" t="str">
            <v>내선전공</v>
          </cell>
          <cell r="E945">
            <v>0.01</v>
          </cell>
          <cell r="F945" t="str">
            <v>인</v>
          </cell>
          <cell r="G945">
            <v>56163</v>
          </cell>
          <cell r="H945">
            <v>561</v>
          </cell>
          <cell r="N945">
            <v>56163</v>
          </cell>
          <cell r="O945" t="e">
            <v>#REF!</v>
          </cell>
          <cell r="P945" t="e">
            <v>#REF!</v>
          </cell>
        </row>
        <row r="946">
          <cell r="B946" t="str">
            <v/>
          </cell>
          <cell r="O946" t="e">
            <v>#REF!</v>
          </cell>
        </row>
        <row r="947">
          <cell r="B947" t="str">
            <v/>
          </cell>
          <cell r="O947" t="e">
            <v>#REF!</v>
          </cell>
        </row>
        <row r="948">
          <cell r="B948" t="str">
            <v/>
          </cell>
          <cell r="O948" t="e">
            <v>#REF!</v>
          </cell>
        </row>
        <row r="949">
          <cell r="B949" t="str">
            <v/>
          </cell>
          <cell r="O949" t="e">
            <v>#REF!</v>
          </cell>
        </row>
        <row r="950">
          <cell r="B950" t="str">
            <v/>
          </cell>
          <cell r="N950" t="e">
            <v>#N/A</v>
          </cell>
          <cell r="O950" t="e">
            <v>#REF!</v>
          </cell>
        </row>
        <row r="951">
          <cell r="B951" t="str">
            <v/>
          </cell>
          <cell r="O951" t="e">
            <v>#REF!</v>
          </cell>
        </row>
        <row r="952">
          <cell r="B952" t="str">
            <v/>
          </cell>
          <cell r="O952" t="e">
            <v>#REF!</v>
          </cell>
        </row>
        <row r="953">
          <cell r="B953" t="str">
            <v/>
          </cell>
          <cell r="O953" t="e">
            <v>#REF!</v>
          </cell>
        </row>
        <row r="954">
          <cell r="B954" t="str">
            <v>잡자재비재료비의 5%</v>
          </cell>
          <cell r="C954" t="str">
            <v>잡자재비</v>
          </cell>
          <cell r="D954" t="str">
            <v>재료비의 5%</v>
          </cell>
          <cell r="E954">
            <v>1</v>
          </cell>
          <cell r="F954" t="str">
            <v>식</v>
          </cell>
          <cell r="L954">
            <v>23</v>
          </cell>
          <cell r="O954" t="e">
            <v>#REF!</v>
          </cell>
        </row>
        <row r="955">
          <cell r="B955" t="str">
            <v>공구손료노무비의 3%</v>
          </cell>
          <cell r="C955" t="str">
            <v>공구손료</v>
          </cell>
          <cell r="D955" t="str">
            <v>노무비의 3%</v>
          </cell>
          <cell r="E955">
            <v>1</v>
          </cell>
          <cell r="F955" t="str">
            <v>식</v>
          </cell>
          <cell r="L955">
            <v>16</v>
          </cell>
          <cell r="O955" t="e">
            <v>#REF!</v>
          </cell>
        </row>
        <row r="956">
          <cell r="B956" t="str">
            <v>일   위   대   가   표</v>
          </cell>
          <cell r="C956" t="str">
            <v>일   위   대   가   표</v>
          </cell>
          <cell r="O956" t="e">
            <v>#REF!</v>
          </cell>
        </row>
        <row r="957">
          <cell r="A957" t="e">
            <v>#REF!</v>
          </cell>
          <cell r="B957" t="str">
            <v>항 목 번 호 :제54호표 (전기3-72 적용)</v>
          </cell>
          <cell r="C957" t="str">
            <v>항 목 번 호 :</v>
          </cell>
          <cell r="D957" t="str">
            <v>제54호표 (전기3-72 적용)</v>
          </cell>
          <cell r="O957" t="e">
            <v>#REF!</v>
          </cell>
        </row>
        <row r="958">
          <cell r="A958" t="e">
            <v>#REF!</v>
          </cell>
          <cell r="B958" t="str">
            <v>공       종 :접지선(GV 14.0SQ) 신설</v>
          </cell>
          <cell r="C958" t="str">
            <v>공       종 :</v>
          </cell>
          <cell r="D958" t="str">
            <v>접지선(GV 14.0SQ) 신설</v>
          </cell>
          <cell r="H958" t="str">
            <v>노 무 비</v>
          </cell>
          <cell r="J958" t="str">
            <v>재 료 비</v>
          </cell>
          <cell r="L958" t="str">
            <v>경   비</v>
          </cell>
          <cell r="M958" t="str">
            <v>합   계</v>
          </cell>
          <cell r="O958" t="e">
            <v>#REF!</v>
          </cell>
        </row>
        <row r="959">
          <cell r="A959" t="str">
            <v>접지선(GV 14.0SQ) 신설</v>
          </cell>
          <cell r="B959" t="str">
            <v>단       위 :m</v>
          </cell>
          <cell r="C959" t="str">
            <v>단       위 :</v>
          </cell>
          <cell r="D959" t="str">
            <v>m</v>
          </cell>
          <cell r="H959">
            <v>561</v>
          </cell>
          <cell r="J959">
            <v>725</v>
          </cell>
          <cell r="L959">
            <v>52</v>
          </cell>
          <cell r="M959">
            <v>1338</v>
          </cell>
          <cell r="N959" t="e">
            <v>#REF!</v>
          </cell>
          <cell r="O959" t="e">
            <v>#REF!</v>
          </cell>
        </row>
        <row r="960">
          <cell r="B960" t="str">
            <v>명      칭규    격</v>
          </cell>
          <cell r="C960" t="str">
            <v>명      칭</v>
          </cell>
          <cell r="D960" t="str">
            <v>규    격</v>
          </cell>
          <cell r="E960" t="str">
            <v>수 량</v>
          </cell>
          <cell r="F960" t="str">
            <v>단위</v>
          </cell>
          <cell r="G960" t="str">
            <v>노   무   비</v>
          </cell>
          <cell r="I960" t="str">
            <v>재   료   비</v>
          </cell>
          <cell r="K960" t="str">
            <v>경      비</v>
          </cell>
          <cell r="M960" t="str">
            <v>비 고</v>
          </cell>
          <cell r="O960" t="e">
            <v>#REF!</v>
          </cell>
        </row>
        <row r="961">
          <cell r="B961" t="str">
            <v/>
          </cell>
          <cell r="G961" t="str">
            <v>단    가</v>
          </cell>
          <cell r="H961" t="str">
            <v>금    액</v>
          </cell>
          <cell r="I961" t="str">
            <v>단    가</v>
          </cell>
          <cell r="J961" t="str">
            <v>금    액</v>
          </cell>
          <cell r="K961" t="str">
            <v>단    가</v>
          </cell>
          <cell r="L961" t="str">
            <v>금    액</v>
          </cell>
          <cell r="O961" t="e">
            <v>#REF!</v>
          </cell>
        </row>
        <row r="962">
          <cell r="B962" t="str">
            <v>접지선GV 14.0SQ</v>
          </cell>
          <cell r="C962" t="str">
            <v>접지선</v>
          </cell>
          <cell r="D962" t="str">
            <v>GV 14.0SQ</v>
          </cell>
          <cell r="E962">
            <v>1.05</v>
          </cell>
          <cell r="F962" t="str">
            <v>m</v>
          </cell>
          <cell r="I962">
            <v>691</v>
          </cell>
          <cell r="J962">
            <v>725</v>
          </cell>
          <cell r="M962" t="str">
            <v>재료할증 5%</v>
          </cell>
          <cell r="O962" t="e">
            <v>#REF!</v>
          </cell>
        </row>
        <row r="963">
          <cell r="B963" t="str">
            <v>신설내선전공</v>
          </cell>
          <cell r="C963" t="str">
            <v>신설</v>
          </cell>
          <cell r="D963" t="str">
            <v>내선전공</v>
          </cell>
          <cell r="E963">
            <v>0.01</v>
          </cell>
          <cell r="F963" t="str">
            <v>인</v>
          </cell>
          <cell r="G963">
            <v>56163</v>
          </cell>
          <cell r="H963">
            <v>561</v>
          </cell>
          <cell r="N963">
            <v>56163</v>
          </cell>
          <cell r="O963" t="e">
            <v>#REF!</v>
          </cell>
          <cell r="P963" t="e">
            <v>#REF!</v>
          </cell>
        </row>
        <row r="964">
          <cell r="B964" t="str">
            <v/>
          </cell>
          <cell r="O964" t="e">
            <v>#REF!</v>
          </cell>
        </row>
        <row r="965">
          <cell r="B965" t="str">
            <v/>
          </cell>
          <cell r="O965" t="e">
            <v>#REF!</v>
          </cell>
        </row>
        <row r="966">
          <cell r="B966" t="str">
            <v/>
          </cell>
          <cell r="O966" t="e">
            <v>#REF!</v>
          </cell>
        </row>
        <row r="967">
          <cell r="B967" t="str">
            <v/>
          </cell>
          <cell r="O967" t="e">
            <v>#REF!</v>
          </cell>
        </row>
        <row r="968">
          <cell r="B968" t="str">
            <v/>
          </cell>
          <cell r="N968" t="e">
            <v>#N/A</v>
          </cell>
          <cell r="O968" t="e">
            <v>#REF!</v>
          </cell>
        </row>
        <row r="969">
          <cell r="B969" t="str">
            <v/>
          </cell>
          <cell r="O969" t="e">
            <v>#REF!</v>
          </cell>
        </row>
        <row r="970">
          <cell r="B970" t="str">
            <v/>
          </cell>
          <cell r="O970" t="e">
            <v>#REF!</v>
          </cell>
        </row>
        <row r="971">
          <cell r="B971" t="str">
            <v/>
          </cell>
          <cell r="O971" t="e">
            <v>#REF!</v>
          </cell>
        </row>
        <row r="972">
          <cell r="B972" t="str">
            <v>잡자재비재료비의 5%</v>
          </cell>
          <cell r="C972" t="str">
            <v>잡자재비</v>
          </cell>
          <cell r="D972" t="str">
            <v>재료비의 5%</v>
          </cell>
          <cell r="E972">
            <v>1</v>
          </cell>
          <cell r="F972" t="str">
            <v>식</v>
          </cell>
          <cell r="L972">
            <v>36</v>
          </cell>
          <cell r="O972" t="e">
            <v>#REF!</v>
          </cell>
        </row>
        <row r="973">
          <cell r="B973" t="str">
            <v>공구손료노무비의 3%</v>
          </cell>
          <cell r="C973" t="str">
            <v>공구손료</v>
          </cell>
          <cell r="D973" t="str">
            <v>노무비의 3%</v>
          </cell>
          <cell r="E973">
            <v>1</v>
          </cell>
          <cell r="F973" t="str">
            <v>식</v>
          </cell>
          <cell r="L973">
            <v>16</v>
          </cell>
          <cell r="O973" t="e">
            <v>#REF!</v>
          </cell>
        </row>
        <row r="974">
          <cell r="B974" t="str">
            <v>일   위   대   가   표</v>
          </cell>
          <cell r="C974" t="str">
            <v>일   위   대   가   표</v>
          </cell>
          <cell r="O974" t="e">
            <v>#REF!</v>
          </cell>
        </row>
        <row r="975">
          <cell r="A975" t="e">
            <v>#REF!</v>
          </cell>
          <cell r="B975" t="str">
            <v>항 목 번 호 :제55호표 (통신3-15 적용)</v>
          </cell>
          <cell r="C975" t="str">
            <v>항 목 번 호 :</v>
          </cell>
          <cell r="D975" t="str">
            <v>제55호표 (통신3-15 적용)</v>
          </cell>
          <cell r="O975" t="e">
            <v>#REF!</v>
          </cell>
        </row>
        <row r="976">
          <cell r="A976" t="e">
            <v>#REF!</v>
          </cell>
          <cell r="B976" t="str">
            <v>공       종 :통신케이블(CPEV 30P-0.65SQ) 신설</v>
          </cell>
          <cell r="C976" t="str">
            <v>공       종 :</v>
          </cell>
          <cell r="D976" t="str">
            <v>통신케이블(CPEV 30P-0.65SQ) 신설</v>
          </cell>
          <cell r="H976" t="str">
            <v>노 무 비</v>
          </cell>
          <cell r="J976" t="str">
            <v>재 료 비</v>
          </cell>
          <cell r="L976" t="str">
            <v>경   비</v>
          </cell>
          <cell r="M976" t="str">
            <v>합   계</v>
          </cell>
          <cell r="O976" t="e">
            <v>#REF!</v>
          </cell>
        </row>
        <row r="977">
          <cell r="A977" t="str">
            <v>통신케이블(CPEV 30P-0.65SQ) 신설</v>
          </cell>
          <cell r="B977" t="str">
            <v>단       위 :m</v>
          </cell>
          <cell r="C977" t="str">
            <v>단       위 :</v>
          </cell>
          <cell r="D977" t="str">
            <v>m</v>
          </cell>
          <cell r="H977">
            <v>1117</v>
          </cell>
          <cell r="J977">
            <v>1475</v>
          </cell>
          <cell r="L977">
            <v>106</v>
          </cell>
          <cell r="M977">
            <v>2698</v>
          </cell>
          <cell r="N977" t="e">
            <v>#REF!</v>
          </cell>
          <cell r="O977" t="e">
            <v>#REF!</v>
          </cell>
        </row>
        <row r="978">
          <cell r="B978" t="str">
            <v>명      칭규    격</v>
          </cell>
          <cell r="C978" t="str">
            <v>명      칭</v>
          </cell>
          <cell r="D978" t="str">
            <v>규    격</v>
          </cell>
          <cell r="E978" t="str">
            <v>수 량</v>
          </cell>
          <cell r="F978" t="str">
            <v>단위</v>
          </cell>
          <cell r="G978" t="str">
            <v>노   무   비</v>
          </cell>
          <cell r="I978" t="str">
            <v>재   료   비</v>
          </cell>
          <cell r="K978" t="str">
            <v>경      비</v>
          </cell>
          <cell r="M978" t="str">
            <v>비 고</v>
          </cell>
          <cell r="O978" t="e">
            <v>#REF!</v>
          </cell>
        </row>
        <row r="979">
          <cell r="B979" t="str">
            <v/>
          </cell>
          <cell r="G979" t="str">
            <v>단    가</v>
          </cell>
          <cell r="H979" t="str">
            <v>금    액</v>
          </cell>
          <cell r="I979" t="str">
            <v>단    가</v>
          </cell>
          <cell r="J979" t="str">
            <v>금    액</v>
          </cell>
          <cell r="K979" t="str">
            <v>단    가</v>
          </cell>
          <cell r="L979" t="str">
            <v>금    액</v>
          </cell>
          <cell r="O979" t="e">
            <v>#REF!</v>
          </cell>
        </row>
        <row r="980">
          <cell r="B980" t="str">
            <v>통신케이블CPEV 30P-0.65SQ</v>
          </cell>
          <cell r="C980" t="str">
            <v>통신케이블</v>
          </cell>
          <cell r="D980" t="str">
            <v>CPEV 30P-0.65SQ</v>
          </cell>
          <cell r="E980">
            <v>1.03</v>
          </cell>
          <cell r="F980" t="str">
            <v>m</v>
          </cell>
          <cell r="I980">
            <v>1433</v>
          </cell>
          <cell r="J980">
            <v>1475</v>
          </cell>
          <cell r="M980" t="str">
            <v>재료할증 3%</v>
          </cell>
          <cell r="O980" t="e">
            <v>#REF!</v>
          </cell>
        </row>
        <row r="981">
          <cell r="B981" t="str">
            <v>신설통신케이블공</v>
          </cell>
          <cell r="C981" t="str">
            <v>신설</v>
          </cell>
          <cell r="D981" t="str">
            <v>통신케이블공</v>
          </cell>
          <cell r="E981">
            <v>7.0000000000000001E-3</v>
          </cell>
          <cell r="F981" t="str">
            <v>인</v>
          </cell>
          <cell r="G981">
            <v>95424</v>
          </cell>
          <cell r="H981">
            <v>667</v>
          </cell>
          <cell r="N981">
            <v>95424</v>
          </cell>
          <cell r="O981" t="e">
            <v>#REF!</v>
          </cell>
          <cell r="P981" t="e">
            <v>#REF!</v>
          </cell>
        </row>
        <row r="982">
          <cell r="B982" t="str">
            <v>보통인부</v>
          </cell>
          <cell r="D982" t="str">
            <v>보통인부</v>
          </cell>
          <cell r="E982">
            <v>1.0999999999999999E-2</v>
          </cell>
          <cell r="F982" t="str">
            <v>인</v>
          </cell>
          <cell r="G982">
            <v>40922</v>
          </cell>
          <cell r="H982">
            <v>450</v>
          </cell>
          <cell r="N982">
            <v>40922</v>
          </cell>
          <cell r="O982" t="e">
            <v>#REF!</v>
          </cell>
        </row>
        <row r="983">
          <cell r="B983" t="str">
            <v/>
          </cell>
          <cell r="O983" t="e">
            <v>#REF!</v>
          </cell>
        </row>
        <row r="984">
          <cell r="B984" t="str">
            <v/>
          </cell>
          <cell r="O984" t="e">
            <v>#REF!</v>
          </cell>
        </row>
        <row r="985">
          <cell r="B985" t="str">
            <v/>
          </cell>
          <cell r="O985" t="e">
            <v>#REF!</v>
          </cell>
        </row>
        <row r="986">
          <cell r="B986" t="str">
            <v/>
          </cell>
          <cell r="N986" t="e">
            <v>#N/A</v>
          </cell>
          <cell r="O986" t="e">
            <v>#REF!</v>
          </cell>
        </row>
        <row r="987">
          <cell r="B987" t="str">
            <v/>
          </cell>
          <cell r="O987" t="e">
            <v>#REF!</v>
          </cell>
        </row>
        <row r="988">
          <cell r="B988" t="str">
            <v/>
          </cell>
          <cell r="O988" t="e">
            <v>#REF!</v>
          </cell>
        </row>
        <row r="989">
          <cell r="B989" t="str">
            <v/>
          </cell>
          <cell r="O989" t="e">
            <v>#REF!</v>
          </cell>
        </row>
        <row r="990">
          <cell r="B990" t="str">
            <v>잡자재비재료비의 5%</v>
          </cell>
          <cell r="C990" t="str">
            <v>잡자재비</v>
          </cell>
          <cell r="D990" t="str">
            <v>재료비의 5%</v>
          </cell>
          <cell r="E990">
            <v>1</v>
          </cell>
          <cell r="F990" t="str">
            <v>식</v>
          </cell>
          <cell r="L990">
            <v>73</v>
          </cell>
          <cell r="O990" t="e">
            <v>#REF!</v>
          </cell>
        </row>
        <row r="991">
          <cell r="B991" t="str">
            <v>공구손료노무비의 3%</v>
          </cell>
          <cell r="C991" t="str">
            <v>공구손료</v>
          </cell>
          <cell r="D991" t="str">
            <v>노무비의 3%</v>
          </cell>
          <cell r="E991">
            <v>1</v>
          </cell>
          <cell r="F991" t="str">
            <v>식</v>
          </cell>
          <cell r="L991">
            <v>33</v>
          </cell>
          <cell r="O991" t="e">
            <v>#REF!</v>
          </cell>
        </row>
        <row r="992">
          <cell r="B992" t="str">
            <v>일   위   대   가   표</v>
          </cell>
          <cell r="C992" t="str">
            <v>일   위   대   가   표</v>
          </cell>
          <cell r="O992" t="e">
            <v>#REF!</v>
          </cell>
        </row>
        <row r="993">
          <cell r="A993" t="e">
            <v>#REF!</v>
          </cell>
          <cell r="B993" t="str">
            <v>항 목 번 호 :제56호표 (통신8-5-가 적용)</v>
          </cell>
          <cell r="C993" t="str">
            <v>항 목 번 호 :</v>
          </cell>
          <cell r="D993" t="str">
            <v>제56호표 (통신8-5-가 적용)</v>
          </cell>
          <cell r="N993" t="e">
            <v>#N/A</v>
          </cell>
          <cell r="O993" t="e">
            <v>#REF!</v>
          </cell>
        </row>
        <row r="994">
          <cell r="A994" t="e">
            <v>#REF!</v>
          </cell>
          <cell r="B994" t="str">
            <v>공       종 :통신케이블(UTP 4P-0.25SQ) 신설</v>
          </cell>
          <cell r="C994" t="str">
            <v>공       종 :</v>
          </cell>
          <cell r="D994" t="str">
            <v>통신케이블(UTP 4P-0.25SQ) 신설</v>
          </cell>
          <cell r="H994" t="str">
            <v>노 무 비</v>
          </cell>
          <cell r="J994" t="str">
            <v>재 료 비</v>
          </cell>
          <cell r="L994" t="str">
            <v>경   비</v>
          </cell>
          <cell r="M994" t="str">
            <v>합   계</v>
          </cell>
          <cell r="N994" t="e">
            <v>#N/A</v>
          </cell>
          <cell r="O994" t="e">
            <v>#REF!</v>
          </cell>
        </row>
        <row r="995">
          <cell r="A995" t="str">
            <v>통신케이블(UTP 4P-0.25SQ) 신설</v>
          </cell>
          <cell r="B995" t="str">
            <v>단       위 :m</v>
          </cell>
          <cell r="C995" t="str">
            <v>단       위 :</v>
          </cell>
          <cell r="D995" t="str">
            <v>m</v>
          </cell>
          <cell r="H995">
            <v>1148</v>
          </cell>
          <cell r="J995">
            <v>273</v>
          </cell>
          <cell r="L995">
            <v>47</v>
          </cell>
          <cell r="M995">
            <v>1468</v>
          </cell>
          <cell r="N995" t="e">
            <v>#REF!</v>
          </cell>
          <cell r="O995" t="e">
            <v>#REF!</v>
          </cell>
        </row>
        <row r="996">
          <cell r="B996" t="str">
            <v>명      칭규    격</v>
          </cell>
          <cell r="C996" t="str">
            <v>명      칭</v>
          </cell>
          <cell r="D996" t="str">
            <v>규    격</v>
          </cell>
          <cell r="E996" t="str">
            <v>수 량</v>
          </cell>
          <cell r="F996" t="str">
            <v>단위</v>
          </cell>
          <cell r="G996" t="str">
            <v>노   무   비</v>
          </cell>
          <cell r="I996" t="str">
            <v>재   료   비</v>
          </cell>
          <cell r="K996" t="str">
            <v>경      비</v>
          </cell>
          <cell r="M996" t="str">
            <v>비 고</v>
          </cell>
          <cell r="N996" t="e">
            <v>#N/A</v>
          </cell>
          <cell r="O996" t="e">
            <v>#REF!</v>
          </cell>
        </row>
        <row r="997">
          <cell r="B997" t="str">
            <v/>
          </cell>
          <cell r="G997" t="str">
            <v>단    가</v>
          </cell>
          <cell r="H997" t="str">
            <v>금    액</v>
          </cell>
          <cell r="I997" t="str">
            <v>단    가</v>
          </cell>
          <cell r="J997" t="str">
            <v>금    액</v>
          </cell>
          <cell r="K997" t="str">
            <v>단    가</v>
          </cell>
          <cell r="L997" t="str">
            <v>금    액</v>
          </cell>
          <cell r="N997" t="e">
            <v>#N/A</v>
          </cell>
          <cell r="O997" t="e">
            <v>#REF!</v>
          </cell>
        </row>
        <row r="998">
          <cell r="B998" t="str">
            <v>통신케이블UTP 4P-0.5SQ</v>
          </cell>
          <cell r="C998" t="str">
            <v>통신케이블</v>
          </cell>
          <cell r="D998" t="str">
            <v>UTP 4P-0.5SQ</v>
          </cell>
          <cell r="E998">
            <v>1.05</v>
          </cell>
          <cell r="F998" t="str">
            <v>m</v>
          </cell>
          <cell r="G998">
            <v>0</v>
          </cell>
          <cell r="H998">
            <v>0</v>
          </cell>
          <cell r="I998">
            <v>260</v>
          </cell>
          <cell r="J998">
            <v>273</v>
          </cell>
          <cell r="M998" t="str">
            <v>재료할증 5%</v>
          </cell>
          <cell r="N998" t="e">
            <v>#N/A</v>
          </cell>
          <cell r="O998" t="e">
            <v>#REF!</v>
          </cell>
        </row>
        <row r="999">
          <cell r="B999" t="str">
            <v>신설통신내선공</v>
          </cell>
          <cell r="C999" t="str">
            <v>신설</v>
          </cell>
          <cell r="D999" t="str">
            <v>통신내선공</v>
          </cell>
          <cell r="E999">
            <v>1.7999999999999999E-2</v>
          </cell>
          <cell r="F999" t="str">
            <v>인</v>
          </cell>
          <cell r="G999">
            <v>63806</v>
          </cell>
          <cell r="H999">
            <v>1148</v>
          </cell>
          <cell r="I999">
            <v>0</v>
          </cell>
          <cell r="J999">
            <v>0</v>
          </cell>
          <cell r="M999" t="str">
            <v>설치할증 20%</v>
          </cell>
          <cell r="N999">
            <v>63806</v>
          </cell>
          <cell r="O999" t="e">
            <v>#REF!</v>
          </cell>
        </row>
        <row r="1000">
          <cell r="B1000" t="str">
            <v/>
          </cell>
          <cell r="H1000">
            <v>0</v>
          </cell>
          <cell r="I1000">
            <v>0</v>
          </cell>
          <cell r="J1000">
            <v>0</v>
          </cell>
          <cell r="L1000">
            <v>0</v>
          </cell>
          <cell r="N1000" t="e">
            <v>#N/A</v>
          </cell>
          <cell r="O1000" t="e">
            <v>#REF!</v>
          </cell>
        </row>
        <row r="1001">
          <cell r="B1001" t="str">
            <v/>
          </cell>
          <cell r="N1001" t="e">
            <v>#N/A</v>
          </cell>
          <cell r="O1001" t="e">
            <v>#REF!</v>
          </cell>
        </row>
        <row r="1002">
          <cell r="B1002" t="str">
            <v/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L1002">
            <v>0</v>
          </cell>
          <cell r="N1002" t="e">
            <v>#N/A</v>
          </cell>
          <cell r="O1002" t="e">
            <v>#REF!</v>
          </cell>
        </row>
        <row r="1003">
          <cell r="B1003" t="str">
            <v/>
          </cell>
          <cell r="N1003" t="e">
            <v>#N/A</v>
          </cell>
          <cell r="O1003" t="e">
            <v>#REF!</v>
          </cell>
        </row>
        <row r="1004">
          <cell r="B1004" t="str">
            <v/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L1004">
            <v>0</v>
          </cell>
          <cell r="N1004" t="e">
            <v>#N/A</v>
          </cell>
          <cell r="O1004" t="e">
            <v>#REF!</v>
          </cell>
        </row>
        <row r="1005">
          <cell r="B1005" t="str">
            <v/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L1005">
            <v>0</v>
          </cell>
          <cell r="N1005" t="e">
            <v>#N/A</v>
          </cell>
          <cell r="O1005" t="e">
            <v>#REF!</v>
          </cell>
        </row>
        <row r="1006">
          <cell r="B1006" t="str">
            <v/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L1006">
            <v>0</v>
          </cell>
          <cell r="N1006" t="e">
            <v>#N/A</v>
          </cell>
          <cell r="O1006" t="e">
            <v>#REF!</v>
          </cell>
        </row>
        <row r="1007">
          <cell r="B1007" t="str">
            <v/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L1007">
            <v>0</v>
          </cell>
          <cell r="N1007" t="e">
            <v>#N/A</v>
          </cell>
          <cell r="O1007" t="e">
            <v>#REF!</v>
          </cell>
        </row>
        <row r="1008">
          <cell r="B1008" t="str">
            <v>잡자재비재료비의 5%</v>
          </cell>
          <cell r="C1008" t="str">
            <v>잡자재비</v>
          </cell>
          <cell r="D1008" t="str">
            <v>재료비의 5%</v>
          </cell>
          <cell r="E1008">
            <v>1</v>
          </cell>
          <cell r="F1008" t="str">
            <v>식</v>
          </cell>
          <cell r="L1008">
            <v>13</v>
          </cell>
          <cell r="N1008" t="e">
            <v>#N/A</v>
          </cell>
          <cell r="O1008" t="e">
            <v>#REF!</v>
          </cell>
        </row>
        <row r="1009">
          <cell r="B1009" t="str">
            <v>공구손료노무비의 3%</v>
          </cell>
          <cell r="C1009" t="str">
            <v>공구손료</v>
          </cell>
          <cell r="D1009" t="str">
            <v>노무비의 3%</v>
          </cell>
          <cell r="E1009">
            <v>1</v>
          </cell>
          <cell r="F1009" t="str">
            <v>식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L1009">
            <v>34</v>
          </cell>
          <cell r="N1009" t="e">
            <v>#N/A</v>
          </cell>
          <cell r="O1009" t="e">
            <v>#REF!</v>
          </cell>
        </row>
        <row r="1010">
          <cell r="B1010" t="str">
            <v>일   위   대   가   표</v>
          </cell>
          <cell r="C1010" t="str">
            <v>일   위   대   가   표</v>
          </cell>
          <cell r="O1010" t="e">
            <v>#REF!</v>
          </cell>
        </row>
        <row r="1011">
          <cell r="A1011" t="e">
            <v>#REF!</v>
          </cell>
          <cell r="B1011" t="str">
            <v>항 목 번 호 :제57호표 (통신8-5-가 적용)</v>
          </cell>
          <cell r="C1011" t="str">
            <v>항 목 번 호 :</v>
          </cell>
          <cell r="D1011" t="str">
            <v>제57호표 (통신8-5-가 적용)</v>
          </cell>
          <cell r="N1011" t="e">
            <v>#N/A</v>
          </cell>
          <cell r="O1011" t="e">
            <v>#REF!</v>
          </cell>
        </row>
        <row r="1012">
          <cell r="A1012" t="e">
            <v>#REF!</v>
          </cell>
          <cell r="B1012" t="str">
            <v>공       종 :통신케이블(UTP 25P-0.25SQ) 신설</v>
          </cell>
          <cell r="C1012" t="str">
            <v>공       종 :</v>
          </cell>
          <cell r="D1012" t="str">
            <v>통신케이블(UTP 25P-0.25SQ) 신설</v>
          </cell>
          <cell r="H1012" t="str">
            <v>노 무 비</v>
          </cell>
          <cell r="J1012" t="str">
            <v>재 료 비</v>
          </cell>
          <cell r="L1012" t="str">
            <v>경   비</v>
          </cell>
          <cell r="M1012" t="str">
            <v>합   계</v>
          </cell>
          <cell r="N1012" t="e">
            <v>#N/A</v>
          </cell>
          <cell r="O1012" t="e">
            <v>#REF!</v>
          </cell>
        </row>
        <row r="1013">
          <cell r="A1013" t="str">
            <v>통신케이블(UTP 25P-0.25SQ) 신설</v>
          </cell>
          <cell r="B1013" t="str">
            <v>단       위 :m</v>
          </cell>
          <cell r="C1013" t="str">
            <v>단       위 :</v>
          </cell>
          <cell r="D1013" t="str">
            <v>m</v>
          </cell>
          <cell r="H1013">
            <v>1148</v>
          </cell>
          <cell r="J1013">
            <v>2142</v>
          </cell>
          <cell r="L1013">
            <v>141</v>
          </cell>
          <cell r="M1013">
            <v>3431</v>
          </cell>
          <cell r="N1013" t="e">
            <v>#REF!</v>
          </cell>
          <cell r="O1013" t="e">
            <v>#REF!</v>
          </cell>
        </row>
        <row r="1014">
          <cell r="B1014" t="str">
            <v>명      칭규    격</v>
          </cell>
          <cell r="C1014" t="str">
            <v>명      칭</v>
          </cell>
          <cell r="D1014" t="str">
            <v>규    격</v>
          </cell>
          <cell r="E1014" t="str">
            <v>수 량</v>
          </cell>
          <cell r="F1014" t="str">
            <v>단위</v>
          </cell>
          <cell r="G1014" t="str">
            <v>노   무   비</v>
          </cell>
          <cell r="I1014" t="str">
            <v>재   료   비</v>
          </cell>
          <cell r="K1014" t="str">
            <v>경      비</v>
          </cell>
          <cell r="M1014" t="str">
            <v>비 고</v>
          </cell>
          <cell r="N1014" t="e">
            <v>#N/A</v>
          </cell>
          <cell r="O1014" t="e">
            <v>#REF!</v>
          </cell>
        </row>
        <row r="1015">
          <cell r="B1015" t="str">
            <v/>
          </cell>
          <cell r="G1015" t="str">
            <v>단    가</v>
          </cell>
          <cell r="H1015" t="str">
            <v>금    액</v>
          </cell>
          <cell r="I1015" t="str">
            <v>단    가</v>
          </cell>
          <cell r="J1015" t="str">
            <v>금    액</v>
          </cell>
          <cell r="K1015" t="str">
            <v>단    가</v>
          </cell>
          <cell r="L1015" t="str">
            <v>금    액</v>
          </cell>
          <cell r="N1015" t="e">
            <v>#N/A</v>
          </cell>
          <cell r="O1015" t="e">
            <v>#REF!</v>
          </cell>
        </row>
        <row r="1016">
          <cell r="B1016" t="str">
            <v>통신케이블UTP 25P-0.25SQ</v>
          </cell>
          <cell r="C1016" t="str">
            <v>통신케이블</v>
          </cell>
          <cell r="D1016" t="str">
            <v>UTP 25P-0.25SQ</v>
          </cell>
          <cell r="E1016">
            <v>1.05</v>
          </cell>
          <cell r="F1016" t="str">
            <v>m</v>
          </cell>
          <cell r="G1016">
            <v>0</v>
          </cell>
          <cell r="H1016">
            <v>0</v>
          </cell>
          <cell r="I1016">
            <v>2040</v>
          </cell>
          <cell r="J1016">
            <v>2142</v>
          </cell>
          <cell r="M1016" t="str">
            <v>재료할증 5%</v>
          </cell>
          <cell r="N1016" t="e">
            <v>#N/A</v>
          </cell>
          <cell r="O1016" t="e">
            <v>#REF!</v>
          </cell>
        </row>
        <row r="1017">
          <cell r="B1017" t="str">
            <v>신설통신내선공</v>
          </cell>
          <cell r="C1017" t="str">
            <v>신설</v>
          </cell>
          <cell r="D1017" t="str">
            <v>통신내선공</v>
          </cell>
          <cell r="E1017">
            <v>1.7999999999999999E-2</v>
          </cell>
          <cell r="F1017" t="str">
            <v>인</v>
          </cell>
          <cell r="G1017">
            <v>63806</v>
          </cell>
          <cell r="H1017">
            <v>1148</v>
          </cell>
          <cell r="I1017">
            <v>0</v>
          </cell>
          <cell r="J1017">
            <v>0</v>
          </cell>
          <cell r="M1017" t="str">
            <v>설치할증 20%</v>
          </cell>
          <cell r="N1017">
            <v>63806</v>
          </cell>
          <cell r="O1017" t="e">
            <v>#REF!</v>
          </cell>
        </row>
        <row r="1018">
          <cell r="B1018" t="str">
            <v/>
          </cell>
          <cell r="H1018">
            <v>0</v>
          </cell>
          <cell r="I1018">
            <v>0</v>
          </cell>
          <cell r="J1018">
            <v>0</v>
          </cell>
          <cell r="L1018">
            <v>0</v>
          </cell>
          <cell r="N1018" t="e">
            <v>#N/A</v>
          </cell>
          <cell r="O1018" t="e">
            <v>#REF!</v>
          </cell>
        </row>
        <row r="1019">
          <cell r="B1019" t="str">
            <v/>
          </cell>
          <cell r="N1019" t="e">
            <v>#N/A</v>
          </cell>
          <cell r="O1019" t="e">
            <v>#REF!</v>
          </cell>
        </row>
        <row r="1020">
          <cell r="B1020" t="str">
            <v/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L1020">
            <v>0</v>
          </cell>
          <cell r="N1020" t="e">
            <v>#N/A</v>
          </cell>
          <cell r="O1020" t="e">
            <v>#REF!</v>
          </cell>
        </row>
        <row r="1021">
          <cell r="B1021" t="str">
            <v/>
          </cell>
          <cell r="N1021" t="e">
            <v>#N/A</v>
          </cell>
          <cell r="O1021" t="e">
            <v>#REF!</v>
          </cell>
        </row>
        <row r="1022">
          <cell r="B1022" t="str">
            <v/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L1022">
            <v>0</v>
          </cell>
          <cell r="N1022" t="e">
            <v>#N/A</v>
          </cell>
          <cell r="O1022" t="e">
            <v>#REF!</v>
          </cell>
        </row>
        <row r="1023">
          <cell r="B1023" t="str">
            <v/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L1023">
            <v>0</v>
          </cell>
          <cell r="N1023" t="e">
            <v>#N/A</v>
          </cell>
          <cell r="O1023" t="e">
            <v>#REF!</v>
          </cell>
        </row>
        <row r="1024">
          <cell r="B1024" t="str">
            <v/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L1024">
            <v>0</v>
          </cell>
          <cell r="N1024" t="e">
            <v>#N/A</v>
          </cell>
          <cell r="O1024" t="e">
            <v>#REF!</v>
          </cell>
        </row>
        <row r="1025">
          <cell r="B1025" t="str">
            <v/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L1025">
            <v>0</v>
          </cell>
          <cell r="N1025" t="e">
            <v>#N/A</v>
          </cell>
          <cell r="O1025" t="e">
            <v>#REF!</v>
          </cell>
        </row>
        <row r="1026">
          <cell r="B1026" t="str">
            <v>잡자재비재료비의 5%</v>
          </cell>
          <cell r="C1026" t="str">
            <v>잡자재비</v>
          </cell>
          <cell r="D1026" t="str">
            <v>재료비의 5%</v>
          </cell>
          <cell r="E1026">
            <v>1</v>
          </cell>
          <cell r="F1026" t="str">
            <v>식</v>
          </cell>
          <cell r="L1026">
            <v>107</v>
          </cell>
          <cell r="N1026" t="e">
            <v>#N/A</v>
          </cell>
          <cell r="O1026" t="e">
            <v>#REF!</v>
          </cell>
        </row>
        <row r="1027">
          <cell r="B1027" t="str">
            <v>공구손료노무비의 3%</v>
          </cell>
          <cell r="C1027" t="str">
            <v>공구손료</v>
          </cell>
          <cell r="D1027" t="str">
            <v>노무비의 3%</v>
          </cell>
          <cell r="E1027">
            <v>1</v>
          </cell>
          <cell r="F1027" t="str">
            <v>식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L1027">
            <v>34</v>
          </cell>
          <cell r="N1027" t="e">
            <v>#N/A</v>
          </cell>
          <cell r="O1027" t="e">
            <v>#REF!</v>
          </cell>
        </row>
        <row r="1028">
          <cell r="C1028" t="str">
            <v>일   위   대   가   표</v>
          </cell>
        </row>
        <row r="1029">
          <cell r="C1029" t="str">
            <v>항 목 번 호 :</v>
          </cell>
          <cell r="D1029" t="str">
            <v>제58호표 (전기7-1 적용)</v>
          </cell>
        </row>
        <row r="1030">
          <cell r="C1030" t="str">
            <v>공       종 :</v>
          </cell>
          <cell r="D1030" t="str">
            <v>배관(ST 16C) 신설</v>
          </cell>
          <cell r="H1030" t="str">
            <v>노 무 비</v>
          </cell>
          <cell r="J1030" t="str">
            <v>재 료 비</v>
          </cell>
          <cell r="L1030" t="str">
            <v>경   비</v>
          </cell>
          <cell r="M1030" t="str">
            <v>합   계</v>
          </cell>
        </row>
        <row r="1031">
          <cell r="C1031" t="str">
            <v>단       위 :</v>
          </cell>
          <cell r="D1031" t="str">
            <v>m</v>
          </cell>
          <cell r="H1031">
            <v>4493</v>
          </cell>
          <cell r="J1031">
            <v>1103</v>
          </cell>
          <cell r="L1031">
            <v>299</v>
          </cell>
          <cell r="M1031">
            <v>5895</v>
          </cell>
        </row>
        <row r="1032">
          <cell r="C1032" t="str">
            <v>명      칭</v>
          </cell>
          <cell r="D1032" t="str">
            <v>규    격</v>
          </cell>
          <cell r="E1032" t="str">
            <v>수 량</v>
          </cell>
          <cell r="F1032" t="str">
            <v>단위</v>
          </cell>
          <cell r="G1032" t="str">
            <v>노   무   비</v>
          </cell>
          <cell r="I1032" t="str">
            <v>재   료   비</v>
          </cell>
          <cell r="K1032" t="str">
            <v>경      비</v>
          </cell>
          <cell r="M1032" t="str">
            <v>비 고</v>
          </cell>
        </row>
        <row r="1033">
          <cell r="G1033" t="str">
            <v>단    가</v>
          </cell>
          <cell r="H1033" t="str">
            <v>금    액</v>
          </cell>
          <cell r="I1033" t="str">
            <v>단    가</v>
          </cell>
          <cell r="J1033" t="str">
            <v>금    액</v>
          </cell>
          <cell r="K1033" t="str">
            <v>단    가</v>
          </cell>
          <cell r="L1033" t="str">
            <v>금    액</v>
          </cell>
        </row>
        <row r="1034">
          <cell r="C1034" t="str">
            <v>전선관</v>
          </cell>
          <cell r="D1034" t="str">
            <v>ST 16C</v>
          </cell>
          <cell r="E1034">
            <v>1.1000000000000001</v>
          </cell>
          <cell r="F1034" t="str">
            <v>m</v>
          </cell>
          <cell r="I1034">
            <v>1003</v>
          </cell>
          <cell r="J1034">
            <v>1103</v>
          </cell>
          <cell r="M1034" t="str">
            <v>재료할증 10%</v>
          </cell>
        </row>
        <row r="1035">
          <cell r="C1035" t="str">
            <v>신설</v>
          </cell>
          <cell r="D1035" t="str">
            <v>내선전공</v>
          </cell>
          <cell r="E1035">
            <v>0.08</v>
          </cell>
          <cell r="F1035" t="str">
            <v>인</v>
          </cell>
          <cell r="G1035">
            <v>56163</v>
          </cell>
          <cell r="H1035">
            <v>4493</v>
          </cell>
          <cell r="N1035">
            <v>56163</v>
          </cell>
        </row>
        <row r="1044">
          <cell r="C1044" t="str">
            <v>부 속 품</v>
          </cell>
          <cell r="D1044" t="str">
            <v>재료비의 15%</v>
          </cell>
          <cell r="E1044">
            <v>1</v>
          </cell>
          <cell r="F1044" t="str">
            <v>식</v>
          </cell>
          <cell r="L1044">
            <v>165</v>
          </cell>
        </row>
        <row r="1045">
          <cell r="C1045" t="str">
            <v>공구손료</v>
          </cell>
          <cell r="D1045" t="str">
            <v>노무비의 3%</v>
          </cell>
          <cell r="E1045">
            <v>1</v>
          </cell>
          <cell r="F1045" t="str">
            <v>식</v>
          </cell>
          <cell r="L1045">
            <v>134</v>
          </cell>
        </row>
        <row r="1046">
          <cell r="B1046" t="str">
            <v>일   위   대   가   표</v>
          </cell>
          <cell r="C1046" t="str">
            <v>일   위   대   가   표</v>
          </cell>
          <cell r="O1046" t="e">
            <v>#REF!</v>
          </cell>
        </row>
        <row r="1047">
          <cell r="A1047" t="e">
            <v>#REF!</v>
          </cell>
          <cell r="B1047" t="str">
            <v>항 목 번 호 :제59호표 (전기7-1 적용)</v>
          </cell>
          <cell r="C1047" t="str">
            <v>항 목 번 호 :</v>
          </cell>
          <cell r="D1047" t="str">
            <v>제59호표 (전기7-1 적용)</v>
          </cell>
          <cell r="O1047" t="e">
            <v>#REF!</v>
          </cell>
        </row>
        <row r="1048">
          <cell r="A1048" t="e">
            <v>#REF!</v>
          </cell>
          <cell r="B1048" t="str">
            <v>공       종 :배관(ST 22C) 신설</v>
          </cell>
          <cell r="C1048" t="str">
            <v>공       종 :</v>
          </cell>
          <cell r="D1048" t="str">
            <v>배관(ST 22C) 신설</v>
          </cell>
          <cell r="H1048" t="str">
            <v>노 무 비</v>
          </cell>
          <cell r="J1048" t="str">
            <v>재 료 비</v>
          </cell>
          <cell r="L1048" t="str">
            <v>경   비</v>
          </cell>
          <cell r="M1048" t="str">
            <v>합   계</v>
          </cell>
          <cell r="O1048" t="e">
            <v>#REF!</v>
          </cell>
        </row>
        <row r="1049">
          <cell r="A1049" t="str">
            <v>배관(ST 22C) 신설</v>
          </cell>
          <cell r="B1049" t="str">
            <v>단       위 :m</v>
          </cell>
          <cell r="C1049" t="str">
            <v>단       위 :</v>
          </cell>
          <cell r="D1049" t="str">
            <v>m</v>
          </cell>
          <cell r="H1049">
            <v>6177</v>
          </cell>
          <cell r="J1049">
            <v>1425</v>
          </cell>
          <cell r="L1049">
            <v>398</v>
          </cell>
          <cell r="M1049">
            <v>8000</v>
          </cell>
          <cell r="N1049" t="e">
            <v>#REF!</v>
          </cell>
          <cell r="O1049" t="e">
            <v>#REF!</v>
          </cell>
        </row>
        <row r="1050">
          <cell r="B1050" t="str">
            <v>명      칭규    격</v>
          </cell>
          <cell r="C1050" t="str">
            <v>명      칭</v>
          </cell>
          <cell r="D1050" t="str">
            <v>규    격</v>
          </cell>
          <cell r="E1050" t="str">
            <v>수 량</v>
          </cell>
          <cell r="F1050" t="str">
            <v>단위</v>
          </cell>
          <cell r="G1050" t="str">
            <v>노   무   비</v>
          </cell>
          <cell r="I1050" t="str">
            <v>재   료   비</v>
          </cell>
          <cell r="K1050" t="str">
            <v>경      비</v>
          </cell>
          <cell r="M1050" t="str">
            <v>비 고</v>
          </cell>
          <cell r="O1050" t="e">
            <v>#REF!</v>
          </cell>
        </row>
        <row r="1051">
          <cell r="B1051" t="str">
            <v/>
          </cell>
          <cell r="G1051" t="str">
            <v>단    가</v>
          </cell>
          <cell r="H1051" t="str">
            <v>금    액</v>
          </cell>
          <cell r="I1051" t="str">
            <v>단    가</v>
          </cell>
          <cell r="J1051" t="str">
            <v>금    액</v>
          </cell>
          <cell r="K1051" t="str">
            <v>단    가</v>
          </cell>
          <cell r="L1051" t="str">
            <v>금    액</v>
          </cell>
          <cell r="O1051" t="e">
            <v>#REF!</v>
          </cell>
        </row>
        <row r="1052">
          <cell r="B1052" t="str">
            <v>전선관ST 22C</v>
          </cell>
          <cell r="C1052" t="str">
            <v>전선관</v>
          </cell>
          <cell r="D1052" t="str">
            <v>ST 22C</v>
          </cell>
          <cell r="E1052">
            <v>1.1000000000000001</v>
          </cell>
          <cell r="F1052" t="str">
            <v>m</v>
          </cell>
          <cell r="I1052">
            <v>1296</v>
          </cell>
          <cell r="J1052">
            <v>1425</v>
          </cell>
          <cell r="M1052" t="str">
            <v>재료할증 10%</v>
          </cell>
          <cell r="O1052" t="e">
            <v>#REF!</v>
          </cell>
        </row>
        <row r="1053">
          <cell r="B1053" t="str">
            <v>신설내선전공</v>
          </cell>
          <cell r="C1053" t="str">
            <v>신설</v>
          </cell>
          <cell r="D1053" t="str">
            <v>내선전공</v>
          </cell>
          <cell r="E1053">
            <v>0.11</v>
          </cell>
          <cell r="F1053" t="str">
            <v>인</v>
          </cell>
          <cell r="G1053">
            <v>56163</v>
          </cell>
          <cell r="H1053">
            <v>6177</v>
          </cell>
          <cell r="N1053">
            <v>56163</v>
          </cell>
          <cell r="O1053" t="e">
            <v>#REF!</v>
          </cell>
          <cell r="P1053" t="e">
            <v>#REF!</v>
          </cell>
        </row>
        <row r="1054">
          <cell r="B1054" t="str">
            <v/>
          </cell>
          <cell r="N1054" t="e">
            <v>#N/A</v>
          </cell>
          <cell r="O1054" t="e">
            <v>#REF!</v>
          </cell>
        </row>
        <row r="1055">
          <cell r="B1055" t="str">
            <v/>
          </cell>
          <cell r="O1055" t="e">
            <v>#REF!</v>
          </cell>
        </row>
        <row r="1056">
          <cell r="B1056" t="str">
            <v/>
          </cell>
          <cell r="O1056" t="e">
            <v>#REF!</v>
          </cell>
        </row>
        <row r="1057">
          <cell r="B1057" t="str">
            <v/>
          </cell>
          <cell r="O1057" t="e">
            <v>#REF!</v>
          </cell>
        </row>
        <row r="1058">
          <cell r="B1058" t="str">
            <v/>
          </cell>
          <cell r="N1058" t="e">
            <v>#N/A</v>
          </cell>
          <cell r="O1058" t="e">
            <v>#REF!</v>
          </cell>
        </row>
        <row r="1059">
          <cell r="B1059" t="str">
            <v/>
          </cell>
          <cell r="O1059" t="e">
            <v>#REF!</v>
          </cell>
        </row>
        <row r="1060">
          <cell r="B1060" t="str">
            <v/>
          </cell>
          <cell r="O1060" t="e">
            <v>#REF!</v>
          </cell>
        </row>
        <row r="1061">
          <cell r="B1061" t="str">
            <v/>
          </cell>
          <cell r="O1061" t="e">
            <v>#REF!</v>
          </cell>
        </row>
        <row r="1062">
          <cell r="B1062" t="str">
            <v>부 속 품재료비의 15%</v>
          </cell>
          <cell r="C1062" t="str">
            <v>부 속 품</v>
          </cell>
          <cell r="D1062" t="str">
            <v>재료비의 15%</v>
          </cell>
          <cell r="E1062">
            <v>1</v>
          </cell>
          <cell r="F1062" t="str">
            <v>식</v>
          </cell>
          <cell r="L1062">
            <v>213</v>
          </cell>
          <cell r="O1062" t="e">
            <v>#REF!</v>
          </cell>
        </row>
        <row r="1063">
          <cell r="B1063" t="str">
            <v>공구손료노무비의 3%</v>
          </cell>
          <cell r="C1063" t="str">
            <v>공구손료</v>
          </cell>
          <cell r="D1063" t="str">
            <v>노무비의 3%</v>
          </cell>
          <cell r="E1063">
            <v>1</v>
          </cell>
          <cell r="F1063" t="str">
            <v>식</v>
          </cell>
          <cell r="L1063">
            <v>185</v>
          </cell>
          <cell r="O1063" t="e">
            <v>#REF!</v>
          </cell>
        </row>
        <row r="1064">
          <cell r="B1064" t="str">
            <v>일   위   대   가   표</v>
          </cell>
          <cell r="C1064" t="str">
            <v>일   위   대   가   표</v>
          </cell>
          <cell r="O1064" t="e">
            <v>#REF!</v>
          </cell>
        </row>
        <row r="1065">
          <cell r="A1065" t="e">
            <v>#REF!</v>
          </cell>
          <cell r="B1065" t="str">
            <v>항 목 번 호 :제60호표 (전기7-1 적용)</v>
          </cell>
          <cell r="C1065" t="str">
            <v>항 목 번 호 :</v>
          </cell>
          <cell r="D1065" t="str">
            <v>제60호표 (전기7-1 적용)</v>
          </cell>
          <cell r="O1065" t="e">
            <v>#REF!</v>
          </cell>
        </row>
        <row r="1066">
          <cell r="A1066" t="e">
            <v>#REF!</v>
          </cell>
          <cell r="B1066" t="str">
            <v>공       종 :배관(ST 28C) 신설</v>
          </cell>
          <cell r="C1066" t="str">
            <v>공       종 :</v>
          </cell>
          <cell r="D1066" t="str">
            <v>배관(ST 28C) 신설</v>
          </cell>
          <cell r="H1066" t="str">
            <v>노 무 비</v>
          </cell>
          <cell r="J1066" t="str">
            <v>재 료 비</v>
          </cell>
          <cell r="L1066" t="str">
            <v>경   비</v>
          </cell>
          <cell r="M1066" t="str">
            <v>합   계</v>
          </cell>
          <cell r="O1066" t="e">
            <v>#REF!</v>
          </cell>
        </row>
        <row r="1067">
          <cell r="A1067" t="str">
            <v>배관(ST 28C) 신설</v>
          </cell>
          <cell r="B1067" t="str">
            <v>단       위 :m</v>
          </cell>
          <cell r="C1067" t="str">
            <v>단       위 :</v>
          </cell>
          <cell r="D1067" t="str">
            <v>m</v>
          </cell>
          <cell r="H1067">
            <v>7862</v>
          </cell>
          <cell r="J1067">
            <v>2537</v>
          </cell>
          <cell r="L1067">
            <v>615</v>
          </cell>
          <cell r="M1067">
            <v>11014</v>
          </cell>
          <cell r="N1067" t="e">
            <v>#REF!</v>
          </cell>
          <cell r="O1067" t="e">
            <v>#REF!</v>
          </cell>
        </row>
        <row r="1068">
          <cell r="B1068" t="str">
            <v>명      칭규    격</v>
          </cell>
          <cell r="C1068" t="str">
            <v>명      칭</v>
          </cell>
          <cell r="D1068" t="str">
            <v>규    격</v>
          </cell>
          <cell r="E1068" t="str">
            <v>수 량</v>
          </cell>
          <cell r="F1068" t="str">
            <v>단위</v>
          </cell>
          <cell r="G1068" t="str">
            <v>노   무   비</v>
          </cell>
          <cell r="I1068" t="str">
            <v>재   료   비</v>
          </cell>
          <cell r="K1068" t="str">
            <v>경      비</v>
          </cell>
          <cell r="M1068" t="str">
            <v>비 고</v>
          </cell>
          <cell r="O1068" t="e">
            <v>#REF!</v>
          </cell>
        </row>
        <row r="1069">
          <cell r="B1069" t="str">
            <v/>
          </cell>
          <cell r="G1069" t="str">
            <v>단    가</v>
          </cell>
          <cell r="H1069" t="str">
            <v>금    액</v>
          </cell>
          <cell r="I1069" t="str">
            <v>단    가</v>
          </cell>
          <cell r="J1069" t="str">
            <v>금    액</v>
          </cell>
          <cell r="K1069" t="str">
            <v>단    가</v>
          </cell>
          <cell r="L1069" t="str">
            <v>금    액</v>
          </cell>
          <cell r="O1069" t="e">
            <v>#REF!</v>
          </cell>
        </row>
        <row r="1070">
          <cell r="B1070" t="str">
            <v>전선관ST 28C</v>
          </cell>
          <cell r="C1070" t="str">
            <v>전선관</v>
          </cell>
          <cell r="D1070" t="str">
            <v>ST 28C</v>
          </cell>
          <cell r="E1070">
            <v>1.1000000000000001</v>
          </cell>
          <cell r="F1070" t="str">
            <v>m</v>
          </cell>
          <cell r="I1070">
            <v>1602</v>
          </cell>
          <cell r="J1070">
            <v>1762</v>
          </cell>
          <cell r="M1070" t="str">
            <v>재료할증 10%</v>
          </cell>
          <cell r="O1070" t="e">
            <v>#REF!</v>
          </cell>
        </row>
        <row r="1071">
          <cell r="B1071" t="str">
            <v>전선관(노말밴드)ST 28C</v>
          </cell>
          <cell r="C1071" t="str">
            <v>전선관(노말밴드)</v>
          </cell>
          <cell r="D1071" t="str">
            <v>ST 28C</v>
          </cell>
          <cell r="E1071">
            <v>0.5</v>
          </cell>
          <cell r="F1071" t="str">
            <v>개</v>
          </cell>
          <cell r="I1071">
            <v>1550</v>
          </cell>
          <cell r="J1071">
            <v>775</v>
          </cell>
          <cell r="N1071" t="e">
            <v>#N/A</v>
          </cell>
          <cell r="O1071" t="e">
            <v>#REF!</v>
          </cell>
          <cell r="P1071" t="e">
            <v>#REF!</v>
          </cell>
        </row>
        <row r="1072">
          <cell r="B1072" t="str">
            <v>신설내선전공</v>
          </cell>
          <cell r="C1072" t="str">
            <v>신설</v>
          </cell>
          <cell r="D1072" t="str">
            <v>내선전공</v>
          </cell>
          <cell r="E1072">
            <v>0.14000000000000001</v>
          </cell>
          <cell r="F1072" t="str">
            <v>인</v>
          </cell>
          <cell r="G1072">
            <v>56163</v>
          </cell>
          <cell r="H1072">
            <v>7862</v>
          </cell>
          <cell r="N1072">
            <v>56163</v>
          </cell>
          <cell r="O1072" t="e">
            <v>#REF!</v>
          </cell>
        </row>
        <row r="1073">
          <cell r="B1073" t="str">
            <v/>
          </cell>
          <cell r="O1073" t="e">
            <v>#REF!</v>
          </cell>
        </row>
        <row r="1074">
          <cell r="B1074" t="str">
            <v/>
          </cell>
          <cell r="O1074" t="e">
            <v>#REF!</v>
          </cell>
        </row>
        <row r="1075">
          <cell r="B1075" t="str">
            <v/>
          </cell>
          <cell r="O1075" t="e">
            <v>#REF!</v>
          </cell>
        </row>
        <row r="1076">
          <cell r="B1076" t="str">
            <v/>
          </cell>
          <cell r="N1076" t="e">
            <v>#N/A</v>
          </cell>
          <cell r="O1076" t="e">
            <v>#REF!</v>
          </cell>
        </row>
        <row r="1077">
          <cell r="B1077" t="str">
            <v/>
          </cell>
          <cell r="O1077" t="e">
            <v>#REF!</v>
          </cell>
        </row>
        <row r="1078">
          <cell r="B1078" t="str">
            <v/>
          </cell>
          <cell r="O1078" t="e">
            <v>#REF!</v>
          </cell>
        </row>
        <row r="1079">
          <cell r="B1079" t="str">
            <v/>
          </cell>
          <cell r="O1079" t="e">
            <v>#REF!</v>
          </cell>
        </row>
        <row r="1080">
          <cell r="B1080" t="str">
            <v>부 속 품재료비의 15%</v>
          </cell>
          <cell r="C1080" t="str">
            <v>부 속 품</v>
          </cell>
          <cell r="D1080" t="str">
            <v>재료비의 15%</v>
          </cell>
          <cell r="E1080">
            <v>1</v>
          </cell>
          <cell r="F1080" t="str">
            <v>식</v>
          </cell>
          <cell r="L1080">
            <v>380</v>
          </cell>
          <cell r="O1080" t="e">
            <v>#REF!</v>
          </cell>
        </row>
        <row r="1081">
          <cell r="B1081" t="str">
            <v>공구손료노무비의 3%</v>
          </cell>
          <cell r="C1081" t="str">
            <v>공구손료</v>
          </cell>
          <cell r="D1081" t="str">
            <v>노무비의 3%</v>
          </cell>
          <cell r="E1081">
            <v>1</v>
          </cell>
          <cell r="F1081" t="str">
            <v>식</v>
          </cell>
          <cell r="L1081">
            <v>235</v>
          </cell>
          <cell r="O1081" t="e">
            <v>#REF!</v>
          </cell>
        </row>
        <row r="1082">
          <cell r="B1082" t="str">
            <v>일   위   대   가   표</v>
          </cell>
          <cell r="C1082" t="str">
            <v>일   위   대   가   표</v>
          </cell>
          <cell r="O1082" t="e">
            <v>#REF!</v>
          </cell>
        </row>
        <row r="1083">
          <cell r="A1083" t="e">
            <v>#REF!</v>
          </cell>
          <cell r="B1083" t="str">
            <v>항 목 번 호 :제61호표 (전기7-1 적용)</v>
          </cell>
          <cell r="C1083" t="str">
            <v>항 목 번 호 :</v>
          </cell>
          <cell r="D1083" t="str">
            <v>제61호표 (전기7-1 적용)</v>
          </cell>
          <cell r="O1083" t="e">
            <v>#REF!</v>
          </cell>
        </row>
        <row r="1084">
          <cell r="A1084" t="e">
            <v>#REF!</v>
          </cell>
          <cell r="B1084" t="str">
            <v>공       종 :배관(ST 36C) 신설</v>
          </cell>
          <cell r="C1084" t="str">
            <v>공       종 :</v>
          </cell>
          <cell r="D1084" t="str">
            <v>배관(ST 36C) 신설</v>
          </cell>
          <cell r="H1084" t="str">
            <v>노 무 비</v>
          </cell>
          <cell r="J1084" t="str">
            <v>재 료 비</v>
          </cell>
          <cell r="L1084" t="str">
            <v>경   비</v>
          </cell>
          <cell r="M1084" t="str">
            <v>합   계</v>
          </cell>
          <cell r="O1084" t="e">
            <v>#REF!</v>
          </cell>
        </row>
        <row r="1085">
          <cell r="A1085" t="str">
            <v>배관(ST 36C) 신설</v>
          </cell>
          <cell r="B1085" t="str">
            <v>단       위 :m</v>
          </cell>
          <cell r="C1085" t="str">
            <v>단       위 :</v>
          </cell>
          <cell r="D1085" t="str">
            <v>m</v>
          </cell>
          <cell r="H1085">
            <v>11232</v>
          </cell>
          <cell r="J1085">
            <v>3192</v>
          </cell>
          <cell r="L1085">
            <v>814</v>
          </cell>
          <cell r="M1085">
            <v>15238</v>
          </cell>
          <cell r="N1085" t="e">
            <v>#REF!</v>
          </cell>
          <cell r="O1085" t="e">
            <v>#REF!</v>
          </cell>
        </row>
        <row r="1086">
          <cell r="B1086" t="str">
            <v>명      칭규    격</v>
          </cell>
          <cell r="C1086" t="str">
            <v>명      칭</v>
          </cell>
          <cell r="D1086" t="str">
            <v>규    격</v>
          </cell>
          <cell r="E1086" t="str">
            <v>수 량</v>
          </cell>
          <cell r="F1086" t="str">
            <v>단위</v>
          </cell>
          <cell r="G1086" t="str">
            <v>노   무   비</v>
          </cell>
          <cell r="I1086" t="str">
            <v>재   료   비</v>
          </cell>
          <cell r="K1086" t="str">
            <v>경      비</v>
          </cell>
          <cell r="M1086" t="str">
            <v>비 고</v>
          </cell>
          <cell r="O1086" t="e">
            <v>#REF!</v>
          </cell>
        </row>
        <row r="1087">
          <cell r="B1087" t="str">
            <v/>
          </cell>
          <cell r="G1087" t="str">
            <v>단    가</v>
          </cell>
          <cell r="H1087" t="str">
            <v>금    액</v>
          </cell>
          <cell r="I1087" t="str">
            <v>단    가</v>
          </cell>
          <cell r="J1087" t="str">
            <v>금    액</v>
          </cell>
          <cell r="K1087" t="str">
            <v>단    가</v>
          </cell>
          <cell r="L1087" t="str">
            <v>금    액</v>
          </cell>
          <cell r="O1087" t="e">
            <v>#REF!</v>
          </cell>
        </row>
        <row r="1088">
          <cell r="B1088" t="str">
            <v>전선관ST 36C</v>
          </cell>
          <cell r="C1088" t="str">
            <v>전선관</v>
          </cell>
          <cell r="D1088" t="str">
            <v>ST 36C</v>
          </cell>
          <cell r="E1088">
            <v>1.1000000000000001</v>
          </cell>
          <cell r="F1088" t="str">
            <v>m</v>
          </cell>
          <cell r="I1088">
            <v>1961</v>
          </cell>
          <cell r="J1088">
            <v>2157</v>
          </cell>
          <cell r="M1088" t="str">
            <v>재료할증 10%</v>
          </cell>
          <cell r="O1088" t="e">
            <v>#REF!</v>
          </cell>
        </row>
        <row r="1089">
          <cell r="B1089" t="str">
            <v>전선관(노말밴드)ST 36C</v>
          </cell>
          <cell r="C1089" t="str">
            <v>전선관(노말밴드)</v>
          </cell>
          <cell r="D1089" t="str">
            <v>ST 36C</v>
          </cell>
          <cell r="E1089">
            <v>0.5</v>
          </cell>
          <cell r="F1089" t="str">
            <v>개</v>
          </cell>
          <cell r="I1089">
            <v>2070</v>
          </cell>
          <cell r="J1089">
            <v>1035</v>
          </cell>
          <cell r="N1089" t="e">
            <v>#N/A</v>
          </cell>
          <cell r="O1089" t="e">
            <v>#REF!</v>
          </cell>
          <cell r="P1089" t="e">
            <v>#REF!</v>
          </cell>
        </row>
        <row r="1090">
          <cell r="C1090" t="str">
            <v>신설</v>
          </cell>
          <cell r="D1090" t="str">
            <v>내선전공</v>
          </cell>
          <cell r="E1090">
            <v>0.2</v>
          </cell>
          <cell r="F1090" t="str">
            <v>인</v>
          </cell>
          <cell r="G1090">
            <v>56163</v>
          </cell>
          <cell r="H1090">
            <v>11232</v>
          </cell>
          <cell r="N1090">
            <v>56163</v>
          </cell>
          <cell r="O1090" t="e">
            <v>#REF!</v>
          </cell>
        </row>
        <row r="1091">
          <cell r="O1091" t="e">
            <v>#REF!</v>
          </cell>
        </row>
        <row r="1092">
          <cell r="O1092" t="e">
            <v>#REF!</v>
          </cell>
        </row>
        <row r="1093">
          <cell r="B1093" t="str">
            <v/>
          </cell>
          <cell r="O1093" t="e">
            <v>#REF!</v>
          </cell>
        </row>
        <row r="1094">
          <cell r="B1094" t="str">
            <v/>
          </cell>
          <cell r="N1094" t="e">
            <v>#N/A</v>
          </cell>
          <cell r="O1094" t="e">
            <v>#REF!</v>
          </cell>
        </row>
        <row r="1095">
          <cell r="B1095" t="str">
            <v/>
          </cell>
          <cell r="O1095" t="e">
            <v>#REF!</v>
          </cell>
        </row>
        <row r="1096">
          <cell r="B1096" t="str">
            <v/>
          </cell>
          <cell r="O1096" t="e">
            <v>#REF!</v>
          </cell>
        </row>
        <row r="1097">
          <cell r="B1097" t="str">
            <v/>
          </cell>
          <cell r="O1097" t="e">
            <v>#REF!</v>
          </cell>
        </row>
        <row r="1098">
          <cell r="B1098" t="str">
            <v>부 속 품재료비의 15%</v>
          </cell>
          <cell r="C1098" t="str">
            <v>부 속 품</v>
          </cell>
          <cell r="D1098" t="str">
            <v>재료비의 15%</v>
          </cell>
          <cell r="E1098">
            <v>1</v>
          </cell>
          <cell r="F1098" t="str">
            <v>식</v>
          </cell>
          <cell r="L1098">
            <v>478</v>
          </cell>
          <cell r="O1098" t="e">
            <v>#REF!</v>
          </cell>
        </row>
        <row r="1099">
          <cell r="B1099" t="str">
            <v>공구손료노무비의 3%</v>
          </cell>
          <cell r="C1099" t="str">
            <v>공구손료</v>
          </cell>
          <cell r="D1099" t="str">
            <v>노무비의 3%</v>
          </cell>
          <cell r="E1099">
            <v>1</v>
          </cell>
          <cell r="F1099" t="str">
            <v>식</v>
          </cell>
          <cell r="L1099">
            <v>336</v>
          </cell>
          <cell r="O1099" t="e">
            <v>#REF!</v>
          </cell>
        </row>
        <row r="1100">
          <cell r="B1100" t="str">
            <v>일   위   대   가   표</v>
          </cell>
          <cell r="C1100" t="str">
            <v>일   위   대   가   표</v>
          </cell>
          <cell r="O1100" t="e">
            <v>#REF!</v>
          </cell>
        </row>
        <row r="1101">
          <cell r="A1101" t="e">
            <v>#REF!</v>
          </cell>
          <cell r="B1101" t="str">
            <v>항 목 번 호 :제62호표 (전기7-1 적용)</v>
          </cell>
          <cell r="C1101" t="str">
            <v>항 목 번 호 :</v>
          </cell>
          <cell r="D1101" t="str">
            <v>제62호표 (전기7-1 적용)</v>
          </cell>
          <cell r="O1101" t="e">
            <v>#REF!</v>
          </cell>
        </row>
        <row r="1102">
          <cell r="A1102" t="e">
            <v>#REF!</v>
          </cell>
          <cell r="B1102" t="str">
            <v>공       종 :배관(ST 42C) 신설</v>
          </cell>
          <cell r="C1102" t="str">
            <v>공       종 :</v>
          </cell>
          <cell r="D1102" t="str">
            <v>배관(ST 42C) 신설</v>
          </cell>
          <cell r="H1102" t="str">
            <v>노 무 비</v>
          </cell>
          <cell r="J1102" t="str">
            <v>재 료 비</v>
          </cell>
          <cell r="L1102" t="str">
            <v>경   비</v>
          </cell>
          <cell r="M1102" t="str">
            <v>합   계</v>
          </cell>
          <cell r="O1102" t="e">
            <v>#REF!</v>
          </cell>
        </row>
        <row r="1103">
          <cell r="A1103" t="str">
            <v>배관(ST 42C) 신설</v>
          </cell>
          <cell r="B1103" t="str">
            <v>단       위 :m</v>
          </cell>
          <cell r="C1103" t="str">
            <v>단       위 :</v>
          </cell>
          <cell r="D1103" t="str">
            <v>m</v>
          </cell>
          <cell r="H1103">
            <v>14040</v>
          </cell>
          <cell r="J1103">
            <v>3848</v>
          </cell>
          <cell r="L1103">
            <v>998</v>
          </cell>
          <cell r="M1103">
            <v>18886</v>
          </cell>
          <cell r="N1103" t="e">
            <v>#REF!</v>
          </cell>
          <cell r="O1103" t="e">
            <v>#REF!</v>
          </cell>
        </row>
        <row r="1104">
          <cell r="B1104" t="str">
            <v>명      칭규    격</v>
          </cell>
          <cell r="C1104" t="str">
            <v>명      칭</v>
          </cell>
          <cell r="D1104" t="str">
            <v>규    격</v>
          </cell>
          <cell r="E1104" t="str">
            <v>수 량</v>
          </cell>
          <cell r="F1104" t="str">
            <v>단위</v>
          </cell>
          <cell r="G1104" t="str">
            <v>노   무   비</v>
          </cell>
          <cell r="I1104" t="str">
            <v>재   료   비</v>
          </cell>
          <cell r="K1104" t="str">
            <v>경      비</v>
          </cell>
          <cell r="M1104" t="str">
            <v>비 고</v>
          </cell>
          <cell r="O1104" t="e">
            <v>#REF!</v>
          </cell>
        </row>
        <row r="1105">
          <cell r="B1105" t="str">
            <v/>
          </cell>
          <cell r="G1105" t="str">
            <v>단    가</v>
          </cell>
          <cell r="H1105" t="str">
            <v>금    액</v>
          </cell>
          <cell r="I1105" t="str">
            <v>단    가</v>
          </cell>
          <cell r="J1105" t="str">
            <v>금    액</v>
          </cell>
          <cell r="K1105" t="str">
            <v>단    가</v>
          </cell>
          <cell r="L1105" t="str">
            <v>금    액</v>
          </cell>
          <cell r="O1105" t="e">
            <v>#REF!</v>
          </cell>
        </row>
        <row r="1106">
          <cell r="B1106" t="str">
            <v>전선관ST 42C</v>
          </cell>
          <cell r="C1106" t="str">
            <v>전선관</v>
          </cell>
          <cell r="D1106" t="str">
            <v>ST 42C</v>
          </cell>
          <cell r="E1106">
            <v>1.1000000000000001</v>
          </cell>
          <cell r="F1106" t="str">
            <v>m</v>
          </cell>
          <cell r="I1106">
            <v>2276</v>
          </cell>
          <cell r="J1106">
            <v>2503</v>
          </cell>
          <cell r="M1106" t="str">
            <v>재료할증 10%</v>
          </cell>
          <cell r="O1106" t="e">
            <v>#REF!</v>
          </cell>
        </row>
        <row r="1107">
          <cell r="B1107" t="str">
            <v>전선관(노말밴드)ST 42C</v>
          </cell>
          <cell r="C1107" t="str">
            <v>전선관(노말밴드)</v>
          </cell>
          <cell r="D1107" t="str">
            <v>ST 42C</v>
          </cell>
          <cell r="E1107">
            <v>0.5</v>
          </cell>
          <cell r="F1107" t="str">
            <v>개</v>
          </cell>
          <cell r="I1107">
            <v>2690</v>
          </cell>
          <cell r="J1107">
            <v>1345</v>
          </cell>
          <cell r="N1107" t="e">
            <v>#N/A</v>
          </cell>
          <cell r="O1107" t="e">
            <v>#REF!</v>
          </cell>
          <cell r="P1107" t="e">
            <v>#REF!</v>
          </cell>
        </row>
        <row r="1108">
          <cell r="C1108" t="str">
            <v>신설</v>
          </cell>
          <cell r="D1108" t="str">
            <v>내선전공</v>
          </cell>
          <cell r="E1108">
            <v>0.25</v>
          </cell>
          <cell r="F1108" t="str">
            <v>인</v>
          </cell>
          <cell r="G1108">
            <v>56163</v>
          </cell>
          <cell r="H1108">
            <v>14040</v>
          </cell>
          <cell r="N1108">
            <v>56163</v>
          </cell>
          <cell r="O1108" t="e">
            <v>#REF!</v>
          </cell>
        </row>
        <row r="1109">
          <cell r="O1109" t="e">
            <v>#REF!</v>
          </cell>
        </row>
        <row r="1110">
          <cell r="O1110" t="e">
            <v>#REF!</v>
          </cell>
        </row>
        <row r="1111">
          <cell r="B1111" t="str">
            <v/>
          </cell>
          <cell r="O1111" t="e">
            <v>#REF!</v>
          </cell>
        </row>
        <row r="1112">
          <cell r="B1112" t="str">
            <v/>
          </cell>
          <cell r="N1112" t="e">
            <v>#N/A</v>
          </cell>
          <cell r="O1112" t="e">
            <v>#REF!</v>
          </cell>
        </row>
        <row r="1113">
          <cell r="B1113" t="str">
            <v/>
          </cell>
          <cell r="O1113" t="e">
            <v>#REF!</v>
          </cell>
        </row>
        <row r="1114">
          <cell r="B1114" t="str">
            <v/>
          </cell>
          <cell r="O1114" t="e">
            <v>#REF!</v>
          </cell>
        </row>
        <row r="1115">
          <cell r="B1115" t="str">
            <v/>
          </cell>
          <cell r="O1115" t="e">
            <v>#REF!</v>
          </cell>
        </row>
        <row r="1116">
          <cell r="B1116" t="str">
            <v>부 속 품재료비의 15%</v>
          </cell>
          <cell r="C1116" t="str">
            <v>부 속 품</v>
          </cell>
          <cell r="D1116" t="str">
            <v>재료비의 15%</v>
          </cell>
          <cell r="E1116">
            <v>1</v>
          </cell>
          <cell r="F1116" t="str">
            <v>식</v>
          </cell>
          <cell r="L1116">
            <v>577</v>
          </cell>
          <cell r="O1116" t="e">
            <v>#REF!</v>
          </cell>
        </row>
        <row r="1117">
          <cell r="B1117" t="str">
            <v>공구손료노무비의 3%</v>
          </cell>
          <cell r="C1117" t="str">
            <v>공구손료</v>
          </cell>
          <cell r="D1117" t="str">
            <v>노무비의 3%</v>
          </cell>
          <cell r="E1117">
            <v>1</v>
          </cell>
          <cell r="F1117" t="str">
            <v>식</v>
          </cell>
          <cell r="L1117">
            <v>421</v>
          </cell>
          <cell r="O1117" t="e">
            <v>#REF!</v>
          </cell>
        </row>
        <row r="1118">
          <cell r="B1118" t="str">
            <v>일   위   대   가   표</v>
          </cell>
          <cell r="C1118" t="str">
            <v>일   위   대   가   표</v>
          </cell>
          <cell r="O1118" t="e">
            <v>#REF!</v>
          </cell>
        </row>
        <row r="1119">
          <cell r="A1119" t="e">
            <v>#REF!</v>
          </cell>
          <cell r="B1119" t="str">
            <v>항 목 번 호 :제63호표 (전기7-1 적용)</v>
          </cell>
          <cell r="C1119" t="str">
            <v>항 목 번 호 :</v>
          </cell>
          <cell r="D1119" t="str">
            <v>제63호표 (전기7-1 적용)</v>
          </cell>
          <cell r="O1119" t="e">
            <v>#REF!</v>
          </cell>
        </row>
        <row r="1120">
          <cell r="A1120" t="e">
            <v>#REF!</v>
          </cell>
          <cell r="B1120" t="str">
            <v>공       종 :배관(ST 54C) 신설</v>
          </cell>
          <cell r="C1120" t="str">
            <v>공       종 :</v>
          </cell>
          <cell r="D1120" t="str">
            <v>배관(ST 54C) 신설</v>
          </cell>
          <cell r="H1120" t="str">
            <v>노 무 비</v>
          </cell>
          <cell r="J1120" t="str">
            <v>재 료 비</v>
          </cell>
          <cell r="L1120" t="str">
            <v>경   비</v>
          </cell>
          <cell r="M1120" t="str">
            <v>합   계</v>
          </cell>
          <cell r="O1120" t="e">
            <v>#REF!</v>
          </cell>
        </row>
        <row r="1121">
          <cell r="A1121" t="str">
            <v>배관(ST 54C) 신설</v>
          </cell>
          <cell r="B1121" t="str">
            <v>단       위 :m</v>
          </cell>
          <cell r="C1121" t="str">
            <v>단       위 :</v>
          </cell>
          <cell r="D1121" t="str">
            <v>m</v>
          </cell>
          <cell r="H1121">
            <v>19095</v>
          </cell>
          <cell r="J1121">
            <v>5411</v>
          </cell>
          <cell r="L1121">
            <v>1383</v>
          </cell>
          <cell r="M1121">
            <v>25889</v>
          </cell>
          <cell r="N1121" t="e">
            <v>#REF!</v>
          </cell>
          <cell r="O1121" t="e">
            <v>#REF!</v>
          </cell>
        </row>
        <row r="1122">
          <cell r="B1122" t="str">
            <v>명      칭규    격</v>
          </cell>
          <cell r="C1122" t="str">
            <v>명      칭</v>
          </cell>
          <cell r="D1122" t="str">
            <v>규    격</v>
          </cell>
          <cell r="E1122" t="str">
            <v>수 량</v>
          </cell>
          <cell r="F1122" t="str">
            <v>단위</v>
          </cell>
          <cell r="G1122" t="str">
            <v>노   무   비</v>
          </cell>
          <cell r="I1122" t="str">
            <v>재   료   비</v>
          </cell>
          <cell r="K1122" t="str">
            <v>경      비</v>
          </cell>
          <cell r="M1122" t="str">
            <v>비 고</v>
          </cell>
          <cell r="O1122" t="e">
            <v>#REF!</v>
          </cell>
        </row>
        <row r="1123">
          <cell r="B1123" t="str">
            <v/>
          </cell>
          <cell r="G1123" t="str">
            <v>단    가</v>
          </cell>
          <cell r="H1123" t="str">
            <v>금    액</v>
          </cell>
          <cell r="I1123" t="str">
            <v>단    가</v>
          </cell>
          <cell r="J1123" t="str">
            <v>금    액</v>
          </cell>
          <cell r="K1123" t="str">
            <v>단    가</v>
          </cell>
          <cell r="L1123" t="str">
            <v>금    액</v>
          </cell>
          <cell r="O1123" t="e">
            <v>#REF!</v>
          </cell>
        </row>
        <row r="1124">
          <cell r="B1124" t="str">
            <v>전선관ST 54C</v>
          </cell>
          <cell r="C1124" t="str">
            <v>전선관</v>
          </cell>
          <cell r="D1124" t="str">
            <v>ST 54C</v>
          </cell>
          <cell r="E1124">
            <v>1.1000000000000001</v>
          </cell>
          <cell r="F1124" t="str">
            <v>m</v>
          </cell>
          <cell r="I1124">
            <v>3179</v>
          </cell>
          <cell r="J1124">
            <v>3496</v>
          </cell>
          <cell r="M1124" t="str">
            <v>재료할증 10%</v>
          </cell>
          <cell r="O1124" t="e">
            <v>#REF!</v>
          </cell>
        </row>
        <row r="1125">
          <cell r="B1125" t="str">
            <v>전선관(노말밴드)ST 54C</v>
          </cell>
          <cell r="C1125" t="str">
            <v>전선관(노말밴드)</v>
          </cell>
          <cell r="D1125" t="str">
            <v>ST 54C</v>
          </cell>
          <cell r="E1125">
            <v>0.5</v>
          </cell>
          <cell r="F1125" t="str">
            <v>개</v>
          </cell>
          <cell r="I1125">
            <v>3830</v>
          </cell>
          <cell r="J1125">
            <v>1915</v>
          </cell>
          <cell r="N1125" t="e">
            <v>#N/A</v>
          </cell>
          <cell r="O1125" t="e">
            <v>#REF!</v>
          </cell>
          <cell r="P1125" t="e">
            <v>#REF!</v>
          </cell>
        </row>
        <row r="1126">
          <cell r="C1126" t="str">
            <v>신설</v>
          </cell>
          <cell r="D1126" t="str">
            <v>내선전공</v>
          </cell>
          <cell r="E1126">
            <v>0.34</v>
          </cell>
          <cell r="F1126" t="str">
            <v>인</v>
          </cell>
          <cell r="G1126">
            <v>56163</v>
          </cell>
          <cell r="H1126">
            <v>19095</v>
          </cell>
          <cell r="N1126">
            <v>56163</v>
          </cell>
          <cell r="O1126" t="e">
            <v>#REF!</v>
          </cell>
        </row>
        <row r="1127">
          <cell r="O1127" t="e">
            <v>#REF!</v>
          </cell>
        </row>
        <row r="1128">
          <cell r="O1128" t="e">
            <v>#REF!</v>
          </cell>
        </row>
        <row r="1129">
          <cell r="B1129" t="str">
            <v/>
          </cell>
          <cell r="O1129" t="e">
            <v>#REF!</v>
          </cell>
        </row>
        <row r="1130">
          <cell r="B1130" t="str">
            <v/>
          </cell>
          <cell r="N1130" t="e">
            <v>#N/A</v>
          </cell>
          <cell r="O1130" t="e">
            <v>#REF!</v>
          </cell>
        </row>
        <row r="1131">
          <cell r="B1131" t="str">
            <v/>
          </cell>
          <cell r="O1131" t="e">
            <v>#REF!</v>
          </cell>
        </row>
        <row r="1132">
          <cell r="B1132" t="str">
            <v/>
          </cell>
          <cell r="O1132" t="e">
            <v>#REF!</v>
          </cell>
        </row>
        <row r="1133">
          <cell r="B1133" t="str">
            <v/>
          </cell>
          <cell r="O1133" t="e">
            <v>#REF!</v>
          </cell>
        </row>
        <row r="1134">
          <cell r="B1134" t="str">
            <v>부 속 품재료비의 15%</v>
          </cell>
          <cell r="C1134" t="str">
            <v>부 속 품</v>
          </cell>
          <cell r="D1134" t="str">
            <v>재료비의 15%</v>
          </cell>
          <cell r="E1134">
            <v>1</v>
          </cell>
          <cell r="F1134" t="str">
            <v>식</v>
          </cell>
          <cell r="L1134">
            <v>811</v>
          </cell>
          <cell r="O1134" t="e">
            <v>#REF!</v>
          </cell>
        </row>
        <row r="1135">
          <cell r="B1135" t="str">
            <v>공구손료노무비의 3%</v>
          </cell>
          <cell r="C1135" t="str">
            <v>공구손료</v>
          </cell>
          <cell r="D1135" t="str">
            <v>노무비의 3%</v>
          </cell>
          <cell r="E1135">
            <v>1</v>
          </cell>
          <cell r="F1135" t="str">
            <v>식</v>
          </cell>
          <cell r="L1135">
            <v>572</v>
          </cell>
          <cell r="O1135" t="e">
            <v>#REF!</v>
          </cell>
        </row>
        <row r="1136">
          <cell r="B1136" t="str">
            <v>일   위   대   가   표</v>
          </cell>
          <cell r="C1136" t="str">
            <v>일   위   대   가   표</v>
          </cell>
          <cell r="O1136" t="e">
            <v>#REF!</v>
          </cell>
        </row>
        <row r="1137">
          <cell r="A1137" t="e">
            <v>#REF!</v>
          </cell>
          <cell r="B1137" t="str">
            <v>항 목 번 호 :제64호표 (전기7-1 적용)</v>
          </cell>
          <cell r="C1137" t="str">
            <v>항 목 번 호 :</v>
          </cell>
          <cell r="D1137" t="str">
            <v>제64호표 (전기7-1 적용)</v>
          </cell>
          <cell r="O1137" t="e">
            <v>#REF!</v>
          </cell>
        </row>
        <row r="1138">
          <cell r="A1138" t="e">
            <v>#REF!</v>
          </cell>
          <cell r="B1138" t="str">
            <v>공       종 :전선관(Flex 16C) 신설</v>
          </cell>
          <cell r="C1138" t="str">
            <v>공       종 :</v>
          </cell>
          <cell r="D1138" t="str">
            <v>전선관(Flex 16C) 신설</v>
          </cell>
          <cell r="H1138" t="str">
            <v>노 무 비</v>
          </cell>
          <cell r="J1138" t="str">
            <v>재 료 비</v>
          </cell>
          <cell r="L1138" t="str">
            <v>경   비</v>
          </cell>
          <cell r="M1138" t="str">
            <v>합   계</v>
          </cell>
          <cell r="O1138" t="e">
            <v>#REF!</v>
          </cell>
        </row>
        <row r="1139">
          <cell r="A1139" t="str">
            <v>전선관(Flex 16C) 신설</v>
          </cell>
          <cell r="B1139" t="str">
            <v>단       위 :m</v>
          </cell>
          <cell r="C1139" t="str">
            <v>단       위 :</v>
          </cell>
          <cell r="D1139" t="str">
            <v>m</v>
          </cell>
          <cell r="H1139">
            <v>2246</v>
          </cell>
          <cell r="J1139">
            <v>2000</v>
          </cell>
          <cell r="L1139">
            <v>367</v>
          </cell>
          <cell r="M1139">
            <v>4613</v>
          </cell>
          <cell r="N1139" t="e">
            <v>#REF!</v>
          </cell>
          <cell r="O1139" t="e">
            <v>#REF!</v>
          </cell>
        </row>
        <row r="1140">
          <cell r="B1140" t="str">
            <v>명      칭규    격</v>
          </cell>
          <cell r="C1140" t="str">
            <v>명      칭</v>
          </cell>
          <cell r="D1140" t="str">
            <v>규    격</v>
          </cell>
          <cell r="E1140" t="str">
            <v>수 량</v>
          </cell>
          <cell r="F1140" t="str">
            <v>단위</v>
          </cell>
          <cell r="G1140" t="str">
            <v>노   무   비</v>
          </cell>
          <cell r="I1140" t="str">
            <v>재   료   비</v>
          </cell>
          <cell r="K1140" t="str">
            <v>경      비</v>
          </cell>
          <cell r="M1140" t="str">
            <v>비 고</v>
          </cell>
          <cell r="O1140" t="e">
            <v>#REF!</v>
          </cell>
        </row>
        <row r="1141">
          <cell r="B1141" t="str">
            <v/>
          </cell>
          <cell r="G1141" t="str">
            <v>단    가</v>
          </cell>
          <cell r="H1141" t="str">
            <v>금    액</v>
          </cell>
          <cell r="I1141" t="str">
            <v>단    가</v>
          </cell>
          <cell r="J1141" t="str">
            <v>금    액</v>
          </cell>
          <cell r="K1141" t="str">
            <v>단    가</v>
          </cell>
          <cell r="L1141" t="str">
            <v>금    액</v>
          </cell>
          <cell r="O1141" t="e">
            <v>#REF!</v>
          </cell>
        </row>
        <row r="1142">
          <cell r="B1142" t="str">
            <v>전선관Flex 16C</v>
          </cell>
          <cell r="C1142" t="str">
            <v>전선관</v>
          </cell>
          <cell r="D1142" t="str">
            <v>Flex 16C</v>
          </cell>
          <cell r="E1142">
            <v>1</v>
          </cell>
          <cell r="F1142" t="str">
            <v>m</v>
          </cell>
          <cell r="I1142">
            <v>2000</v>
          </cell>
          <cell r="J1142">
            <v>2000</v>
          </cell>
          <cell r="O1142" t="e">
            <v>#REF!</v>
          </cell>
        </row>
        <row r="1143">
          <cell r="B1143" t="str">
            <v>신설내선전공</v>
          </cell>
          <cell r="C1143" t="str">
            <v>신설</v>
          </cell>
          <cell r="D1143" t="str">
            <v>내선전공</v>
          </cell>
          <cell r="E1143">
            <v>0.04</v>
          </cell>
          <cell r="F1143" t="str">
            <v>인</v>
          </cell>
          <cell r="G1143">
            <v>56163</v>
          </cell>
          <cell r="H1143">
            <v>2246</v>
          </cell>
          <cell r="M1143" t="str">
            <v>폴리에틸렌 80% 할인</v>
          </cell>
          <cell r="N1143">
            <v>56163</v>
          </cell>
          <cell r="O1143" t="e">
            <v>#REF!</v>
          </cell>
          <cell r="P1143" t="e">
            <v>#REF!</v>
          </cell>
        </row>
        <row r="1144">
          <cell r="N1144" t="e">
            <v>#N/A</v>
          </cell>
          <cell r="O1144" t="e">
            <v>#REF!</v>
          </cell>
        </row>
        <row r="1145">
          <cell r="O1145" t="e">
            <v>#REF!</v>
          </cell>
        </row>
        <row r="1146">
          <cell r="O1146" t="e">
            <v>#REF!</v>
          </cell>
        </row>
        <row r="1147">
          <cell r="B1147" t="str">
            <v/>
          </cell>
          <cell r="O1147" t="e">
            <v>#REF!</v>
          </cell>
        </row>
        <row r="1148">
          <cell r="B1148" t="str">
            <v/>
          </cell>
          <cell r="N1148" t="e">
            <v>#N/A</v>
          </cell>
          <cell r="O1148" t="e">
            <v>#REF!</v>
          </cell>
        </row>
        <row r="1149">
          <cell r="B1149" t="str">
            <v/>
          </cell>
          <cell r="O1149" t="e">
            <v>#REF!</v>
          </cell>
        </row>
        <row r="1150">
          <cell r="B1150" t="str">
            <v/>
          </cell>
          <cell r="O1150" t="e">
            <v>#REF!</v>
          </cell>
        </row>
        <row r="1151">
          <cell r="B1151" t="str">
            <v/>
          </cell>
          <cell r="O1151" t="e">
            <v>#REF!</v>
          </cell>
        </row>
        <row r="1152">
          <cell r="B1152" t="str">
            <v>부 속 품재료비의 15%</v>
          </cell>
          <cell r="C1152" t="str">
            <v>부 속 품</v>
          </cell>
          <cell r="D1152" t="str">
            <v>재료비의 15%</v>
          </cell>
          <cell r="E1152">
            <v>1</v>
          </cell>
          <cell r="F1152" t="str">
            <v>식</v>
          </cell>
          <cell r="L1152">
            <v>300</v>
          </cell>
          <cell r="O1152" t="e">
            <v>#REF!</v>
          </cell>
        </row>
        <row r="1153">
          <cell r="B1153" t="str">
            <v>공구손료노무비의 3%</v>
          </cell>
          <cell r="C1153" t="str">
            <v>공구손료</v>
          </cell>
          <cell r="D1153" t="str">
            <v>노무비의 3%</v>
          </cell>
          <cell r="E1153">
            <v>1</v>
          </cell>
          <cell r="F1153" t="str">
            <v>식</v>
          </cell>
          <cell r="L1153">
            <v>67</v>
          </cell>
          <cell r="O1153" t="e">
            <v>#REF!</v>
          </cell>
        </row>
        <row r="1154">
          <cell r="C1154" t="str">
            <v>일   위   대   가   표</v>
          </cell>
          <cell r="O1154" t="e">
            <v>#REF!</v>
          </cell>
        </row>
        <row r="1155">
          <cell r="C1155" t="str">
            <v>항 목 번 호 :</v>
          </cell>
          <cell r="D1155" t="str">
            <v>제65호표 (전기7-1 적용)</v>
          </cell>
          <cell r="O1155" t="e">
            <v>#REF!</v>
          </cell>
        </row>
        <row r="1156">
          <cell r="C1156" t="str">
            <v>공       종 :</v>
          </cell>
          <cell r="D1156" t="str">
            <v>전선관(Flex 22C) 신설</v>
          </cell>
          <cell r="H1156" t="str">
            <v>노 무 비</v>
          </cell>
          <cell r="J1156" t="str">
            <v>재 료 비</v>
          </cell>
          <cell r="L1156" t="str">
            <v>경   비</v>
          </cell>
          <cell r="M1156" t="str">
            <v>합   계</v>
          </cell>
          <cell r="O1156" t="e">
            <v>#REF!</v>
          </cell>
        </row>
        <row r="1157">
          <cell r="C1157" t="str">
            <v>단       위 :</v>
          </cell>
          <cell r="D1157" t="str">
            <v>m</v>
          </cell>
          <cell r="H1157">
            <v>2695</v>
          </cell>
          <cell r="J1157">
            <v>2640</v>
          </cell>
          <cell r="L1157">
            <v>476</v>
          </cell>
          <cell r="M1157">
            <v>5811</v>
          </cell>
          <cell r="N1157" t="str">
            <v>제호표참조</v>
          </cell>
          <cell r="O1157" t="e">
            <v>#REF!</v>
          </cell>
        </row>
        <row r="1158">
          <cell r="C1158" t="str">
            <v>명      칭</v>
          </cell>
          <cell r="D1158" t="str">
            <v>규    격</v>
          </cell>
          <cell r="E1158" t="str">
            <v>수 량</v>
          </cell>
          <cell r="F1158" t="str">
            <v>단위</v>
          </cell>
          <cell r="G1158" t="str">
            <v>노   무   비</v>
          </cell>
          <cell r="I1158" t="str">
            <v>재   료   비</v>
          </cell>
          <cell r="K1158" t="str">
            <v>경      비</v>
          </cell>
          <cell r="M1158" t="str">
            <v>비 고</v>
          </cell>
          <cell r="O1158" t="e">
            <v>#REF!</v>
          </cell>
        </row>
        <row r="1159">
          <cell r="G1159" t="str">
            <v>단    가</v>
          </cell>
          <cell r="H1159" t="str">
            <v>금    액</v>
          </cell>
          <cell r="I1159" t="str">
            <v>단    가</v>
          </cell>
          <cell r="J1159" t="str">
            <v>금    액</v>
          </cell>
          <cell r="K1159" t="str">
            <v>단    가</v>
          </cell>
          <cell r="L1159" t="str">
            <v>금    액</v>
          </cell>
          <cell r="O1159" t="e">
            <v>#REF!</v>
          </cell>
        </row>
        <row r="1160">
          <cell r="C1160" t="str">
            <v>전선관</v>
          </cell>
          <cell r="D1160" t="str">
            <v>Flex 22C</v>
          </cell>
          <cell r="E1160">
            <v>1</v>
          </cell>
          <cell r="F1160" t="str">
            <v>m</v>
          </cell>
          <cell r="I1160">
            <v>2640</v>
          </cell>
          <cell r="J1160">
            <v>2640</v>
          </cell>
          <cell r="O1160" t="e">
            <v>#REF!</v>
          </cell>
        </row>
        <row r="1161">
          <cell r="C1161" t="str">
            <v>신설</v>
          </cell>
          <cell r="D1161" t="str">
            <v>내선전공</v>
          </cell>
          <cell r="E1161">
            <v>4.8000000000000001E-2</v>
          </cell>
          <cell r="F1161" t="str">
            <v>인</v>
          </cell>
          <cell r="G1161">
            <v>56163</v>
          </cell>
          <cell r="H1161">
            <v>2695</v>
          </cell>
          <cell r="M1161" t="str">
            <v>폴리에틸렌 80% 할인</v>
          </cell>
          <cell r="N1161">
            <v>56163</v>
          </cell>
          <cell r="O1161" t="e">
            <v>#REF!</v>
          </cell>
          <cell r="P1161" t="e">
            <v>#REF!</v>
          </cell>
        </row>
        <row r="1162">
          <cell r="N1162" t="e">
            <v>#N/A</v>
          </cell>
          <cell r="O1162" t="e">
            <v>#REF!</v>
          </cell>
        </row>
        <row r="1163">
          <cell r="O1163" t="e">
            <v>#REF!</v>
          </cell>
        </row>
        <row r="1164">
          <cell r="O1164" t="e">
            <v>#REF!</v>
          </cell>
        </row>
        <row r="1165">
          <cell r="O1165" t="e">
            <v>#REF!</v>
          </cell>
        </row>
        <row r="1166">
          <cell r="N1166" t="e">
            <v>#N/A</v>
          </cell>
          <cell r="O1166" t="e">
            <v>#REF!</v>
          </cell>
        </row>
        <row r="1167">
          <cell r="O1167" t="e">
            <v>#REF!</v>
          </cell>
        </row>
        <row r="1168">
          <cell r="O1168" t="e">
            <v>#REF!</v>
          </cell>
        </row>
        <row r="1169">
          <cell r="O1169" t="e">
            <v>#REF!</v>
          </cell>
        </row>
        <row r="1170">
          <cell r="C1170" t="str">
            <v>부 속 품</v>
          </cell>
          <cell r="D1170" t="str">
            <v>재료비의 15%</v>
          </cell>
          <cell r="E1170">
            <v>1</v>
          </cell>
          <cell r="F1170" t="str">
            <v>식</v>
          </cell>
          <cell r="L1170">
            <v>396</v>
          </cell>
          <cell r="O1170" t="e">
            <v>#REF!</v>
          </cell>
        </row>
        <row r="1171">
          <cell r="C1171" t="str">
            <v>공구손료</v>
          </cell>
          <cell r="D1171" t="str">
            <v>노무비의 3%</v>
          </cell>
          <cell r="E1171">
            <v>1</v>
          </cell>
          <cell r="F1171" t="str">
            <v>식</v>
          </cell>
          <cell r="L1171">
            <v>80</v>
          </cell>
          <cell r="O1171" t="e">
            <v>#REF!</v>
          </cell>
        </row>
        <row r="1172">
          <cell r="B1172" t="str">
            <v>일   위   대   가   표</v>
          </cell>
          <cell r="C1172" t="str">
            <v>일   위   대   가   표</v>
          </cell>
          <cell r="O1172" t="e">
            <v>#REF!</v>
          </cell>
        </row>
        <row r="1173">
          <cell r="A1173" t="e">
            <v>#REF!</v>
          </cell>
          <cell r="B1173" t="str">
            <v>항 목 번 호 :제66호표 (전기7-1 적용)</v>
          </cell>
          <cell r="C1173" t="str">
            <v>항 목 번 호 :</v>
          </cell>
          <cell r="D1173" t="str">
            <v>제66호표 (전기7-1 적용)</v>
          </cell>
          <cell r="O1173" t="e">
            <v>#REF!</v>
          </cell>
        </row>
        <row r="1174">
          <cell r="A1174" t="e">
            <v>#REF!</v>
          </cell>
          <cell r="B1174" t="str">
            <v>공       종 :전선관(Flex 28C) 신설</v>
          </cell>
          <cell r="C1174" t="str">
            <v>공       종 :</v>
          </cell>
          <cell r="D1174" t="str">
            <v>전선관(Flex 28C) 신설</v>
          </cell>
          <cell r="H1174" t="str">
            <v>노 무 비</v>
          </cell>
          <cell r="J1174" t="str">
            <v>재 료 비</v>
          </cell>
          <cell r="L1174" t="str">
            <v>경   비</v>
          </cell>
          <cell r="M1174" t="str">
            <v>합   계</v>
          </cell>
          <cell r="O1174" t="e">
            <v>#REF!</v>
          </cell>
        </row>
        <row r="1175">
          <cell r="A1175" t="str">
            <v>전선관(Flex 28C) 신설</v>
          </cell>
          <cell r="B1175" t="str">
            <v>단       위 :m</v>
          </cell>
          <cell r="C1175" t="str">
            <v>단       위 :</v>
          </cell>
          <cell r="D1175" t="str">
            <v>m</v>
          </cell>
          <cell r="H1175">
            <v>3594</v>
          </cell>
          <cell r="J1175">
            <v>3140</v>
          </cell>
          <cell r="L1175">
            <v>578</v>
          </cell>
          <cell r="M1175">
            <v>7312</v>
          </cell>
          <cell r="N1175" t="e">
            <v>#REF!</v>
          </cell>
          <cell r="O1175" t="e">
            <v>#REF!</v>
          </cell>
        </row>
        <row r="1176">
          <cell r="B1176" t="str">
            <v>명      칭규    격</v>
          </cell>
          <cell r="C1176" t="str">
            <v>명      칭</v>
          </cell>
          <cell r="D1176" t="str">
            <v>규    격</v>
          </cell>
          <cell r="E1176" t="str">
            <v>수 량</v>
          </cell>
          <cell r="F1176" t="str">
            <v>단위</v>
          </cell>
          <cell r="G1176" t="str">
            <v>노   무   비</v>
          </cell>
          <cell r="I1176" t="str">
            <v>재   료   비</v>
          </cell>
          <cell r="K1176" t="str">
            <v>경      비</v>
          </cell>
          <cell r="M1176" t="str">
            <v>비 고</v>
          </cell>
          <cell r="O1176" t="e">
            <v>#REF!</v>
          </cell>
        </row>
        <row r="1177">
          <cell r="B1177" t="str">
            <v/>
          </cell>
          <cell r="G1177" t="str">
            <v>단    가</v>
          </cell>
          <cell r="H1177" t="str">
            <v>금    액</v>
          </cell>
          <cell r="I1177" t="str">
            <v>단    가</v>
          </cell>
          <cell r="J1177" t="str">
            <v>금    액</v>
          </cell>
          <cell r="K1177" t="str">
            <v>단    가</v>
          </cell>
          <cell r="L1177" t="str">
            <v>금    액</v>
          </cell>
          <cell r="O1177" t="e">
            <v>#REF!</v>
          </cell>
        </row>
        <row r="1178">
          <cell r="B1178" t="str">
            <v>전선관Flex 28C</v>
          </cell>
          <cell r="C1178" t="str">
            <v>전선관</v>
          </cell>
          <cell r="D1178" t="str">
            <v>Flex 28C</v>
          </cell>
          <cell r="E1178">
            <v>1</v>
          </cell>
          <cell r="F1178" t="str">
            <v>m</v>
          </cell>
          <cell r="I1178">
            <v>3140</v>
          </cell>
          <cell r="J1178">
            <v>3140</v>
          </cell>
          <cell r="O1178" t="e">
            <v>#REF!</v>
          </cell>
        </row>
        <row r="1179">
          <cell r="B1179" t="str">
            <v>신설내선전공</v>
          </cell>
          <cell r="C1179" t="str">
            <v>신설</v>
          </cell>
          <cell r="D1179" t="str">
            <v>내선전공</v>
          </cell>
          <cell r="E1179">
            <v>6.4000000000000001E-2</v>
          </cell>
          <cell r="F1179" t="str">
            <v>인</v>
          </cell>
          <cell r="G1179">
            <v>56163</v>
          </cell>
          <cell r="H1179">
            <v>3594</v>
          </cell>
          <cell r="M1179" t="str">
            <v>폴리에틸렌 80% 할인</v>
          </cell>
          <cell r="N1179">
            <v>56163</v>
          </cell>
          <cell r="O1179" t="e">
            <v>#REF!</v>
          </cell>
          <cell r="P1179" t="e">
            <v>#REF!</v>
          </cell>
        </row>
        <row r="1180">
          <cell r="N1180" t="e">
            <v>#N/A</v>
          </cell>
          <cell r="O1180" t="e">
            <v>#REF!</v>
          </cell>
        </row>
        <row r="1181">
          <cell r="O1181" t="e">
            <v>#REF!</v>
          </cell>
        </row>
        <row r="1182">
          <cell r="O1182" t="e">
            <v>#REF!</v>
          </cell>
        </row>
        <row r="1183">
          <cell r="B1183" t="str">
            <v/>
          </cell>
          <cell r="O1183" t="e">
            <v>#REF!</v>
          </cell>
        </row>
        <row r="1184">
          <cell r="B1184" t="str">
            <v/>
          </cell>
          <cell r="N1184" t="e">
            <v>#N/A</v>
          </cell>
          <cell r="O1184" t="e">
            <v>#REF!</v>
          </cell>
        </row>
        <row r="1185">
          <cell r="B1185" t="str">
            <v/>
          </cell>
          <cell r="O1185" t="e">
            <v>#REF!</v>
          </cell>
        </row>
        <row r="1186">
          <cell r="B1186" t="str">
            <v/>
          </cell>
          <cell r="O1186" t="e">
            <v>#REF!</v>
          </cell>
        </row>
        <row r="1187">
          <cell r="B1187" t="str">
            <v/>
          </cell>
          <cell r="O1187" t="e">
            <v>#REF!</v>
          </cell>
        </row>
        <row r="1188">
          <cell r="B1188" t="str">
            <v>부 속 품재료비의 15%</v>
          </cell>
          <cell r="C1188" t="str">
            <v>부 속 품</v>
          </cell>
          <cell r="D1188" t="str">
            <v>재료비의 15%</v>
          </cell>
          <cell r="E1188">
            <v>1</v>
          </cell>
          <cell r="F1188" t="str">
            <v>식</v>
          </cell>
          <cell r="L1188">
            <v>471</v>
          </cell>
          <cell r="O1188" t="e">
            <v>#REF!</v>
          </cell>
        </row>
        <row r="1189">
          <cell r="B1189" t="str">
            <v>공구손료노무비의 3%</v>
          </cell>
          <cell r="C1189" t="str">
            <v>공구손료</v>
          </cell>
          <cell r="D1189" t="str">
            <v>노무비의 3%</v>
          </cell>
          <cell r="E1189">
            <v>1</v>
          </cell>
          <cell r="F1189" t="str">
            <v>식</v>
          </cell>
          <cell r="L1189">
            <v>107</v>
          </cell>
          <cell r="O1189" t="e">
            <v>#REF!</v>
          </cell>
        </row>
        <row r="1190">
          <cell r="C1190" t="str">
            <v>일   위   대   가   표</v>
          </cell>
        </row>
        <row r="1191">
          <cell r="C1191" t="str">
            <v>항 목 번 호 :</v>
          </cell>
          <cell r="D1191" t="str">
            <v>제67호표 (전기7-1 적용)</v>
          </cell>
        </row>
        <row r="1192">
          <cell r="C1192" t="str">
            <v>공       종 :</v>
          </cell>
          <cell r="D1192" t="str">
            <v>전선관(Flex 36C) 신설</v>
          </cell>
          <cell r="H1192" t="str">
            <v>노 무 비</v>
          </cell>
          <cell r="J1192" t="str">
            <v>재 료 비</v>
          </cell>
          <cell r="L1192" t="str">
            <v>경   비</v>
          </cell>
          <cell r="M1192" t="str">
            <v>합   계</v>
          </cell>
        </row>
        <row r="1193">
          <cell r="C1193" t="str">
            <v>단       위 :</v>
          </cell>
          <cell r="D1193" t="str">
            <v>m</v>
          </cell>
          <cell r="H1193">
            <v>4493</v>
          </cell>
          <cell r="J1193">
            <v>4710</v>
          </cell>
          <cell r="L1193">
            <v>840</v>
          </cell>
          <cell r="M1193">
            <v>10043</v>
          </cell>
        </row>
        <row r="1194">
          <cell r="C1194" t="str">
            <v>명      칭</v>
          </cell>
          <cell r="D1194" t="str">
            <v>규    격</v>
          </cell>
          <cell r="E1194" t="str">
            <v>수 량</v>
          </cell>
          <cell r="F1194" t="str">
            <v>단위</v>
          </cell>
          <cell r="G1194" t="str">
            <v>노   무   비</v>
          </cell>
          <cell r="I1194" t="str">
            <v>재   료   비</v>
          </cell>
          <cell r="K1194" t="str">
            <v>경      비</v>
          </cell>
          <cell r="M1194" t="str">
            <v>비 고</v>
          </cell>
        </row>
        <row r="1195">
          <cell r="G1195" t="str">
            <v>단    가</v>
          </cell>
          <cell r="H1195" t="str">
            <v>금    액</v>
          </cell>
          <cell r="I1195" t="str">
            <v>단    가</v>
          </cell>
          <cell r="J1195" t="str">
            <v>금    액</v>
          </cell>
          <cell r="K1195" t="str">
            <v>단    가</v>
          </cell>
          <cell r="L1195" t="str">
            <v>금    액</v>
          </cell>
        </row>
        <row r="1196">
          <cell r="C1196" t="str">
            <v>전선관</v>
          </cell>
          <cell r="D1196" t="str">
            <v>Flex 36C</v>
          </cell>
          <cell r="E1196">
            <v>1</v>
          </cell>
          <cell r="F1196" t="str">
            <v>m</v>
          </cell>
          <cell r="I1196">
            <v>4710</v>
          </cell>
          <cell r="J1196">
            <v>4710</v>
          </cell>
        </row>
        <row r="1197">
          <cell r="C1197" t="str">
            <v>신설</v>
          </cell>
          <cell r="D1197" t="str">
            <v>내선전공</v>
          </cell>
          <cell r="E1197">
            <v>0.08</v>
          </cell>
          <cell r="F1197" t="str">
            <v>인</v>
          </cell>
          <cell r="G1197">
            <v>56163</v>
          </cell>
          <cell r="H1197">
            <v>4493</v>
          </cell>
          <cell r="M1197" t="str">
            <v>폴리에틸렌 80% 할인</v>
          </cell>
          <cell r="N1197">
            <v>56163</v>
          </cell>
        </row>
        <row r="1206">
          <cell r="C1206" t="str">
            <v>부 속 품</v>
          </cell>
          <cell r="D1206" t="str">
            <v>재료비의 15%</v>
          </cell>
          <cell r="E1206">
            <v>1</v>
          </cell>
          <cell r="F1206" t="str">
            <v>식</v>
          </cell>
          <cell r="L1206">
            <v>706</v>
          </cell>
        </row>
        <row r="1207">
          <cell r="C1207" t="str">
            <v>공구손료</v>
          </cell>
          <cell r="D1207" t="str">
            <v>노무비의 3%</v>
          </cell>
          <cell r="E1207">
            <v>1</v>
          </cell>
          <cell r="F1207" t="str">
            <v>식</v>
          </cell>
          <cell r="L1207">
            <v>134</v>
          </cell>
        </row>
        <row r="1208">
          <cell r="C1208" t="str">
            <v>일   위   대   가   표</v>
          </cell>
        </row>
        <row r="1209">
          <cell r="C1209" t="str">
            <v>항 목 번 호 :</v>
          </cell>
          <cell r="D1209" t="str">
            <v>제68호표 (전기7-1 적용)</v>
          </cell>
        </row>
        <row r="1210">
          <cell r="C1210" t="str">
            <v>공       종 :</v>
          </cell>
          <cell r="D1210" t="str">
            <v>전선관(Flex 42C) 신설</v>
          </cell>
          <cell r="H1210" t="str">
            <v>노 무 비</v>
          </cell>
          <cell r="J1210" t="str">
            <v>재 료 비</v>
          </cell>
          <cell r="L1210" t="str">
            <v>경   비</v>
          </cell>
          <cell r="M1210" t="str">
            <v>합   계</v>
          </cell>
        </row>
        <row r="1211">
          <cell r="C1211" t="str">
            <v>단       위 :</v>
          </cell>
          <cell r="D1211" t="str">
            <v>m</v>
          </cell>
          <cell r="H1211">
            <v>5840</v>
          </cell>
          <cell r="J1211">
            <v>7680</v>
          </cell>
          <cell r="L1211">
            <v>1327</v>
          </cell>
          <cell r="M1211">
            <v>14847</v>
          </cell>
        </row>
        <row r="1212">
          <cell r="C1212" t="str">
            <v>명      칭</v>
          </cell>
          <cell r="D1212" t="str">
            <v>규    격</v>
          </cell>
          <cell r="E1212" t="str">
            <v>수 량</v>
          </cell>
          <cell r="F1212" t="str">
            <v>단위</v>
          </cell>
          <cell r="G1212" t="str">
            <v>노   무   비</v>
          </cell>
          <cell r="I1212" t="str">
            <v>재   료   비</v>
          </cell>
          <cell r="K1212" t="str">
            <v>경      비</v>
          </cell>
          <cell r="M1212" t="str">
            <v>비 고</v>
          </cell>
        </row>
        <row r="1213">
          <cell r="G1213" t="str">
            <v>단    가</v>
          </cell>
          <cell r="H1213" t="str">
            <v>금    액</v>
          </cell>
          <cell r="I1213" t="str">
            <v>단    가</v>
          </cell>
          <cell r="J1213" t="str">
            <v>금    액</v>
          </cell>
          <cell r="K1213" t="str">
            <v>단    가</v>
          </cell>
          <cell r="L1213" t="str">
            <v>금    액</v>
          </cell>
        </row>
        <row r="1214">
          <cell r="C1214" t="str">
            <v>전선관</v>
          </cell>
          <cell r="D1214" t="str">
            <v>Flex 42C</v>
          </cell>
          <cell r="E1214">
            <v>1</v>
          </cell>
          <cell r="F1214" t="str">
            <v>m</v>
          </cell>
          <cell r="I1214">
            <v>7680</v>
          </cell>
          <cell r="J1214">
            <v>7680</v>
          </cell>
        </row>
        <row r="1215">
          <cell r="C1215" t="str">
            <v>신설</v>
          </cell>
          <cell r="D1215" t="str">
            <v>내선전공</v>
          </cell>
          <cell r="E1215">
            <v>0.104</v>
          </cell>
          <cell r="F1215" t="str">
            <v>인</v>
          </cell>
          <cell r="G1215">
            <v>56163</v>
          </cell>
          <cell r="H1215">
            <v>5840</v>
          </cell>
          <cell r="M1215" t="str">
            <v>폴리에틸렌 80% 할인</v>
          </cell>
          <cell r="N1215">
            <v>56163</v>
          </cell>
        </row>
        <row r="1224">
          <cell r="C1224" t="str">
            <v>부 속 품</v>
          </cell>
          <cell r="D1224" t="str">
            <v>재료비의 15%</v>
          </cell>
          <cell r="E1224">
            <v>1</v>
          </cell>
          <cell r="F1224" t="str">
            <v>식</v>
          </cell>
          <cell r="L1224">
            <v>1152</v>
          </cell>
        </row>
        <row r="1225">
          <cell r="C1225" t="str">
            <v>공구손료</v>
          </cell>
          <cell r="D1225" t="str">
            <v>노무비의 3%</v>
          </cell>
          <cell r="E1225">
            <v>1</v>
          </cell>
          <cell r="F1225" t="str">
            <v>식</v>
          </cell>
          <cell r="L1225">
            <v>175</v>
          </cell>
        </row>
        <row r="1226">
          <cell r="B1226" t="str">
            <v>일   위   대   가   표</v>
          </cell>
          <cell r="C1226" t="str">
            <v>일   위   대   가   표</v>
          </cell>
          <cell r="O1226" t="e">
            <v>#REF!</v>
          </cell>
        </row>
        <row r="1227">
          <cell r="A1227" t="e">
            <v>#REF!</v>
          </cell>
          <cell r="B1227" t="str">
            <v>항 목 번 호 :제69호표 (전기5-37-1 적용)</v>
          </cell>
          <cell r="C1227" t="str">
            <v>항 목 번 호 :</v>
          </cell>
          <cell r="D1227" t="str">
            <v>제69호표 (전기5-37-1 적용)</v>
          </cell>
          <cell r="N1227" t="e">
            <v>#N/A</v>
          </cell>
          <cell r="O1227" t="e">
            <v>#REF!</v>
          </cell>
        </row>
        <row r="1228">
          <cell r="A1228" t="e">
            <v>#REF!</v>
          </cell>
          <cell r="B1228" t="str">
            <v>공       종 :전선관(WPE 30C) 신설</v>
          </cell>
          <cell r="C1228" t="str">
            <v>공       종 :</v>
          </cell>
          <cell r="D1228" t="str">
            <v>전선관(WPE 30C) 신설</v>
          </cell>
          <cell r="H1228" t="str">
            <v>노 무 비</v>
          </cell>
          <cell r="J1228" t="str">
            <v>재 료 비</v>
          </cell>
          <cell r="L1228" t="str">
            <v>경   비</v>
          </cell>
          <cell r="M1228" t="str">
            <v>합   계</v>
          </cell>
          <cell r="N1228" t="e">
            <v>#N/A</v>
          </cell>
          <cell r="O1228" t="e">
            <v>#REF!</v>
          </cell>
        </row>
        <row r="1229">
          <cell r="A1229" t="str">
            <v>전선관(WPE 30C) 신설</v>
          </cell>
          <cell r="B1229" t="str">
            <v>단       위 :m</v>
          </cell>
          <cell r="C1229" t="str">
            <v>단       위 :</v>
          </cell>
          <cell r="D1229" t="str">
            <v>m</v>
          </cell>
          <cell r="H1229">
            <v>3068</v>
          </cell>
          <cell r="J1229">
            <v>339</v>
          </cell>
          <cell r="L1229">
            <v>108</v>
          </cell>
          <cell r="M1229">
            <v>3515</v>
          </cell>
          <cell r="N1229" t="e">
            <v>#REF!</v>
          </cell>
          <cell r="O1229" t="e">
            <v>#REF!</v>
          </cell>
        </row>
        <row r="1230">
          <cell r="B1230" t="str">
            <v>명      칭규    격</v>
          </cell>
          <cell r="C1230" t="str">
            <v>명      칭</v>
          </cell>
          <cell r="D1230" t="str">
            <v>규    격</v>
          </cell>
          <cell r="E1230" t="str">
            <v>수 량</v>
          </cell>
          <cell r="F1230" t="str">
            <v>단위</v>
          </cell>
          <cell r="G1230" t="str">
            <v>노   무   비</v>
          </cell>
          <cell r="I1230" t="str">
            <v>재   료   비</v>
          </cell>
          <cell r="K1230" t="str">
            <v>경      비</v>
          </cell>
          <cell r="M1230" t="str">
            <v>비 고</v>
          </cell>
          <cell r="N1230" t="e">
            <v>#N/A</v>
          </cell>
          <cell r="O1230" t="e">
            <v>#REF!</v>
          </cell>
        </row>
        <row r="1231">
          <cell r="B1231" t="str">
            <v/>
          </cell>
          <cell r="G1231" t="str">
            <v>단    가</v>
          </cell>
          <cell r="H1231" t="str">
            <v>금    액</v>
          </cell>
          <cell r="I1231" t="str">
            <v>단    가</v>
          </cell>
          <cell r="J1231" t="str">
            <v>금    액</v>
          </cell>
          <cell r="K1231" t="str">
            <v>단    가</v>
          </cell>
          <cell r="L1231" t="str">
            <v>금    액</v>
          </cell>
          <cell r="N1231" t="e">
            <v>#N/A</v>
          </cell>
          <cell r="O1231" t="e">
            <v>#REF!</v>
          </cell>
        </row>
        <row r="1232">
          <cell r="B1232" t="str">
            <v>전선관WPE 30C</v>
          </cell>
          <cell r="C1232" t="str">
            <v>전선관</v>
          </cell>
          <cell r="D1232" t="str">
            <v>WPE 30C</v>
          </cell>
          <cell r="E1232">
            <v>1.03</v>
          </cell>
          <cell r="F1232" t="str">
            <v>m</v>
          </cell>
          <cell r="G1232">
            <v>0</v>
          </cell>
          <cell r="H1232">
            <v>0</v>
          </cell>
          <cell r="I1232">
            <v>330</v>
          </cell>
          <cell r="J1232">
            <v>339</v>
          </cell>
          <cell r="M1232" t="str">
            <v>재료할증 3%</v>
          </cell>
          <cell r="N1232" t="e">
            <v>#N/A</v>
          </cell>
          <cell r="O1232" t="e">
            <v>#REF!</v>
          </cell>
        </row>
        <row r="1233">
          <cell r="B1233" t="str">
            <v>신설배전전공</v>
          </cell>
          <cell r="C1233" t="str">
            <v>신설</v>
          </cell>
          <cell r="D1233" t="str">
            <v>배전전공</v>
          </cell>
          <cell r="E1233">
            <v>1.2E-2</v>
          </cell>
          <cell r="F1233" t="str">
            <v>인</v>
          </cell>
          <cell r="G1233">
            <v>156907</v>
          </cell>
          <cell r="H1233">
            <v>1882</v>
          </cell>
          <cell r="I1233">
            <v>0</v>
          </cell>
          <cell r="J1233">
            <v>0</v>
          </cell>
          <cell r="N1233">
            <v>156907</v>
          </cell>
          <cell r="O1233" t="e">
            <v>#REF!</v>
          </cell>
        </row>
        <row r="1234">
          <cell r="B1234" t="str">
            <v>보통인부</v>
          </cell>
          <cell r="D1234" t="str">
            <v>보통인부</v>
          </cell>
          <cell r="E1234">
            <v>2.9000000000000001E-2</v>
          </cell>
          <cell r="F1234" t="str">
            <v>인</v>
          </cell>
          <cell r="G1234">
            <v>40922</v>
          </cell>
          <cell r="H1234">
            <v>1186</v>
          </cell>
          <cell r="I1234">
            <v>0</v>
          </cell>
          <cell r="J1234">
            <v>0</v>
          </cell>
          <cell r="N1234">
            <v>40922</v>
          </cell>
          <cell r="O1234" t="e">
            <v>#REF!</v>
          </cell>
        </row>
        <row r="1235">
          <cell r="B1235" t="str">
            <v/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L1235">
            <v>0</v>
          </cell>
          <cell r="N1235" t="e">
            <v>#N/A</v>
          </cell>
          <cell r="O1235" t="e">
            <v>#REF!</v>
          </cell>
        </row>
        <row r="1236">
          <cell r="B1236" t="str">
            <v/>
          </cell>
          <cell r="G1236">
            <v>0</v>
          </cell>
          <cell r="H1236">
            <v>0</v>
          </cell>
          <cell r="I1236">
            <v>0</v>
          </cell>
          <cell r="L1236">
            <v>0</v>
          </cell>
          <cell r="N1236" t="e">
            <v>#N/A</v>
          </cell>
          <cell r="O1236" t="e">
            <v>#REF!</v>
          </cell>
        </row>
        <row r="1237">
          <cell r="B1237" t="str">
            <v/>
          </cell>
          <cell r="G1237">
            <v>0</v>
          </cell>
          <cell r="H1237">
            <v>0</v>
          </cell>
          <cell r="I1237">
            <v>0</v>
          </cell>
          <cell r="L1237">
            <v>0</v>
          </cell>
          <cell r="N1237" t="e">
            <v>#N/A</v>
          </cell>
          <cell r="O1237" t="e">
            <v>#REF!</v>
          </cell>
        </row>
        <row r="1238">
          <cell r="B1238" t="str">
            <v/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L1238">
            <v>0</v>
          </cell>
          <cell r="N1238" t="e">
            <v>#N/A</v>
          </cell>
          <cell r="O1238" t="e">
            <v>#REF!</v>
          </cell>
        </row>
        <row r="1239">
          <cell r="B1239" t="str">
            <v/>
          </cell>
          <cell r="N1239" t="e">
            <v>#N/A</v>
          </cell>
          <cell r="O1239" t="e">
            <v>#REF!</v>
          </cell>
        </row>
        <row r="1240">
          <cell r="B1240" t="str">
            <v/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L1240">
            <v>0</v>
          </cell>
          <cell r="N1240" t="e">
            <v>#N/A</v>
          </cell>
          <cell r="O1240" t="e">
            <v>#REF!</v>
          </cell>
        </row>
        <row r="1241">
          <cell r="B1241" t="str">
            <v/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L1241">
            <v>0</v>
          </cell>
          <cell r="N1241" t="e">
            <v>#N/A</v>
          </cell>
          <cell r="O1241" t="e">
            <v>#REF!</v>
          </cell>
        </row>
        <row r="1242">
          <cell r="B1242" t="str">
            <v>잡자재비재료비의 5%</v>
          </cell>
          <cell r="C1242" t="str">
            <v>잡자재비</v>
          </cell>
          <cell r="D1242" t="str">
            <v>재료비의 5%</v>
          </cell>
          <cell r="E1242">
            <v>1</v>
          </cell>
          <cell r="F1242" t="str">
            <v>식</v>
          </cell>
          <cell r="L1242">
            <v>16</v>
          </cell>
          <cell r="N1242" t="e">
            <v>#N/A</v>
          </cell>
          <cell r="O1242" t="e">
            <v>#REF!</v>
          </cell>
        </row>
        <row r="1243">
          <cell r="B1243" t="str">
            <v>공구손료노무비의 3%</v>
          </cell>
          <cell r="C1243" t="str">
            <v>공구손료</v>
          </cell>
          <cell r="D1243" t="str">
            <v>노무비의 3%</v>
          </cell>
          <cell r="E1243">
            <v>1</v>
          </cell>
          <cell r="F1243" t="str">
            <v>식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L1243">
            <v>92</v>
          </cell>
          <cell r="N1243" t="e">
            <v>#N/A</v>
          </cell>
          <cell r="O1243" t="e">
            <v>#REF!</v>
          </cell>
        </row>
        <row r="1244">
          <cell r="B1244" t="str">
            <v>일   위   대   가   표</v>
          </cell>
          <cell r="C1244" t="str">
            <v>일   위   대   가   표</v>
          </cell>
          <cell r="O1244" t="e">
            <v>#REF!</v>
          </cell>
        </row>
        <row r="1245">
          <cell r="A1245" t="e">
            <v>#REF!</v>
          </cell>
          <cell r="B1245" t="str">
            <v>항 목 번 호 :제70호표 (전기5-37-1 적용)</v>
          </cell>
          <cell r="C1245" t="str">
            <v>항 목 번 호 :</v>
          </cell>
          <cell r="D1245" t="str">
            <v>제70호표 (전기5-37-1 적용)</v>
          </cell>
          <cell r="N1245" t="e">
            <v>#N/A</v>
          </cell>
          <cell r="O1245" t="e">
            <v>#REF!</v>
          </cell>
        </row>
        <row r="1246">
          <cell r="A1246" t="e">
            <v>#REF!</v>
          </cell>
          <cell r="B1246" t="str">
            <v>공       종 :전선관(WPE 50C) 신설</v>
          </cell>
          <cell r="C1246" t="str">
            <v>공       종 :</v>
          </cell>
          <cell r="D1246" t="str">
            <v>전선관(WPE 50C) 신설</v>
          </cell>
          <cell r="H1246" t="str">
            <v>노 무 비</v>
          </cell>
          <cell r="J1246" t="str">
            <v>재 료 비</v>
          </cell>
          <cell r="L1246" t="str">
            <v>경   비</v>
          </cell>
          <cell r="M1246" t="str">
            <v>합   계</v>
          </cell>
          <cell r="N1246" t="e">
            <v>#N/A</v>
          </cell>
          <cell r="O1246" t="e">
            <v>#REF!</v>
          </cell>
        </row>
        <row r="1247">
          <cell r="A1247" t="str">
            <v>전선관(WPE 50C) 신설</v>
          </cell>
          <cell r="B1247" t="str">
            <v>단       위 :m</v>
          </cell>
          <cell r="C1247" t="str">
            <v>단       위 :</v>
          </cell>
          <cell r="D1247" t="str">
            <v>m</v>
          </cell>
          <cell r="H1247">
            <v>3068</v>
          </cell>
          <cell r="J1247">
            <v>638</v>
          </cell>
          <cell r="L1247">
            <v>123</v>
          </cell>
          <cell r="M1247">
            <v>3829</v>
          </cell>
          <cell r="N1247" t="e">
            <v>#REF!</v>
          </cell>
          <cell r="O1247" t="e">
            <v>#REF!</v>
          </cell>
        </row>
        <row r="1248">
          <cell r="B1248" t="str">
            <v>명      칭규    격</v>
          </cell>
          <cell r="C1248" t="str">
            <v>명      칭</v>
          </cell>
          <cell r="D1248" t="str">
            <v>규    격</v>
          </cell>
          <cell r="E1248" t="str">
            <v>수 량</v>
          </cell>
          <cell r="F1248" t="str">
            <v>단위</v>
          </cell>
          <cell r="G1248" t="str">
            <v>노   무   비</v>
          </cell>
          <cell r="I1248" t="str">
            <v>재   료   비</v>
          </cell>
          <cell r="K1248" t="str">
            <v>경      비</v>
          </cell>
          <cell r="M1248" t="str">
            <v>비 고</v>
          </cell>
          <cell r="N1248" t="e">
            <v>#N/A</v>
          </cell>
          <cell r="O1248" t="e">
            <v>#REF!</v>
          </cell>
        </row>
        <row r="1249">
          <cell r="B1249" t="str">
            <v/>
          </cell>
          <cell r="G1249" t="str">
            <v>단    가</v>
          </cell>
          <cell r="H1249" t="str">
            <v>금    액</v>
          </cell>
          <cell r="I1249" t="str">
            <v>단    가</v>
          </cell>
          <cell r="J1249" t="str">
            <v>금    액</v>
          </cell>
          <cell r="K1249" t="str">
            <v>단    가</v>
          </cell>
          <cell r="L1249" t="str">
            <v>금    액</v>
          </cell>
          <cell r="N1249" t="e">
            <v>#N/A</v>
          </cell>
          <cell r="O1249" t="e">
            <v>#REF!</v>
          </cell>
        </row>
        <row r="1250">
          <cell r="B1250" t="str">
            <v>전선관WPE 50C</v>
          </cell>
          <cell r="C1250" t="str">
            <v>전선관</v>
          </cell>
          <cell r="D1250" t="str">
            <v>WPE 50C</v>
          </cell>
          <cell r="E1250">
            <v>1.03</v>
          </cell>
          <cell r="F1250" t="str">
            <v>m</v>
          </cell>
          <cell r="G1250">
            <v>0</v>
          </cell>
          <cell r="H1250">
            <v>0</v>
          </cell>
          <cell r="I1250">
            <v>620</v>
          </cell>
          <cell r="J1250">
            <v>638</v>
          </cell>
          <cell r="M1250" t="str">
            <v>재료할증 3%</v>
          </cell>
          <cell r="N1250" t="e">
            <v>#N/A</v>
          </cell>
          <cell r="O1250" t="e">
            <v>#REF!</v>
          </cell>
        </row>
        <row r="1251">
          <cell r="B1251" t="str">
            <v>신설배전전공</v>
          </cell>
          <cell r="C1251" t="str">
            <v>신설</v>
          </cell>
          <cell r="D1251" t="str">
            <v>배전전공</v>
          </cell>
          <cell r="E1251">
            <v>1.2E-2</v>
          </cell>
          <cell r="F1251" t="str">
            <v>인</v>
          </cell>
          <cell r="G1251">
            <v>156907</v>
          </cell>
          <cell r="H1251">
            <v>1882</v>
          </cell>
          <cell r="I1251">
            <v>0</v>
          </cell>
          <cell r="J1251">
            <v>0</v>
          </cell>
          <cell r="N1251">
            <v>156907</v>
          </cell>
          <cell r="O1251" t="e">
            <v>#REF!</v>
          </cell>
        </row>
        <row r="1252">
          <cell r="B1252" t="str">
            <v>보통인부</v>
          </cell>
          <cell r="D1252" t="str">
            <v>보통인부</v>
          </cell>
          <cell r="E1252">
            <v>2.9000000000000001E-2</v>
          </cell>
          <cell r="F1252" t="str">
            <v>인</v>
          </cell>
          <cell r="G1252">
            <v>40922</v>
          </cell>
          <cell r="H1252">
            <v>1186</v>
          </cell>
          <cell r="I1252">
            <v>0</v>
          </cell>
          <cell r="J1252">
            <v>0</v>
          </cell>
          <cell r="N1252">
            <v>40922</v>
          </cell>
          <cell r="O1252" t="e">
            <v>#REF!</v>
          </cell>
        </row>
        <row r="1253">
          <cell r="B1253" t="str">
            <v/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L1253">
            <v>0</v>
          </cell>
          <cell r="N1253" t="e">
            <v>#N/A</v>
          </cell>
          <cell r="O1253" t="e">
            <v>#REF!</v>
          </cell>
        </row>
        <row r="1254">
          <cell r="B1254" t="str">
            <v/>
          </cell>
          <cell r="G1254">
            <v>0</v>
          </cell>
          <cell r="H1254">
            <v>0</v>
          </cell>
          <cell r="I1254">
            <v>0</v>
          </cell>
          <cell r="L1254">
            <v>0</v>
          </cell>
          <cell r="N1254" t="e">
            <v>#N/A</v>
          </cell>
          <cell r="O1254" t="e">
            <v>#REF!</v>
          </cell>
        </row>
        <row r="1255">
          <cell r="B1255" t="str">
            <v/>
          </cell>
          <cell r="G1255">
            <v>0</v>
          </cell>
          <cell r="H1255">
            <v>0</v>
          </cell>
          <cell r="I1255">
            <v>0</v>
          </cell>
          <cell r="L1255">
            <v>0</v>
          </cell>
          <cell r="N1255" t="e">
            <v>#N/A</v>
          </cell>
          <cell r="O1255" t="e">
            <v>#REF!</v>
          </cell>
        </row>
        <row r="1256">
          <cell r="B1256" t="str">
            <v/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L1256">
            <v>0</v>
          </cell>
          <cell r="N1256" t="e">
            <v>#N/A</v>
          </cell>
          <cell r="O1256" t="e">
            <v>#REF!</v>
          </cell>
        </row>
        <row r="1257">
          <cell r="B1257" t="str">
            <v/>
          </cell>
          <cell r="N1257" t="e">
            <v>#N/A</v>
          </cell>
          <cell r="O1257" t="e">
            <v>#REF!</v>
          </cell>
        </row>
        <row r="1258">
          <cell r="B1258" t="str">
            <v/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L1258">
            <v>0</v>
          </cell>
          <cell r="N1258" t="e">
            <v>#N/A</v>
          </cell>
          <cell r="O1258" t="e">
            <v>#REF!</v>
          </cell>
        </row>
        <row r="1259">
          <cell r="B1259" t="str">
            <v/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L1259">
            <v>0</v>
          </cell>
          <cell r="N1259" t="e">
            <v>#N/A</v>
          </cell>
          <cell r="O1259" t="e">
            <v>#REF!</v>
          </cell>
        </row>
        <row r="1260">
          <cell r="B1260" t="str">
            <v>잡자재비재료비의 5%</v>
          </cell>
          <cell r="C1260" t="str">
            <v>잡자재비</v>
          </cell>
          <cell r="D1260" t="str">
            <v>재료비의 5%</v>
          </cell>
          <cell r="E1260">
            <v>1</v>
          </cell>
          <cell r="F1260" t="str">
            <v>식</v>
          </cell>
          <cell r="L1260">
            <v>31</v>
          </cell>
          <cell r="N1260" t="e">
            <v>#N/A</v>
          </cell>
          <cell r="O1260" t="e">
            <v>#REF!</v>
          </cell>
        </row>
        <row r="1261">
          <cell r="B1261" t="str">
            <v>공구손료노무비의 3%</v>
          </cell>
          <cell r="C1261" t="str">
            <v>공구손료</v>
          </cell>
          <cell r="D1261" t="str">
            <v>노무비의 3%</v>
          </cell>
          <cell r="E1261">
            <v>1</v>
          </cell>
          <cell r="F1261" t="str">
            <v>식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L1261">
            <v>92</v>
          </cell>
          <cell r="N1261" t="e">
            <v>#N/A</v>
          </cell>
          <cell r="O1261" t="e">
            <v>#REF!</v>
          </cell>
        </row>
        <row r="1262">
          <cell r="B1262" t="str">
            <v>일   위   대   가   표</v>
          </cell>
          <cell r="C1262" t="str">
            <v>일   위   대   가   표</v>
          </cell>
          <cell r="O1262" t="e">
            <v>#REF!</v>
          </cell>
        </row>
        <row r="1263">
          <cell r="A1263" t="e">
            <v>#REF!</v>
          </cell>
          <cell r="B1263" t="str">
            <v>항 목 번 호 :제71호표 (통신3-57 적용)</v>
          </cell>
          <cell r="C1263" t="str">
            <v>항 목 번 호 :</v>
          </cell>
          <cell r="D1263" t="str">
            <v>제71호표 (통신3-57 적용)</v>
          </cell>
          <cell r="O1263" t="e">
            <v>#REF!</v>
          </cell>
        </row>
        <row r="1264">
          <cell r="A1264" t="e">
            <v>#REF!</v>
          </cell>
          <cell r="B1264" t="str">
            <v>공       종 :경고테이프 신설</v>
          </cell>
          <cell r="C1264" t="str">
            <v>공       종 :</v>
          </cell>
          <cell r="D1264" t="str">
            <v>경고테이프 신설</v>
          </cell>
          <cell r="H1264" t="str">
            <v>노 무 비</v>
          </cell>
          <cell r="J1264" t="str">
            <v>재 료 비</v>
          </cell>
          <cell r="L1264" t="str">
            <v>경   비</v>
          </cell>
          <cell r="M1264" t="str">
            <v>합   계</v>
          </cell>
          <cell r="O1264" t="e">
            <v>#REF!</v>
          </cell>
        </row>
        <row r="1265">
          <cell r="A1265" t="str">
            <v>경고테이프 신설</v>
          </cell>
          <cell r="B1265" t="str">
            <v>단       위 :m</v>
          </cell>
          <cell r="C1265" t="str">
            <v>단       위 :</v>
          </cell>
          <cell r="D1265" t="str">
            <v>m</v>
          </cell>
          <cell r="H1265">
            <v>81</v>
          </cell>
          <cell r="J1265">
            <v>250</v>
          </cell>
          <cell r="L1265">
            <v>2</v>
          </cell>
          <cell r="M1265">
            <v>333</v>
          </cell>
          <cell r="N1265" t="e">
            <v>#REF!</v>
          </cell>
          <cell r="O1265" t="e">
            <v>#REF!</v>
          </cell>
        </row>
        <row r="1266">
          <cell r="B1266" t="str">
            <v>명      칭규    격</v>
          </cell>
          <cell r="C1266" t="str">
            <v>명      칭</v>
          </cell>
          <cell r="D1266" t="str">
            <v>규    격</v>
          </cell>
          <cell r="E1266" t="str">
            <v>수 량</v>
          </cell>
          <cell r="F1266" t="str">
            <v>단위</v>
          </cell>
          <cell r="G1266" t="str">
            <v>노   무   비</v>
          </cell>
          <cell r="I1266" t="str">
            <v>재   료   비</v>
          </cell>
          <cell r="K1266" t="str">
            <v>경      비</v>
          </cell>
          <cell r="M1266" t="str">
            <v>비 고</v>
          </cell>
          <cell r="O1266" t="e">
            <v>#REF!</v>
          </cell>
        </row>
        <row r="1267">
          <cell r="B1267" t="str">
            <v/>
          </cell>
          <cell r="G1267" t="str">
            <v>단    가</v>
          </cell>
          <cell r="H1267" t="str">
            <v>금    액</v>
          </cell>
          <cell r="I1267" t="str">
            <v>단    가</v>
          </cell>
          <cell r="J1267" t="str">
            <v>금    액</v>
          </cell>
          <cell r="K1267" t="str">
            <v>단    가</v>
          </cell>
          <cell r="L1267" t="str">
            <v>금    액</v>
          </cell>
          <cell r="O1267" t="e">
            <v>#REF!</v>
          </cell>
        </row>
        <row r="1268">
          <cell r="B1268" t="str">
            <v>경고테이프300x250</v>
          </cell>
          <cell r="C1268" t="str">
            <v>경고테이프</v>
          </cell>
          <cell r="D1268" t="str">
            <v>300x250</v>
          </cell>
          <cell r="E1268">
            <v>1</v>
          </cell>
          <cell r="F1268" t="str">
            <v>m</v>
          </cell>
          <cell r="I1268">
            <v>250</v>
          </cell>
          <cell r="J1268">
            <v>250</v>
          </cell>
          <cell r="O1268" t="e">
            <v>#REF!</v>
          </cell>
        </row>
        <row r="1269">
          <cell r="B1269" t="str">
            <v>신설보통인부</v>
          </cell>
          <cell r="C1269" t="str">
            <v>신설</v>
          </cell>
          <cell r="D1269" t="str">
            <v>보통인부</v>
          </cell>
          <cell r="E1269">
            <v>2E-3</v>
          </cell>
          <cell r="F1269" t="str">
            <v>인</v>
          </cell>
          <cell r="G1269">
            <v>40922</v>
          </cell>
          <cell r="H1269">
            <v>81</v>
          </cell>
          <cell r="I1269">
            <v>0</v>
          </cell>
          <cell r="J1269">
            <v>0</v>
          </cell>
          <cell r="N1269">
            <v>40922</v>
          </cell>
          <cell r="O1269" t="e">
            <v>#REF!</v>
          </cell>
          <cell r="P1269" t="e">
            <v>#REF!</v>
          </cell>
        </row>
        <row r="1270">
          <cell r="B1270" t="str">
            <v/>
          </cell>
          <cell r="O1270" t="e">
            <v>#REF!</v>
          </cell>
        </row>
        <row r="1271">
          <cell r="B1271" t="str">
            <v/>
          </cell>
          <cell r="O1271" t="e">
            <v>#REF!</v>
          </cell>
        </row>
        <row r="1272">
          <cell r="B1272" t="str">
            <v/>
          </cell>
          <cell r="O1272" t="e">
            <v>#REF!</v>
          </cell>
        </row>
        <row r="1273">
          <cell r="B1273" t="str">
            <v/>
          </cell>
          <cell r="O1273" t="e">
            <v>#REF!</v>
          </cell>
        </row>
        <row r="1274">
          <cell r="B1274" t="str">
            <v/>
          </cell>
          <cell r="N1274" t="e">
            <v>#N/A</v>
          </cell>
          <cell r="O1274" t="e">
            <v>#REF!</v>
          </cell>
        </row>
        <row r="1275">
          <cell r="O1275" t="e">
            <v>#REF!</v>
          </cell>
        </row>
        <row r="1276">
          <cell r="B1276" t="str">
            <v/>
          </cell>
          <cell r="O1276" t="e">
            <v>#REF!</v>
          </cell>
        </row>
        <row r="1277">
          <cell r="B1277" t="str">
            <v/>
          </cell>
          <cell r="O1277" t="e">
            <v>#REF!</v>
          </cell>
        </row>
        <row r="1278">
          <cell r="B1278" t="str">
            <v/>
          </cell>
          <cell r="O1278" t="e">
            <v>#REF!</v>
          </cell>
        </row>
        <row r="1279">
          <cell r="B1279" t="str">
            <v>공구손료노무비의 3%</v>
          </cell>
          <cell r="C1279" t="str">
            <v>공구손료</v>
          </cell>
          <cell r="D1279" t="str">
            <v>노무비의 3%</v>
          </cell>
          <cell r="E1279">
            <v>1</v>
          </cell>
          <cell r="F1279" t="str">
            <v>식</v>
          </cell>
          <cell r="L1279">
            <v>2</v>
          </cell>
          <cell r="O1279" t="e">
            <v>#REF!</v>
          </cell>
        </row>
        <row r="1280">
          <cell r="B1280" t="str">
            <v>일   위   대   가   표</v>
          </cell>
          <cell r="C1280" t="str">
            <v>일   위   대   가   표</v>
          </cell>
          <cell r="O1280" t="e">
            <v>#REF!</v>
          </cell>
        </row>
        <row r="1281">
          <cell r="A1281" t="e">
            <v>#REF!</v>
          </cell>
          <cell r="B1281" t="str">
            <v>항 목 번 호 :제72호표 (전기7-20 적용)</v>
          </cell>
          <cell r="C1281" t="str">
            <v>항 목 번 호 :</v>
          </cell>
          <cell r="D1281" t="str">
            <v>제72호표 (전기7-20 적용)</v>
          </cell>
          <cell r="O1281" t="e">
            <v>#REF!</v>
          </cell>
        </row>
        <row r="1282">
          <cell r="A1282" t="e">
            <v>#REF!</v>
          </cell>
          <cell r="B1282" t="str">
            <v>공       종 :Cable Tray(150Wx100H) 신설</v>
          </cell>
          <cell r="C1282" t="str">
            <v>공       종 :</v>
          </cell>
          <cell r="D1282" t="str">
            <v>Cable Tray(150Wx100H) 신설</v>
          </cell>
          <cell r="H1282" t="str">
            <v>노 무 비</v>
          </cell>
          <cell r="J1282" t="str">
            <v>재 료 비</v>
          </cell>
          <cell r="L1282" t="str">
            <v>경   비</v>
          </cell>
          <cell r="M1282" t="str">
            <v>합   계</v>
          </cell>
          <cell r="O1282" t="e">
            <v>#REF!</v>
          </cell>
        </row>
        <row r="1283">
          <cell r="A1283" t="str">
            <v>Cable Tray(150Wx100H) 신설</v>
          </cell>
          <cell r="B1283" t="str">
            <v>단       위 :m</v>
          </cell>
          <cell r="C1283" t="str">
            <v>단       위 :</v>
          </cell>
          <cell r="D1283" t="str">
            <v>m</v>
          </cell>
          <cell r="H1283">
            <v>8873</v>
          </cell>
          <cell r="J1283">
            <v>17625</v>
          </cell>
          <cell r="L1283">
            <v>1147</v>
          </cell>
          <cell r="M1283">
            <v>27645</v>
          </cell>
          <cell r="N1283" t="e">
            <v>#REF!</v>
          </cell>
          <cell r="O1283" t="e">
            <v>#REF!</v>
          </cell>
        </row>
        <row r="1284">
          <cell r="B1284" t="str">
            <v>명      칭규    격</v>
          </cell>
          <cell r="C1284" t="str">
            <v>명      칭</v>
          </cell>
          <cell r="D1284" t="str">
            <v>규    격</v>
          </cell>
          <cell r="E1284" t="str">
            <v>수 량</v>
          </cell>
          <cell r="F1284" t="str">
            <v>단위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고</v>
          </cell>
          <cell r="O1284" t="e">
            <v>#REF!</v>
          </cell>
        </row>
        <row r="1285">
          <cell r="B1285" t="str">
            <v/>
          </cell>
          <cell r="G1285" t="str">
            <v>단    가</v>
          </cell>
          <cell r="H1285" t="str">
            <v>금    액</v>
          </cell>
          <cell r="I1285" t="str">
            <v>단    가</v>
          </cell>
          <cell r="J1285" t="str">
            <v>금    액</v>
          </cell>
          <cell r="K1285" t="str">
            <v>단    가</v>
          </cell>
          <cell r="L1285" t="str">
            <v>금    액</v>
          </cell>
          <cell r="O1285" t="e">
            <v>#REF!</v>
          </cell>
        </row>
        <row r="1286">
          <cell r="B1286" t="str">
            <v>Cable Tray150Wx100H</v>
          </cell>
          <cell r="C1286" t="str">
            <v>Cable Tray</v>
          </cell>
          <cell r="D1286" t="str">
            <v>150Wx100H</v>
          </cell>
          <cell r="E1286">
            <v>1</v>
          </cell>
          <cell r="F1286" t="str">
            <v>m</v>
          </cell>
          <cell r="I1286">
            <v>7900</v>
          </cell>
          <cell r="J1286">
            <v>7900</v>
          </cell>
          <cell r="O1286" t="e">
            <v>#REF!</v>
          </cell>
        </row>
        <row r="1287">
          <cell r="B1287" t="str">
            <v>Hor-Elbow150Wx100H</v>
          </cell>
          <cell r="C1287" t="str">
            <v>Hor-Elbow</v>
          </cell>
          <cell r="D1287" t="str">
            <v>150Wx100H</v>
          </cell>
          <cell r="E1287">
            <v>0.25</v>
          </cell>
          <cell r="F1287" t="str">
            <v>개</v>
          </cell>
          <cell r="G1287">
            <v>0</v>
          </cell>
          <cell r="H1287">
            <v>0</v>
          </cell>
          <cell r="I1287">
            <v>11500</v>
          </cell>
          <cell r="J1287">
            <v>2875</v>
          </cell>
          <cell r="N1287" t="e">
            <v>#N/A</v>
          </cell>
          <cell r="O1287" t="e">
            <v>#REF!</v>
          </cell>
          <cell r="P1287" t="e">
            <v>#REF!</v>
          </cell>
        </row>
        <row r="1288">
          <cell r="B1288" t="str">
            <v>Ver-Elbow150Wx100H</v>
          </cell>
          <cell r="C1288" t="str">
            <v>Ver-Elbow</v>
          </cell>
          <cell r="D1288" t="str">
            <v>150Wx100H</v>
          </cell>
          <cell r="E1288">
            <v>0.25</v>
          </cell>
          <cell r="F1288" t="str">
            <v>개</v>
          </cell>
          <cell r="I1288">
            <v>12400</v>
          </cell>
          <cell r="J1288">
            <v>3100</v>
          </cell>
          <cell r="O1288" t="e">
            <v>#REF!</v>
          </cell>
        </row>
        <row r="1289">
          <cell r="B1289" t="str">
            <v>Hor-Tee150Wx100H</v>
          </cell>
          <cell r="C1289" t="str">
            <v>Hor-Tee</v>
          </cell>
          <cell r="D1289" t="str">
            <v>150Wx100H</v>
          </cell>
          <cell r="E1289">
            <v>0.25</v>
          </cell>
          <cell r="F1289" t="str">
            <v>개</v>
          </cell>
          <cell r="I1289">
            <v>12800</v>
          </cell>
          <cell r="J1289">
            <v>3200</v>
          </cell>
          <cell r="O1289" t="e">
            <v>#REF!</v>
          </cell>
        </row>
        <row r="1290">
          <cell r="B1290" t="str">
            <v>J-Connector150Wx100H</v>
          </cell>
          <cell r="C1290" t="str">
            <v>J-Connector</v>
          </cell>
          <cell r="D1290" t="str">
            <v>150Wx100H</v>
          </cell>
          <cell r="E1290">
            <v>0.5</v>
          </cell>
          <cell r="F1290" t="str">
            <v>개</v>
          </cell>
          <cell r="I1290">
            <v>1100</v>
          </cell>
          <cell r="J1290">
            <v>550</v>
          </cell>
          <cell r="O1290" t="e">
            <v>#REF!</v>
          </cell>
        </row>
        <row r="1291">
          <cell r="B1291" t="str">
            <v>신설내선전공</v>
          </cell>
          <cell r="C1291" t="str">
            <v>신설</v>
          </cell>
          <cell r="D1291" t="str">
            <v>내선전공</v>
          </cell>
          <cell r="E1291">
            <v>0.158</v>
          </cell>
          <cell r="F1291" t="str">
            <v>인</v>
          </cell>
          <cell r="G1291">
            <v>56163</v>
          </cell>
          <cell r="H1291">
            <v>8873</v>
          </cell>
          <cell r="I1291">
            <v>0</v>
          </cell>
          <cell r="J1291">
            <v>0</v>
          </cell>
          <cell r="N1291">
            <v>56163</v>
          </cell>
          <cell r="O1291" t="e">
            <v>#REF!</v>
          </cell>
        </row>
        <row r="1292">
          <cell r="B1292" t="str">
            <v/>
          </cell>
          <cell r="N1292" t="e">
            <v>#N/A</v>
          </cell>
          <cell r="O1292" t="e">
            <v>#REF!</v>
          </cell>
        </row>
        <row r="1293">
          <cell r="B1293" t="str">
            <v/>
          </cell>
          <cell r="O1293" t="e">
            <v>#REF!</v>
          </cell>
        </row>
        <row r="1294">
          <cell r="B1294" t="str">
            <v/>
          </cell>
          <cell r="O1294" t="e">
            <v>#REF!</v>
          </cell>
        </row>
        <row r="1295">
          <cell r="B1295" t="str">
            <v/>
          </cell>
          <cell r="O1295" t="e">
            <v>#REF!</v>
          </cell>
        </row>
        <row r="1296">
          <cell r="B1296" t="str">
            <v>잡자재비재료비의 5%</v>
          </cell>
          <cell r="C1296" t="str">
            <v>잡자재비</v>
          </cell>
          <cell r="D1296" t="str">
            <v>재료비의 5%</v>
          </cell>
          <cell r="E1296">
            <v>1</v>
          </cell>
          <cell r="F1296" t="str">
            <v>식</v>
          </cell>
          <cell r="L1296">
            <v>881</v>
          </cell>
          <cell r="O1296" t="e">
            <v>#REF!</v>
          </cell>
        </row>
        <row r="1297">
          <cell r="B1297" t="str">
            <v>공구손료노무비의 3%</v>
          </cell>
          <cell r="C1297" t="str">
            <v>공구손료</v>
          </cell>
          <cell r="D1297" t="str">
            <v>노무비의 3%</v>
          </cell>
          <cell r="E1297">
            <v>1</v>
          </cell>
          <cell r="F1297" t="str">
            <v>식</v>
          </cell>
          <cell r="L1297">
            <v>266</v>
          </cell>
          <cell r="O1297" t="e">
            <v>#REF!</v>
          </cell>
        </row>
        <row r="1298">
          <cell r="B1298" t="str">
            <v>일   위   대   가   표</v>
          </cell>
          <cell r="C1298" t="str">
            <v>일   위   대   가   표</v>
          </cell>
          <cell r="O1298" t="e">
            <v>#REF!</v>
          </cell>
        </row>
        <row r="1299">
          <cell r="A1299" t="e">
            <v>#REF!</v>
          </cell>
          <cell r="B1299" t="str">
            <v>항 목 번 호 :제73표 (전기3-72, 통신3-30 적용)</v>
          </cell>
          <cell r="C1299" t="str">
            <v>항 목 번 호 :</v>
          </cell>
          <cell r="D1299" t="str">
            <v>제73표 (전기3-72, 통신3-30 적용)</v>
          </cell>
          <cell r="O1299" t="e">
            <v>#REF!</v>
          </cell>
        </row>
        <row r="1300">
          <cell r="A1300" t="e">
            <v>#REF!</v>
          </cell>
          <cell r="B1300" t="str">
            <v>공       종 :접지공사 신설</v>
          </cell>
          <cell r="C1300" t="str">
            <v>공       종 :</v>
          </cell>
          <cell r="D1300" t="str">
            <v>접지공사 신설</v>
          </cell>
          <cell r="H1300" t="str">
            <v>노 무 비</v>
          </cell>
          <cell r="J1300" t="str">
            <v>재 료 비</v>
          </cell>
          <cell r="L1300" t="str">
            <v>경   비</v>
          </cell>
          <cell r="M1300" t="str">
            <v>합   계</v>
          </cell>
          <cell r="O1300" t="e">
            <v>#REF!</v>
          </cell>
        </row>
        <row r="1301">
          <cell r="A1301" t="str">
            <v>접지공사 신설</v>
          </cell>
          <cell r="B1301" t="str">
            <v>단       위 :개소</v>
          </cell>
          <cell r="C1301" t="str">
            <v>단       위 :</v>
          </cell>
          <cell r="D1301" t="str">
            <v>개소</v>
          </cell>
          <cell r="H1301">
            <v>82509</v>
          </cell>
          <cell r="J1301">
            <v>70160</v>
          </cell>
          <cell r="L1301">
            <v>2475</v>
          </cell>
          <cell r="M1301">
            <v>155144</v>
          </cell>
          <cell r="N1301" t="e">
            <v>#REF!</v>
          </cell>
          <cell r="O1301" t="e">
            <v>#REF!</v>
          </cell>
        </row>
        <row r="1302">
          <cell r="B1302" t="str">
            <v>명      칭규    격</v>
          </cell>
          <cell r="C1302" t="str">
            <v>명      칭</v>
          </cell>
          <cell r="D1302" t="str">
            <v>규    격</v>
          </cell>
          <cell r="E1302" t="str">
            <v>수 량</v>
          </cell>
          <cell r="F1302" t="str">
            <v>단위</v>
          </cell>
          <cell r="G1302" t="str">
            <v>노   무   비</v>
          </cell>
          <cell r="I1302" t="str">
            <v>재   료   비</v>
          </cell>
          <cell r="K1302" t="str">
            <v>경      비</v>
          </cell>
          <cell r="M1302" t="str">
            <v>비 고</v>
          </cell>
          <cell r="O1302" t="e">
            <v>#REF!</v>
          </cell>
        </row>
        <row r="1303">
          <cell r="B1303" t="str">
            <v/>
          </cell>
          <cell r="G1303" t="str">
            <v>단    가</v>
          </cell>
          <cell r="H1303" t="str">
            <v>금    액</v>
          </cell>
          <cell r="I1303" t="str">
            <v>단    가</v>
          </cell>
          <cell r="J1303" t="str">
            <v>금    액</v>
          </cell>
          <cell r="K1303" t="str">
            <v>단    가</v>
          </cell>
          <cell r="L1303" t="str">
            <v>금    액</v>
          </cell>
          <cell r="O1303" t="e">
            <v>#REF!</v>
          </cell>
        </row>
        <row r="1304">
          <cell r="B1304" t="str">
            <v>접지봉16￠x1800mm</v>
          </cell>
          <cell r="C1304" t="str">
            <v>접지봉</v>
          </cell>
          <cell r="D1304" t="str">
            <v>16￠x1800mm</v>
          </cell>
          <cell r="E1304">
            <v>3</v>
          </cell>
          <cell r="F1304" t="str">
            <v>개</v>
          </cell>
          <cell r="I1304">
            <v>4500</v>
          </cell>
          <cell r="J1304">
            <v>13500</v>
          </cell>
          <cell r="O1304" t="e">
            <v>#REF!</v>
          </cell>
        </row>
        <row r="1305">
          <cell r="B1305" t="str">
            <v>접지콘넥터16￠</v>
          </cell>
          <cell r="C1305" t="str">
            <v>접지콘넥터</v>
          </cell>
          <cell r="D1305" t="str">
            <v>16￠</v>
          </cell>
          <cell r="E1305">
            <v>3</v>
          </cell>
          <cell r="F1305" t="str">
            <v>개</v>
          </cell>
          <cell r="I1305">
            <v>220</v>
          </cell>
          <cell r="J1305">
            <v>660</v>
          </cell>
          <cell r="N1305" t="e">
            <v>#N/A</v>
          </cell>
          <cell r="O1305" t="e">
            <v>#REF!</v>
          </cell>
          <cell r="P1305" t="e">
            <v>#REF!</v>
          </cell>
        </row>
        <row r="1306">
          <cell r="B1306" t="str">
            <v>접지단자함3CCT</v>
          </cell>
          <cell r="C1306" t="str">
            <v>접지단자함</v>
          </cell>
          <cell r="D1306" t="str">
            <v>3CCT</v>
          </cell>
          <cell r="E1306">
            <v>1</v>
          </cell>
          <cell r="F1306" t="str">
            <v>개</v>
          </cell>
          <cell r="I1306">
            <v>56000</v>
          </cell>
          <cell r="J1306">
            <v>56000</v>
          </cell>
          <cell r="O1306" t="e">
            <v>#REF!</v>
          </cell>
        </row>
        <row r="1307">
          <cell r="B1307" t="str">
            <v>접지봉 신설내선전공</v>
          </cell>
          <cell r="C1307" t="str">
            <v>접지봉 신설</v>
          </cell>
          <cell r="D1307" t="str">
            <v>내선전공</v>
          </cell>
          <cell r="E1307">
            <v>0.45</v>
          </cell>
          <cell r="F1307" t="str">
            <v>인</v>
          </cell>
          <cell r="G1307">
            <v>56163</v>
          </cell>
          <cell r="H1307">
            <v>25273</v>
          </cell>
          <cell r="M1307" t="str">
            <v>전기3-72</v>
          </cell>
          <cell r="N1307">
            <v>56163</v>
          </cell>
          <cell r="O1307" t="e">
            <v>#REF!</v>
          </cell>
        </row>
        <row r="1308">
          <cell r="B1308" t="str">
            <v>보통인부</v>
          </cell>
          <cell r="D1308" t="str">
            <v>보통인부</v>
          </cell>
          <cell r="E1308">
            <v>0.23</v>
          </cell>
          <cell r="F1308" t="str">
            <v>인</v>
          </cell>
          <cell r="G1308">
            <v>40922</v>
          </cell>
          <cell r="H1308">
            <v>9412</v>
          </cell>
          <cell r="M1308" t="str">
            <v>전기3-72</v>
          </cell>
          <cell r="N1308">
            <v>40922</v>
          </cell>
          <cell r="O1308" t="e">
            <v>#REF!</v>
          </cell>
        </row>
        <row r="1309">
          <cell r="B1309" t="str">
            <v>접지콘넥터 접속내선전공</v>
          </cell>
          <cell r="C1309" t="str">
            <v>접지콘넥터 접속</v>
          </cell>
          <cell r="D1309" t="str">
            <v>내선전공</v>
          </cell>
          <cell r="E1309">
            <v>0.15</v>
          </cell>
          <cell r="F1309" t="str">
            <v>인</v>
          </cell>
          <cell r="G1309">
            <v>56163</v>
          </cell>
          <cell r="H1309">
            <v>8424</v>
          </cell>
          <cell r="M1309" t="str">
            <v>전기3-72</v>
          </cell>
          <cell r="N1309">
            <v>56163</v>
          </cell>
          <cell r="O1309" t="e">
            <v>#REF!</v>
          </cell>
        </row>
        <row r="1310">
          <cell r="B1310" t="str">
            <v>접지단자함 신설통신케이블공</v>
          </cell>
          <cell r="C1310" t="str">
            <v>접지단자함 신설</v>
          </cell>
          <cell r="D1310" t="str">
            <v>통신케이블공</v>
          </cell>
          <cell r="E1310">
            <v>0.34</v>
          </cell>
          <cell r="F1310" t="str">
            <v>인</v>
          </cell>
          <cell r="G1310">
            <v>95424</v>
          </cell>
          <cell r="H1310">
            <v>32444</v>
          </cell>
          <cell r="M1310" t="str">
            <v>통신3-30</v>
          </cell>
          <cell r="N1310">
            <v>95424</v>
          </cell>
          <cell r="O1310" t="e">
            <v>#REF!</v>
          </cell>
        </row>
        <row r="1311">
          <cell r="B1311" t="str">
            <v>보통인부</v>
          </cell>
          <cell r="D1311" t="str">
            <v>보통인부</v>
          </cell>
          <cell r="E1311">
            <v>0.17</v>
          </cell>
          <cell r="F1311" t="str">
            <v>인</v>
          </cell>
          <cell r="G1311">
            <v>40922</v>
          </cell>
          <cell r="H1311">
            <v>6956</v>
          </cell>
          <cell r="M1311" t="str">
            <v>통신3-30</v>
          </cell>
          <cell r="N1311">
            <v>40922</v>
          </cell>
          <cell r="O1311" t="e">
            <v>#REF!</v>
          </cell>
        </row>
        <row r="1312">
          <cell r="B1312" t="str">
            <v/>
          </cell>
          <cell r="O1312" t="e">
            <v>#REF!</v>
          </cell>
        </row>
        <row r="1313">
          <cell r="B1313" t="str">
            <v/>
          </cell>
          <cell r="O1313" t="e">
            <v>#REF!</v>
          </cell>
        </row>
        <row r="1314">
          <cell r="B1314" t="str">
            <v/>
          </cell>
          <cell r="O1314" t="e">
            <v>#REF!</v>
          </cell>
        </row>
        <row r="1315">
          <cell r="B1315" t="str">
            <v>공구손료노무비의 3%</v>
          </cell>
          <cell r="C1315" t="str">
            <v>공구손료</v>
          </cell>
          <cell r="D1315" t="str">
            <v>노무비의 3%</v>
          </cell>
          <cell r="E1315">
            <v>1</v>
          </cell>
          <cell r="F1315" t="str">
            <v>식</v>
          </cell>
          <cell r="L1315">
            <v>2475</v>
          </cell>
          <cell r="O1315" t="e">
            <v>#REF!</v>
          </cell>
        </row>
        <row r="1316">
          <cell r="B1316" t="str">
            <v>일   위   대   가   표</v>
          </cell>
          <cell r="C1316" t="str">
            <v>일   위   대   가   표</v>
          </cell>
          <cell r="O1316" t="e">
            <v>#REF!</v>
          </cell>
        </row>
        <row r="1317">
          <cell r="A1317" t="e">
            <v>#REF!</v>
          </cell>
          <cell r="B1317" t="str">
            <v>항 목 번 호 :제74호표 (통신3-29 적용)</v>
          </cell>
          <cell r="C1317" t="str">
            <v>항 목 번 호 :</v>
          </cell>
          <cell r="D1317" t="str">
            <v>제74호표 (통신3-29 적용)</v>
          </cell>
          <cell r="O1317" t="e">
            <v>#REF!</v>
          </cell>
        </row>
        <row r="1318">
          <cell r="A1318" t="e">
            <v>#REF!</v>
          </cell>
          <cell r="B1318" t="str">
            <v>공       종 :전화수구(8P) 신설</v>
          </cell>
          <cell r="C1318" t="str">
            <v>공       종 :</v>
          </cell>
          <cell r="D1318" t="str">
            <v>전화수구(8P) 신설</v>
          </cell>
          <cell r="H1318" t="str">
            <v>노 무 비</v>
          </cell>
          <cell r="J1318" t="str">
            <v>재 료 비</v>
          </cell>
          <cell r="L1318" t="str">
            <v>경   비</v>
          </cell>
          <cell r="M1318" t="str">
            <v>합   계</v>
          </cell>
          <cell r="O1318" t="e">
            <v>#REF!</v>
          </cell>
        </row>
        <row r="1319">
          <cell r="A1319" t="str">
            <v>전화수구(8P) 신설</v>
          </cell>
          <cell r="B1319" t="str">
            <v>단       위 :개</v>
          </cell>
          <cell r="C1319" t="str">
            <v>단       위 :</v>
          </cell>
          <cell r="D1319" t="str">
            <v>개</v>
          </cell>
          <cell r="H1319">
            <v>4466</v>
          </cell>
          <cell r="J1319">
            <v>714</v>
          </cell>
          <cell r="L1319">
            <v>133</v>
          </cell>
          <cell r="M1319">
            <v>5313</v>
          </cell>
          <cell r="N1319" t="e">
            <v>#REF!</v>
          </cell>
          <cell r="O1319" t="e">
            <v>#REF!</v>
          </cell>
        </row>
        <row r="1320">
          <cell r="B1320" t="str">
            <v>명      칭규    격</v>
          </cell>
          <cell r="C1320" t="str">
            <v>명      칭</v>
          </cell>
          <cell r="D1320" t="str">
            <v>규    격</v>
          </cell>
          <cell r="E1320" t="str">
            <v>수 량</v>
          </cell>
          <cell r="F1320" t="str">
            <v>단위</v>
          </cell>
          <cell r="G1320" t="str">
            <v>노   무   비</v>
          </cell>
          <cell r="I1320" t="str">
            <v>재   료   비</v>
          </cell>
          <cell r="K1320" t="str">
            <v>경      비</v>
          </cell>
          <cell r="M1320" t="str">
            <v>비 고</v>
          </cell>
          <cell r="O1320" t="e">
            <v>#REF!</v>
          </cell>
        </row>
        <row r="1321">
          <cell r="B1321" t="str">
            <v/>
          </cell>
          <cell r="G1321" t="str">
            <v>단    가</v>
          </cell>
          <cell r="H1321" t="str">
            <v>금    액</v>
          </cell>
          <cell r="I1321" t="str">
            <v>단    가</v>
          </cell>
          <cell r="J1321" t="str">
            <v>금    액</v>
          </cell>
          <cell r="K1321" t="str">
            <v>단    가</v>
          </cell>
          <cell r="L1321" t="str">
            <v>금    액</v>
          </cell>
          <cell r="O1321" t="e">
            <v>#REF!</v>
          </cell>
        </row>
        <row r="1322">
          <cell r="B1322" t="str">
            <v>전화수구8P</v>
          </cell>
          <cell r="C1322" t="str">
            <v>전화수구</v>
          </cell>
          <cell r="D1322" t="str">
            <v>8P</v>
          </cell>
          <cell r="E1322">
            <v>1</v>
          </cell>
          <cell r="F1322" t="str">
            <v>개</v>
          </cell>
          <cell r="I1322">
            <v>714</v>
          </cell>
          <cell r="J1322">
            <v>714</v>
          </cell>
          <cell r="O1322" t="e">
            <v>#REF!</v>
          </cell>
        </row>
        <row r="1323">
          <cell r="B1323" t="str">
            <v>신설통신내선공</v>
          </cell>
          <cell r="C1323" t="str">
            <v>신설</v>
          </cell>
          <cell r="D1323" t="str">
            <v>통신내선공</v>
          </cell>
          <cell r="E1323">
            <v>7.0000000000000007E-2</v>
          </cell>
          <cell r="F1323" t="str">
            <v>인</v>
          </cell>
          <cell r="G1323">
            <v>63806</v>
          </cell>
          <cell r="H1323">
            <v>4466</v>
          </cell>
          <cell r="J1323">
            <v>0</v>
          </cell>
          <cell r="N1323">
            <v>63806</v>
          </cell>
          <cell r="O1323" t="e">
            <v>#REF!</v>
          </cell>
          <cell r="P1323" t="e">
            <v>#REF!</v>
          </cell>
        </row>
        <row r="1324">
          <cell r="B1324" t="str">
            <v/>
          </cell>
          <cell r="O1324" t="e">
            <v>#REF!</v>
          </cell>
        </row>
        <row r="1325">
          <cell r="B1325" t="str">
            <v/>
          </cell>
          <cell r="O1325" t="e">
            <v>#REF!</v>
          </cell>
        </row>
        <row r="1326">
          <cell r="B1326" t="str">
            <v/>
          </cell>
          <cell r="O1326" t="e">
            <v>#REF!</v>
          </cell>
        </row>
        <row r="1327">
          <cell r="B1327" t="str">
            <v/>
          </cell>
          <cell r="O1327" t="e">
            <v>#REF!</v>
          </cell>
        </row>
        <row r="1328">
          <cell r="B1328" t="str">
            <v/>
          </cell>
          <cell r="N1328" t="e">
            <v>#N/A</v>
          </cell>
          <cell r="O1328" t="e">
            <v>#REF!</v>
          </cell>
        </row>
        <row r="1329">
          <cell r="B1329" t="str">
            <v/>
          </cell>
          <cell r="O1329" t="e">
            <v>#REF!</v>
          </cell>
        </row>
        <row r="1330">
          <cell r="B1330" t="str">
            <v/>
          </cell>
          <cell r="O1330" t="e">
            <v>#REF!</v>
          </cell>
        </row>
        <row r="1331">
          <cell r="B1331" t="str">
            <v/>
          </cell>
          <cell r="O1331" t="e">
            <v>#REF!</v>
          </cell>
        </row>
        <row r="1332">
          <cell r="B1332" t="str">
            <v/>
          </cell>
          <cell r="O1332" t="e">
            <v>#REF!</v>
          </cell>
        </row>
        <row r="1333">
          <cell r="B1333" t="str">
            <v>공구손료노무비의 3%</v>
          </cell>
          <cell r="C1333" t="str">
            <v>공구손료</v>
          </cell>
          <cell r="D1333" t="str">
            <v>노무비의 3%</v>
          </cell>
          <cell r="E1333">
            <v>1</v>
          </cell>
          <cell r="F1333" t="str">
            <v>식</v>
          </cell>
          <cell r="L1333">
            <v>133</v>
          </cell>
          <cell r="O1333" t="e">
            <v>#REF!</v>
          </cell>
        </row>
        <row r="1334">
          <cell r="B1334" t="str">
            <v>일   위   대   가   표</v>
          </cell>
          <cell r="C1334" t="str">
            <v>일   위   대   가   표</v>
          </cell>
          <cell r="O1334" t="e">
            <v>#REF!</v>
          </cell>
        </row>
        <row r="1335">
          <cell r="A1335" t="e">
            <v>#REF!</v>
          </cell>
          <cell r="B1335" t="str">
            <v>항 목 번 호 :제75호표 (전기7-2 적용)</v>
          </cell>
          <cell r="C1335" t="str">
            <v>항 목 번 호 :</v>
          </cell>
          <cell r="D1335" t="str">
            <v>제75호표 (전기7-2 적용)</v>
          </cell>
          <cell r="O1335" t="e">
            <v>#REF!</v>
          </cell>
        </row>
        <row r="1336">
          <cell r="A1336" t="e">
            <v>#REF!</v>
          </cell>
          <cell r="B1336" t="str">
            <v>공       종 :OUTLET BOX(4각) 신설</v>
          </cell>
          <cell r="C1336" t="str">
            <v>공       종 :</v>
          </cell>
          <cell r="D1336" t="str">
            <v>OUTLET BOX(4각) 신설</v>
          </cell>
          <cell r="H1336" t="str">
            <v>노 무 비</v>
          </cell>
          <cell r="J1336" t="str">
            <v>재 료 비</v>
          </cell>
          <cell r="L1336" t="str">
            <v>경   비</v>
          </cell>
          <cell r="M1336" t="str">
            <v>합   계</v>
          </cell>
          <cell r="O1336" t="e">
            <v>#REF!</v>
          </cell>
        </row>
        <row r="1337">
          <cell r="A1337" t="str">
            <v>OUTLET BOX(4각) 신설</v>
          </cell>
          <cell r="B1337" t="str">
            <v>단       위 :개</v>
          </cell>
          <cell r="C1337" t="str">
            <v>단       위 :</v>
          </cell>
          <cell r="D1337" t="str">
            <v>개</v>
          </cell>
          <cell r="H1337">
            <v>6739</v>
          </cell>
          <cell r="J1337">
            <v>839</v>
          </cell>
          <cell r="L1337">
            <v>202</v>
          </cell>
          <cell r="M1337">
            <v>7780</v>
          </cell>
          <cell r="N1337" t="e">
            <v>#REF!</v>
          </cell>
          <cell r="O1337" t="e">
            <v>#REF!</v>
          </cell>
        </row>
        <row r="1338">
          <cell r="B1338" t="str">
            <v>명      칭규    격</v>
          </cell>
          <cell r="C1338" t="str">
            <v>명      칭</v>
          </cell>
          <cell r="D1338" t="str">
            <v>규    격</v>
          </cell>
          <cell r="E1338" t="str">
            <v>수 량</v>
          </cell>
          <cell r="F1338" t="str">
            <v>단위</v>
          </cell>
          <cell r="G1338" t="str">
            <v>노   무   비</v>
          </cell>
          <cell r="I1338" t="str">
            <v>재   료   비</v>
          </cell>
          <cell r="K1338" t="str">
            <v>경      비</v>
          </cell>
          <cell r="M1338" t="str">
            <v>비 고</v>
          </cell>
          <cell r="O1338" t="e">
            <v>#REF!</v>
          </cell>
        </row>
        <row r="1339">
          <cell r="B1339" t="str">
            <v/>
          </cell>
          <cell r="G1339" t="str">
            <v>단    가</v>
          </cell>
          <cell r="H1339" t="str">
            <v>금    액</v>
          </cell>
          <cell r="I1339" t="str">
            <v>단    가</v>
          </cell>
          <cell r="J1339" t="str">
            <v>금    액</v>
          </cell>
          <cell r="K1339" t="str">
            <v>단    가</v>
          </cell>
          <cell r="L1339" t="str">
            <v>금    액</v>
          </cell>
          <cell r="O1339" t="e">
            <v>#REF!</v>
          </cell>
        </row>
        <row r="1340">
          <cell r="B1340" t="str">
            <v>OUTLET BOX4각</v>
          </cell>
          <cell r="C1340" t="str">
            <v>OUTLET BOX</v>
          </cell>
          <cell r="D1340" t="str">
            <v>4각</v>
          </cell>
          <cell r="E1340">
            <v>1</v>
          </cell>
          <cell r="F1340" t="str">
            <v>개</v>
          </cell>
          <cell r="I1340">
            <v>839</v>
          </cell>
          <cell r="J1340">
            <v>839</v>
          </cell>
          <cell r="O1340" t="e">
            <v>#REF!</v>
          </cell>
        </row>
        <row r="1341">
          <cell r="B1341" t="str">
            <v>신설내선전공</v>
          </cell>
          <cell r="C1341" t="str">
            <v>신설</v>
          </cell>
          <cell r="D1341" t="str">
            <v>내선전공</v>
          </cell>
          <cell r="E1341">
            <v>0.12</v>
          </cell>
          <cell r="F1341" t="str">
            <v>인</v>
          </cell>
          <cell r="G1341">
            <v>56163</v>
          </cell>
          <cell r="H1341">
            <v>6739</v>
          </cell>
          <cell r="N1341">
            <v>56163</v>
          </cell>
          <cell r="O1341" t="e">
            <v>#REF!</v>
          </cell>
          <cell r="P1341" t="e">
            <v>#REF!</v>
          </cell>
        </row>
        <row r="1342">
          <cell r="B1342" t="str">
            <v/>
          </cell>
          <cell r="O1342" t="e">
            <v>#REF!</v>
          </cell>
        </row>
        <row r="1343">
          <cell r="B1343" t="str">
            <v/>
          </cell>
          <cell r="O1343" t="e">
            <v>#REF!</v>
          </cell>
        </row>
        <row r="1344">
          <cell r="B1344" t="str">
            <v/>
          </cell>
          <cell r="O1344" t="e">
            <v>#REF!</v>
          </cell>
        </row>
        <row r="1345">
          <cell r="B1345" t="str">
            <v/>
          </cell>
          <cell r="O1345" t="e">
            <v>#REF!</v>
          </cell>
        </row>
        <row r="1346">
          <cell r="B1346" t="str">
            <v/>
          </cell>
          <cell r="N1346" t="e">
            <v>#N/A</v>
          </cell>
          <cell r="O1346" t="e">
            <v>#REF!</v>
          </cell>
        </row>
        <row r="1347">
          <cell r="B1347" t="str">
            <v/>
          </cell>
          <cell r="O1347" t="e">
            <v>#REF!</v>
          </cell>
        </row>
        <row r="1348">
          <cell r="B1348" t="str">
            <v/>
          </cell>
          <cell r="O1348" t="e">
            <v>#REF!</v>
          </cell>
        </row>
        <row r="1349">
          <cell r="B1349" t="str">
            <v/>
          </cell>
          <cell r="O1349" t="e">
            <v>#REF!</v>
          </cell>
        </row>
        <row r="1350">
          <cell r="B1350" t="str">
            <v/>
          </cell>
          <cell r="O1350" t="e">
            <v>#REF!</v>
          </cell>
        </row>
        <row r="1351">
          <cell r="B1351" t="str">
            <v>공구손료노무비의 3%</v>
          </cell>
          <cell r="C1351" t="str">
            <v>공구손료</v>
          </cell>
          <cell r="D1351" t="str">
            <v>노무비의 3%</v>
          </cell>
          <cell r="E1351">
            <v>1</v>
          </cell>
          <cell r="F1351" t="str">
            <v>식</v>
          </cell>
          <cell r="L1351">
            <v>202</v>
          </cell>
          <cell r="O1351" t="e">
            <v>#REF!</v>
          </cell>
        </row>
        <row r="1352">
          <cell r="B1352" t="str">
            <v>일   위   대   가   표</v>
          </cell>
          <cell r="C1352" t="str">
            <v>일   위   대   가   표</v>
          </cell>
          <cell r="O1352" t="e">
            <v>#REF!</v>
          </cell>
        </row>
        <row r="1353">
          <cell r="A1353" t="e">
            <v>#REF!</v>
          </cell>
          <cell r="B1353" t="str">
            <v>항 목 번 호 :제76호표 (전기7-2 적용)</v>
          </cell>
          <cell r="C1353" t="str">
            <v>항 목 번 호 :</v>
          </cell>
          <cell r="D1353" t="str">
            <v>제76호표 (전기7-2 적용)</v>
          </cell>
          <cell r="O1353" t="e">
            <v>#REF!</v>
          </cell>
        </row>
        <row r="1354">
          <cell r="A1354" t="e">
            <v>#REF!</v>
          </cell>
          <cell r="B1354" t="str">
            <v>공       종 :OUTLET BOX(8각) 신설</v>
          </cell>
          <cell r="C1354" t="str">
            <v>공       종 :</v>
          </cell>
          <cell r="D1354" t="str">
            <v>OUTLET BOX(8각) 신설</v>
          </cell>
          <cell r="H1354" t="str">
            <v>노 무 비</v>
          </cell>
          <cell r="J1354" t="str">
            <v>재 료 비</v>
          </cell>
          <cell r="L1354" t="str">
            <v>경   비</v>
          </cell>
          <cell r="M1354" t="str">
            <v>합   계</v>
          </cell>
          <cell r="O1354" t="e">
            <v>#REF!</v>
          </cell>
        </row>
        <row r="1355">
          <cell r="A1355" t="str">
            <v>OUTLET BOX(8각) 신설</v>
          </cell>
          <cell r="B1355" t="str">
            <v>단       위 :개</v>
          </cell>
          <cell r="C1355" t="str">
            <v>단       위 :</v>
          </cell>
          <cell r="D1355" t="str">
            <v>개</v>
          </cell>
          <cell r="H1355">
            <v>6739</v>
          </cell>
          <cell r="J1355">
            <v>736</v>
          </cell>
          <cell r="L1355">
            <v>202</v>
          </cell>
          <cell r="M1355">
            <v>7677</v>
          </cell>
          <cell r="N1355" t="e">
            <v>#REF!</v>
          </cell>
          <cell r="O1355" t="e">
            <v>#REF!</v>
          </cell>
        </row>
        <row r="1356">
          <cell r="B1356" t="str">
            <v>명      칭규    격</v>
          </cell>
          <cell r="C1356" t="str">
            <v>명      칭</v>
          </cell>
          <cell r="D1356" t="str">
            <v>규    격</v>
          </cell>
          <cell r="E1356" t="str">
            <v>수 량</v>
          </cell>
          <cell r="F1356" t="str">
            <v>단위</v>
          </cell>
          <cell r="G1356" t="str">
            <v>노   무   비</v>
          </cell>
          <cell r="I1356" t="str">
            <v>재   료   비</v>
          </cell>
          <cell r="K1356" t="str">
            <v>경      비</v>
          </cell>
          <cell r="M1356" t="str">
            <v>비 고</v>
          </cell>
          <cell r="O1356" t="e">
            <v>#REF!</v>
          </cell>
        </row>
        <row r="1357">
          <cell r="B1357" t="str">
            <v/>
          </cell>
          <cell r="G1357" t="str">
            <v>단    가</v>
          </cell>
          <cell r="H1357" t="str">
            <v>금    액</v>
          </cell>
          <cell r="I1357" t="str">
            <v>단    가</v>
          </cell>
          <cell r="J1357" t="str">
            <v>금    액</v>
          </cell>
          <cell r="K1357" t="str">
            <v>단    가</v>
          </cell>
          <cell r="L1357" t="str">
            <v>금    액</v>
          </cell>
          <cell r="O1357" t="e">
            <v>#REF!</v>
          </cell>
        </row>
        <row r="1358">
          <cell r="B1358" t="str">
            <v>OUTLET BOX8각</v>
          </cell>
          <cell r="C1358" t="str">
            <v>OUTLET BOX</v>
          </cell>
          <cell r="D1358" t="str">
            <v>8각</v>
          </cell>
          <cell r="E1358">
            <v>1</v>
          </cell>
          <cell r="F1358" t="str">
            <v>개</v>
          </cell>
          <cell r="I1358">
            <v>736</v>
          </cell>
          <cell r="J1358">
            <v>736</v>
          </cell>
          <cell r="O1358" t="e">
            <v>#REF!</v>
          </cell>
        </row>
        <row r="1359">
          <cell r="B1359" t="str">
            <v>신설내선전공</v>
          </cell>
          <cell r="C1359" t="str">
            <v>신설</v>
          </cell>
          <cell r="D1359" t="str">
            <v>내선전공</v>
          </cell>
          <cell r="E1359">
            <v>0.12</v>
          </cell>
          <cell r="F1359" t="str">
            <v>인</v>
          </cell>
          <cell r="G1359">
            <v>56163</v>
          </cell>
          <cell r="H1359">
            <v>6739</v>
          </cell>
          <cell r="N1359">
            <v>56163</v>
          </cell>
          <cell r="O1359" t="e">
            <v>#REF!</v>
          </cell>
          <cell r="P1359" t="e">
            <v>#REF!</v>
          </cell>
        </row>
        <row r="1360">
          <cell r="B1360" t="str">
            <v/>
          </cell>
          <cell r="O1360" t="e">
            <v>#REF!</v>
          </cell>
        </row>
        <row r="1361">
          <cell r="B1361" t="str">
            <v/>
          </cell>
          <cell r="O1361" t="e">
            <v>#REF!</v>
          </cell>
        </row>
        <row r="1362">
          <cell r="B1362" t="str">
            <v/>
          </cell>
          <cell r="O1362" t="e">
            <v>#REF!</v>
          </cell>
        </row>
        <row r="1363">
          <cell r="B1363" t="str">
            <v/>
          </cell>
          <cell r="O1363" t="e">
            <v>#REF!</v>
          </cell>
        </row>
        <row r="1364">
          <cell r="B1364" t="str">
            <v/>
          </cell>
          <cell r="N1364" t="e">
            <v>#N/A</v>
          </cell>
          <cell r="O1364" t="e">
            <v>#REF!</v>
          </cell>
        </row>
        <row r="1365">
          <cell r="B1365" t="str">
            <v/>
          </cell>
          <cell r="O1365" t="e">
            <v>#REF!</v>
          </cell>
        </row>
        <row r="1366">
          <cell r="B1366" t="str">
            <v/>
          </cell>
          <cell r="O1366" t="e">
            <v>#REF!</v>
          </cell>
        </row>
        <row r="1367">
          <cell r="B1367" t="str">
            <v/>
          </cell>
          <cell r="O1367" t="e">
            <v>#REF!</v>
          </cell>
        </row>
        <row r="1368">
          <cell r="B1368" t="str">
            <v/>
          </cell>
          <cell r="O1368" t="e">
            <v>#REF!</v>
          </cell>
        </row>
        <row r="1369">
          <cell r="B1369" t="str">
            <v>공구손료노무비의 3%</v>
          </cell>
          <cell r="C1369" t="str">
            <v>공구손료</v>
          </cell>
          <cell r="D1369" t="str">
            <v>노무비의 3%</v>
          </cell>
          <cell r="E1369">
            <v>1</v>
          </cell>
          <cell r="F1369" t="str">
            <v>식</v>
          </cell>
          <cell r="L1369">
            <v>202</v>
          </cell>
          <cell r="O1369" t="e">
            <v>#REF!</v>
          </cell>
        </row>
        <row r="1370">
          <cell r="B1370" t="str">
            <v>일   위   대   가   표</v>
          </cell>
          <cell r="C1370" t="str">
            <v>일   위   대   가   표</v>
          </cell>
          <cell r="O1370" t="e">
            <v>#REF!</v>
          </cell>
        </row>
        <row r="1371">
          <cell r="A1371" t="e">
            <v>#REF!</v>
          </cell>
          <cell r="B1371" t="str">
            <v>항 목 번 호 :제77호표 (전기7-2 적용)</v>
          </cell>
          <cell r="C1371" t="str">
            <v>항 목 번 호 :</v>
          </cell>
          <cell r="D1371" t="str">
            <v>제77호표 (전기7-2 적용)</v>
          </cell>
          <cell r="N1371" t="e">
            <v>#N/A</v>
          </cell>
          <cell r="O1371" t="e">
            <v>#REF!</v>
          </cell>
        </row>
        <row r="1372">
          <cell r="A1372" t="e">
            <v>#REF!</v>
          </cell>
          <cell r="B1372" t="str">
            <v>공       종 :Floor System Box(100x100x100) 신설</v>
          </cell>
          <cell r="C1372" t="str">
            <v>공       종 :</v>
          </cell>
          <cell r="D1372" t="str">
            <v>Floor System Box(100x100x100) 신설</v>
          </cell>
          <cell r="H1372" t="str">
            <v>노 무 비</v>
          </cell>
          <cell r="J1372" t="str">
            <v>재 료 비</v>
          </cell>
          <cell r="L1372" t="str">
            <v>경   비</v>
          </cell>
          <cell r="M1372" t="str">
            <v>합   계</v>
          </cell>
          <cell r="N1372" t="e">
            <v>#N/A</v>
          </cell>
          <cell r="O1372" t="e">
            <v>#REF!</v>
          </cell>
        </row>
        <row r="1373">
          <cell r="A1373" t="str">
            <v>Floor System Box(100x100x100) 신설</v>
          </cell>
          <cell r="B1373" t="str">
            <v>단       위 :개</v>
          </cell>
          <cell r="C1373" t="str">
            <v>단       위 :</v>
          </cell>
          <cell r="D1373" t="str">
            <v>개</v>
          </cell>
          <cell r="H1373">
            <v>11232</v>
          </cell>
          <cell r="J1373">
            <v>1650</v>
          </cell>
          <cell r="L1373">
            <v>336</v>
          </cell>
          <cell r="M1373">
            <v>13218</v>
          </cell>
          <cell r="N1373" t="e">
            <v>#REF!</v>
          </cell>
          <cell r="O1373" t="e">
            <v>#REF!</v>
          </cell>
        </row>
        <row r="1374">
          <cell r="B1374" t="str">
            <v>명      칭규    격</v>
          </cell>
          <cell r="C1374" t="str">
            <v>명      칭</v>
          </cell>
          <cell r="D1374" t="str">
            <v>규    격</v>
          </cell>
          <cell r="E1374" t="str">
            <v>수 량</v>
          </cell>
          <cell r="F1374" t="str">
            <v>단위</v>
          </cell>
          <cell r="G1374" t="str">
            <v>노   무   비</v>
          </cell>
          <cell r="I1374" t="str">
            <v>재   료   비</v>
          </cell>
          <cell r="K1374" t="str">
            <v>경      비</v>
          </cell>
          <cell r="M1374" t="str">
            <v>비 고</v>
          </cell>
          <cell r="N1374" t="e">
            <v>#N/A</v>
          </cell>
          <cell r="O1374" t="e">
            <v>#REF!</v>
          </cell>
        </row>
        <row r="1375">
          <cell r="B1375" t="str">
            <v/>
          </cell>
          <cell r="G1375" t="str">
            <v>단    가</v>
          </cell>
          <cell r="H1375" t="str">
            <v>금    액</v>
          </cell>
          <cell r="I1375" t="str">
            <v>단    가</v>
          </cell>
          <cell r="J1375" t="str">
            <v>금    액</v>
          </cell>
          <cell r="K1375" t="str">
            <v>단    가</v>
          </cell>
          <cell r="L1375" t="str">
            <v>금    액</v>
          </cell>
          <cell r="N1375" t="e">
            <v>#N/A</v>
          </cell>
          <cell r="O1375" t="e">
            <v>#REF!</v>
          </cell>
        </row>
        <row r="1376">
          <cell r="B1376" t="str">
            <v>Floor System Box100x100x100</v>
          </cell>
          <cell r="C1376" t="str">
            <v>Floor System Box</v>
          </cell>
          <cell r="D1376" t="str">
            <v>100x100x100</v>
          </cell>
          <cell r="E1376">
            <v>1</v>
          </cell>
          <cell r="F1376" t="str">
            <v>개</v>
          </cell>
          <cell r="G1376">
            <v>0</v>
          </cell>
          <cell r="H1376">
            <v>0</v>
          </cell>
          <cell r="I1376">
            <v>1650</v>
          </cell>
          <cell r="J1376">
            <v>1650</v>
          </cell>
          <cell r="N1376" t="e">
            <v>#N/A</v>
          </cell>
          <cell r="O1376" t="e">
            <v>#REF!</v>
          </cell>
        </row>
        <row r="1377">
          <cell r="B1377" t="str">
            <v>신설내선전공</v>
          </cell>
          <cell r="C1377" t="str">
            <v>신설</v>
          </cell>
          <cell r="D1377" t="str">
            <v>내선전공</v>
          </cell>
          <cell r="E1377">
            <v>0.2</v>
          </cell>
          <cell r="F1377" t="str">
            <v>인</v>
          </cell>
          <cell r="G1377">
            <v>56163</v>
          </cell>
          <cell r="H1377">
            <v>11232</v>
          </cell>
          <cell r="I1377">
            <v>0</v>
          </cell>
          <cell r="J1377">
            <v>0</v>
          </cell>
          <cell r="N1377">
            <v>56163</v>
          </cell>
          <cell r="O1377" t="e">
            <v>#REF!</v>
          </cell>
        </row>
        <row r="1378">
          <cell r="B1378" t="str">
            <v/>
          </cell>
          <cell r="I1378">
            <v>0</v>
          </cell>
          <cell r="J1378">
            <v>0</v>
          </cell>
          <cell r="N1378" t="e">
            <v>#N/A</v>
          </cell>
          <cell r="O1378" t="e">
            <v>#REF!</v>
          </cell>
        </row>
        <row r="1379">
          <cell r="B1379" t="str">
            <v/>
          </cell>
          <cell r="N1379" t="e">
            <v>#N/A</v>
          </cell>
          <cell r="O1379" t="e">
            <v>#REF!</v>
          </cell>
        </row>
        <row r="1380">
          <cell r="B1380" t="str">
            <v/>
          </cell>
          <cell r="N1380" t="e">
            <v>#N/A</v>
          </cell>
          <cell r="O1380" t="e">
            <v>#REF!</v>
          </cell>
        </row>
        <row r="1381">
          <cell r="B1381" t="str">
            <v/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N1381" t="e">
            <v>#N/A</v>
          </cell>
          <cell r="O1381" t="e">
            <v>#REF!</v>
          </cell>
        </row>
        <row r="1382">
          <cell r="B1382" t="str">
            <v/>
          </cell>
          <cell r="N1382" t="e">
            <v>#N/A</v>
          </cell>
          <cell r="O1382" t="e">
            <v>#REF!</v>
          </cell>
        </row>
        <row r="1383">
          <cell r="B1383" t="str">
            <v/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N1383" t="e">
            <v>#N/A</v>
          </cell>
          <cell r="O1383" t="e">
            <v>#REF!</v>
          </cell>
        </row>
        <row r="1384">
          <cell r="B1384" t="str">
            <v/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N1384" t="e">
            <v>#N/A</v>
          </cell>
          <cell r="O1384" t="e">
            <v>#REF!</v>
          </cell>
        </row>
        <row r="1385">
          <cell r="B1385" t="str">
            <v/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N1385" t="e">
            <v>#N/A</v>
          </cell>
          <cell r="O1385" t="e">
            <v>#REF!</v>
          </cell>
        </row>
        <row r="1386">
          <cell r="B1386" t="str">
            <v/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N1386" t="e">
            <v>#N/A</v>
          </cell>
          <cell r="O1386" t="e">
            <v>#REF!</v>
          </cell>
        </row>
        <row r="1387">
          <cell r="B1387" t="str">
            <v>공구손료노무비의 3%</v>
          </cell>
          <cell r="C1387" t="str">
            <v>공구손료</v>
          </cell>
          <cell r="D1387" t="str">
            <v>노무비의 3%</v>
          </cell>
          <cell r="E1387">
            <v>1</v>
          </cell>
          <cell r="F1387" t="str">
            <v>식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L1387">
            <v>336</v>
          </cell>
          <cell r="N1387" t="e">
            <v>#N/A</v>
          </cell>
          <cell r="O1387" t="e">
            <v>#REF!</v>
          </cell>
        </row>
        <row r="1388">
          <cell r="B1388" t="str">
            <v>일   위   대   가   표</v>
          </cell>
          <cell r="C1388" t="str">
            <v>일   위   대   가   표</v>
          </cell>
          <cell r="O1388" t="e">
            <v>#REF!</v>
          </cell>
        </row>
        <row r="1389">
          <cell r="A1389" t="e">
            <v>#REF!</v>
          </cell>
          <cell r="B1389" t="str">
            <v>항 목 번 호 :제78호표 (통신3-30 적용)</v>
          </cell>
          <cell r="C1389" t="str">
            <v>항 목 번 호 :</v>
          </cell>
          <cell r="D1389" t="str">
            <v>제78호표 (통신3-30 적용)</v>
          </cell>
          <cell r="N1389" t="e">
            <v>#N/A</v>
          </cell>
          <cell r="O1389" t="e">
            <v>#REF!</v>
          </cell>
        </row>
        <row r="1390">
          <cell r="A1390" t="e">
            <v>#REF!</v>
          </cell>
          <cell r="B1390" t="str">
            <v>공       종 :국선단자함(10+30P) 신설</v>
          </cell>
          <cell r="C1390" t="str">
            <v>공       종 :</v>
          </cell>
          <cell r="D1390" t="str">
            <v>국선단자함(10+30P) 신설</v>
          </cell>
          <cell r="H1390" t="str">
            <v>노 무 비</v>
          </cell>
          <cell r="J1390" t="str">
            <v>재 료 비</v>
          </cell>
          <cell r="L1390" t="str">
            <v>경   비</v>
          </cell>
          <cell r="M1390" t="str">
            <v>합   계</v>
          </cell>
          <cell r="N1390" t="e">
            <v>#N/A</v>
          </cell>
          <cell r="O1390" t="e">
            <v>#REF!</v>
          </cell>
        </row>
        <row r="1391">
          <cell r="A1391" t="str">
            <v>국선단자함(10+30P) 신설</v>
          </cell>
          <cell r="B1391" t="str">
            <v>단       위 :면</v>
          </cell>
          <cell r="C1391" t="str">
            <v>단       위 :</v>
          </cell>
          <cell r="D1391" t="str">
            <v>면</v>
          </cell>
          <cell r="H1391">
            <v>80439</v>
          </cell>
          <cell r="J1391">
            <v>51000</v>
          </cell>
          <cell r="L1391">
            <v>2413</v>
          </cell>
          <cell r="M1391">
            <v>133852</v>
          </cell>
          <cell r="N1391" t="e">
            <v>#REF!</v>
          </cell>
          <cell r="O1391" t="e">
            <v>#REF!</v>
          </cell>
        </row>
        <row r="1392">
          <cell r="B1392" t="str">
            <v>명      칭규    격</v>
          </cell>
          <cell r="C1392" t="str">
            <v>명      칭</v>
          </cell>
          <cell r="D1392" t="str">
            <v>규    격</v>
          </cell>
          <cell r="E1392" t="str">
            <v>수 량</v>
          </cell>
          <cell r="F1392" t="str">
            <v>단위</v>
          </cell>
          <cell r="G1392" t="str">
            <v>노   무   비</v>
          </cell>
          <cell r="I1392" t="str">
            <v>재   료   비</v>
          </cell>
          <cell r="K1392" t="str">
            <v>경      비</v>
          </cell>
          <cell r="M1392" t="str">
            <v>비 고</v>
          </cell>
          <cell r="N1392" t="e">
            <v>#N/A</v>
          </cell>
          <cell r="O1392" t="e">
            <v>#REF!</v>
          </cell>
        </row>
        <row r="1393">
          <cell r="B1393" t="str">
            <v/>
          </cell>
          <cell r="G1393" t="str">
            <v>단    가</v>
          </cell>
          <cell r="H1393" t="str">
            <v>금    액</v>
          </cell>
          <cell r="I1393" t="str">
            <v>단    가</v>
          </cell>
          <cell r="J1393" t="str">
            <v>금    액</v>
          </cell>
          <cell r="K1393" t="str">
            <v>단    가</v>
          </cell>
          <cell r="L1393" t="str">
            <v>금    액</v>
          </cell>
          <cell r="N1393" t="e">
            <v>#N/A</v>
          </cell>
          <cell r="O1393" t="e">
            <v>#REF!</v>
          </cell>
        </row>
        <row r="1394">
          <cell r="B1394" t="str">
            <v>국선단자함10+30P</v>
          </cell>
          <cell r="C1394" t="str">
            <v>국선단자함</v>
          </cell>
          <cell r="D1394" t="str">
            <v>10+30P</v>
          </cell>
          <cell r="E1394">
            <v>1</v>
          </cell>
          <cell r="F1394" t="str">
            <v>면</v>
          </cell>
          <cell r="G1394">
            <v>0</v>
          </cell>
          <cell r="H1394">
            <v>0</v>
          </cell>
          <cell r="I1394">
            <v>51000</v>
          </cell>
          <cell r="J1394">
            <v>51000</v>
          </cell>
          <cell r="N1394" t="e">
            <v>#N/A</v>
          </cell>
          <cell r="O1394" t="e">
            <v>#REF!</v>
          </cell>
        </row>
        <row r="1395">
          <cell r="B1395" t="str">
            <v>신설통신케이블공</v>
          </cell>
          <cell r="C1395" t="str">
            <v>신설</v>
          </cell>
          <cell r="D1395" t="str">
            <v>통신케이블공</v>
          </cell>
          <cell r="E1395">
            <v>0.65</v>
          </cell>
          <cell r="F1395" t="str">
            <v>인</v>
          </cell>
          <cell r="G1395">
            <v>95424</v>
          </cell>
          <cell r="H1395">
            <v>62025</v>
          </cell>
          <cell r="I1395">
            <v>0</v>
          </cell>
          <cell r="J1395">
            <v>0</v>
          </cell>
          <cell r="N1395">
            <v>95424</v>
          </cell>
          <cell r="O1395" t="e">
            <v>#REF!</v>
          </cell>
        </row>
        <row r="1396">
          <cell r="B1396" t="str">
            <v>보통인부</v>
          </cell>
          <cell r="D1396" t="str">
            <v>보통인부</v>
          </cell>
          <cell r="E1396">
            <v>0.45</v>
          </cell>
          <cell r="F1396" t="str">
            <v>인</v>
          </cell>
          <cell r="G1396">
            <v>40922</v>
          </cell>
          <cell r="H1396">
            <v>18414</v>
          </cell>
          <cell r="I1396">
            <v>0</v>
          </cell>
          <cell r="J1396">
            <v>0</v>
          </cell>
          <cell r="N1396">
            <v>40922</v>
          </cell>
          <cell r="O1396" t="e">
            <v>#REF!</v>
          </cell>
        </row>
        <row r="1397">
          <cell r="B1397" t="str">
            <v/>
          </cell>
          <cell r="N1397" t="e">
            <v>#N/A</v>
          </cell>
          <cell r="O1397" t="e">
            <v>#REF!</v>
          </cell>
        </row>
        <row r="1398">
          <cell r="B1398" t="str">
            <v/>
          </cell>
          <cell r="N1398" t="e">
            <v>#N/A</v>
          </cell>
          <cell r="O1398" t="e">
            <v>#REF!</v>
          </cell>
        </row>
        <row r="1399">
          <cell r="B1399" t="str">
            <v/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N1399" t="e">
            <v>#N/A</v>
          </cell>
          <cell r="O1399" t="e">
            <v>#REF!</v>
          </cell>
        </row>
        <row r="1400">
          <cell r="B1400" t="str">
            <v/>
          </cell>
          <cell r="N1400" t="e">
            <v>#N/A</v>
          </cell>
          <cell r="O1400" t="e">
            <v>#REF!</v>
          </cell>
        </row>
        <row r="1401">
          <cell r="B1401" t="str">
            <v/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N1401" t="e">
            <v>#N/A</v>
          </cell>
          <cell r="O1401" t="e">
            <v>#REF!</v>
          </cell>
        </row>
        <row r="1402">
          <cell r="B1402" t="str">
            <v/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N1402" t="e">
            <v>#N/A</v>
          </cell>
          <cell r="O1402" t="e">
            <v>#REF!</v>
          </cell>
        </row>
        <row r="1403">
          <cell r="B1403" t="str">
            <v/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N1403" t="e">
            <v>#N/A</v>
          </cell>
          <cell r="O1403" t="e">
            <v>#REF!</v>
          </cell>
        </row>
        <row r="1404">
          <cell r="B1404" t="str">
            <v/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N1404" t="e">
            <v>#N/A</v>
          </cell>
          <cell r="O1404" t="e">
            <v>#REF!</v>
          </cell>
        </row>
        <row r="1405">
          <cell r="B1405" t="str">
            <v>공구손료노무비의 3%</v>
          </cell>
          <cell r="C1405" t="str">
            <v>공구손료</v>
          </cell>
          <cell r="D1405" t="str">
            <v>노무비의 3%</v>
          </cell>
          <cell r="E1405">
            <v>1</v>
          </cell>
          <cell r="F1405" t="str">
            <v>식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L1405">
            <v>2413</v>
          </cell>
          <cell r="N1405" t="e">
            <v>#N/A</v>
          </cell>
          <cell r="O1405" t="e">
            <v>#REF!</v>
          </cell>
        </row>
        <row r="1406">
          <cell r="B1406" t="str">
            <v>일   위   대   가   표</v>
          </cell>
          <cell r="C1406" t="str">
            <v>일   위   대   가   표</v>
          </cell>
          <cell r="O1406" t="e">
            <v>#REF!</v>
          </cell>
        </row>
        <row r="1407">
          <cell r="A1407" t="e">
            <v>#REF!</v>
          </cell>
          <cell r="B1407" t="str">
            <v>항 목 번 호 :제79호표 (통신3-30 적용)</v>
          </cell>
          <cell r="C1407" t="str">
            <v>항 목 번 호 :</v>
          </cell>
          <cell r="D1407" t="str">
            <v>제79호표 (통신3-30 적용)</v>
          </cell>
          <cell r="N1407" t="e">
            <v>#N/A</v>
          </cell>
          <cell r="O1407" t="e">
            <v>#REF!</v>
          </cell>
        </row>
        <row r="1408">
          <cell r="A1408" t="e">
            <v>#REF!</v>
          </cell>
          <cell r="B1408" t="str">
            <v>공       종 :중간단자함(10P) 신설</v>
          </cell>
          <cell r="C1408" t="str">
            <v>공       종 :</v>
          </cell>
          <cell r="D1408" t="str">
            <v>중간단자함(10P) 신설</v>
          </cell>
          <cell r="H1408" t="str">
            <v>노 무 비</v>
          </cell>
          <cell r="J1408" t="str">
            <v>재 료 비</v>
          </cell>
          <cell r="L1408" t="str">
            <v>경   비</v>
          </cell>
          <cell r="M1408" t="str">
            <v>합   계</v>
          </cell>
          <cell r="N1408" t="e">
            <v>#N/A</v>
          </cell>
          <cell r="O1408" t="e">
            <v>#REF!</v>
          </cell>
        </row>
        <row r="1409">
          <cell r="A1409" t="str">
            <v>중간단자함(10P) 신설</v>
          </cell>
          <cell r="B1409" t="str">
            <v>단       위 :개</v>
          </cell>
          <cell r="C1409" t="str">
            <v>단       위 :</v>
          </cell>
          <cell r="D1409" t="str">
            <v>개</v>
          </cell>
          <cell r="H1409">
            <v>39400</v>
          </cell>
          <cell r="J1409">
            <v>23000</v>
          </cell>
          <cell r="L1409">
            <v>1182</v>
          </cell>
          <cell r="M1409">
            <v>63582</v>
          </cell>
          <cell r="N1409" t="e">
            <v>#REF!</v>
          </cell>
          <cell r="O1409" t="e">
            <v>#REF!</v>
          </cell>
        </row>
        <row r="1410">
          <cell r="B1410" t="str">
            <v>명      칭규    격</v>
          </cell>
          <cell r="C1410" t="str">
            <v>명      칭</v>
          </cell>
          <cell r="D1410" t="str">
            <v>규    격</v>
          </cell>
          <cell r="E1410" t="str">
            <v>수 량</v>
          </cell>
          <cell r="F1410" t="str">
            <v>단위</v>
          </cell>
          <cell r="G1410" t="str">
            <v>노   무   비</v>
          </cell>
          <cell r="I1410" t="str">
            <v>재   료   비</v>
          </cell>
          <cell r="K1410" t="str">
            <v>경      비</v>
          </cell>
          <cell r="M1410" t="str">
            <v>비 고</v>
          </cell>
          <cell r="N1410" t="e">
            <v>#N/A</v>
          </cell>
          <cell r="O1410" t="e">
            <v>#REF!</v>
          </cell>
        </row>
        <row r="1411">
          <cell r="B1411" t="str">
            <v/>
          </cell>
          <cell r="G1411" t="str">
            <v>단    가</v>
          </cell>
          <cell r="H1411" t="str">
            <v>금    액</v>
          </cell>
          <cell r="I1411" t="str">
            <v>단    가</v>
          </cell>
          <cell r="J1411" t="str">
            <v>금    액</v>
          </cell>
          <cell r="K1411" t="str">
            <v>단    가</v>
          </cell>
          <cell r="L1411" t="str">
            <v>금    액</v>
          </cell>
          <cell r="N1411" t="e">
            <v>#N/A</v>
          </cell>
          <cell r="O1411" t="e">
            <v>#REF!</v>
          </cell>
        </row>
        <row r="1412">
          <cell r="B1412" t="str">
            <v>중간단자함10P</v>
          </cell>
          <cell r="C1412" t="str">
            <v>중간단자함</v>
          </cell>
          <cell r="D1412" t="str">
            <v>10P</v>
          </cell>
          <cell r="E1412">
            <v>1</v>
          </cell>
          <cell r="F1412" t="str">
            <v>개</v>
          </cell>
          <cell r="G1412">
            <v>0</v>
          </cell>
          <cell r="H1412">
            <v>0</v>
          </cell>
          <cell r="I1412">
            <v>23000</v>
          </cell>
          <cell r="J1412">
            <v>23000</v>
          </cell>
          <cell r="N1412" t="e">
            <v>#N/A</v>
          </cell>
          <cell r="O1412" t="e">
            <v>#REF!</v>
          </cell>
        </row>
        <row r="1413">
          <cell r="B1413" t="str">
            <v>신설통신케이블공</v>
          </cell>
          <cell r="C1413" t="str">
            <v>신설</v>
          </cell>
          <cell r="D1413" t="str">
            <v>통신케이블공</v>
          </cell>
          <cell r="E1413">
            <v>0.34</v>
          </cell>
          <cell r="F1413" t="str">
            <v>인</v>
          </cell>
          <cell r="G1413">
            <v>95424</v>
          </cell>
          <cell r="H1413">
            <v>32444</v>
          </cell>
          <cell r="I1413">
            <v>0</v>
          </cell>
          <cell r="J1413">
            <v>0</v>
          </cell>
          <cell r="N1413">
            <v>95424</v>
          </cell>
          <cell r="O1413" t="e">
            <v>#REF!</v>
          </cell>
        </row>
        <row r="1414">
          <cell r="B1414" t="str">
            <v>보통인부</v>
          </cell>
          <cell r="D1414" t="str">
            <v>보통인부</v>
          </cell>
          <cell r="E1414">
            <v>0.17</v>
          </cell>
          <cell r="F1414" t="str">
            <v>인</v>
          </cell>
          <cell r="G1414">
            <v>40922</v>
          </cell>
          <cell r="H1414">
            <v>6956</v>
          </cell>
          <cell r="I1414">
            <v>0</v>
          </cell>
          <cell r="J1414">
            <v>0</v>
          </cell>
          <cell r="N1414">
            <v>40922</v>
          </cell>
          <cell r="O1414" t="e">
            <v>#REF!</v>
          </cell>
        </row>
        <row r="1415">
          <cell r="B1415" t="str">
            <v/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N1415" t="e">
            <v>#N/A</v>
          </cell>
          <cell r="O1415" t="e">
            <v>#REF!</v>
          </cell>
        </row>
        <row r="1416">
          <cell r="B1416" t="str">
            <v/>
          </cell>
          <cell r="N1416" t="e">
            <v>#N/A</v>
          </cell>
          <cell r="O1416" t="e">
            <v>#REF!</v>
          </cell>
        </row>
        <row r="1417">
          <cell r="B1417" t="str">
            <v/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N1417" t="e">
            <v>#N/A</v>
          </cell>
          <cell r="O1417" t="e">
            <v>#REF!</v>
          </cell>
        </row>
        <row r="1418">
          <cell r="B1418" t="str">
            <v/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N1418" t="e">
            <v>#N/A</v>
          </cell>
          <cell r="O1418" t="e">
            <v>#REF!</v>
          </cell>
        </row>
        <row r="1419">
          <cell r="B1419" t="str">
            <v/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N1419" t="e">
            <v>#N/A</v>
          </cell>
          <cell r="O1419" t="e">
            <v>#REF!</v>
          </cell>
        </row>
        <row r="1420">
          <cell r="B1420" t="str">
            <v/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N1420" t="e">
            <v>#N/A</v>
          </cell>
          <cell r="O1420" t="e">
            <v>#REF!</v>
          </cell>
        </row>
        <row r="1421">
          <cell r="B1421" t="str">
            <v/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N1421" t="e">
            <v>#N/A</v>
          </cell>
          <cell r="O1421" t="e">
            <v>#REF!</v>
          </cell>
        </row>
        <row r="1422">
          <cell r="B1422" t="str">
            <v/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N1422" t="e">
            <v>#N/A</v>
          </cell>
          <cell r="O1422" t="e">
            <v>#REF!</v>
          </cell>
        </row>
        <row r="1423">
          <cell r="B1423" t="str">
            <v>공구손료노무비의 3%</v>
          </cell>
          <cell r="C1423" t="str">
            <v>공구손료</v>
          </cell>
          <cell r="D1423" t="str">
            <v>노무비의 3%</v>
          </cell>
          <cell r="E1423">
            <v>1</v>
          </cell>
          <cell r="F1423" t="str">
            <v>식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L1423">
            <v>1182</v>
          </cell>
          <cell r="N1423" t="e">
            <v>#N/A</v>
          </cell>
          <cell r="O1423" t="e">
            <v>#REF!</v>
          </cell>
        </row>
        <row r="1424">
          <cell r="B1424" t="str">
            <v>일   위   대   가   표</v>
          </cell>
          <cell r="C1424" t="str">
            <v>일   위   대   가   표</v>
          </cell>
          <cell r="O1424" t="e">
            <v>#REF!</v>
          </cell>
        </row>
        <row r="1425">
          <cell r="A1425" t="e">
            <v>#REF!</v>
          </cell>
          <cell r="B1425" t="str">
            <v>항 목 번 호 :제80호표 (통신3-30 적용)</v>
          </cell>
          <cell r="C1425" t="str">
            <v>항 목 번 호 :</v>
          </cell>
          <cell r="D1425" t="str">
            <v>제80호표 (통신3-30 적용)</v>
          </cell>
          <cell r="N1425" t="e">
            <v>#N/A</v>
          </cell>
          <cell r="O1425" t="e">
            <v>#REF!</v>
          </cell>
        </row>
        <row r="1426">
          <cell r="A1426" t="e">
            <v>#REF!</v>
          </cell>
          <cell r="B1426" t="str">
            <v>공       종 :중간단자함(20P) 신설</v>
          </cell>
          <cell r="C1426" t="str">
            <v>공       종 :</v>
          </cell>
          <cell r="D1426" t="str">
            <v>중간단자함(20P) 신설</v>
          </cell>
          <cell r="H1426" t="str">
            <v>노 무 비</v>
          </cell>
          <cell r="J1426" t="str">
            <v>재 료 비</v>
          </cell>
          <cell r="L1426" t="str">
            <v>경   비</v>
          </cell>
          <cell r="M1426" t="str">
            <v>합   계</v>
          </cell>
          <cell r="N1426" t="e">
            <v>#N/A</v>
          </cell>
          <cell r="O1426" t="e">
            <v>#REF!</v>
          </cell>
        </row>
        <row r="1427">
          <cell r="A1427" t="str">
            <v>중간단자함(20P) 신설</v>
          </cell>
          <cell r="B1427" t="str">
            <v>단       위 :개</v>
          </cell>
          <cell r="C1427" t="str">
            <v>단       위 :</v>
          </cell>
          <cell r="D1427" t="str">
            <v>개</v>
          </cell>
          <cell r="H1427">
            <v>41717</v>
          </cell>
          <cell r="J1427">
            <v>27000</v>
          </cell>
          <cell r="L1427">
            <v>1251</v>
          </cell>
          <cell r="M1427">
            <v>69968</v>
          </cell>
          <cell r="N1427" t="e">
            <v>#REF!</v>
          </cell>
          <cell r="O1427" t="e">
            <v>#REF!</v>
          </cell>
        </row>
        <row r="1428">
          <cell r="B1428" t="str">
            <v>명      칭규    격</v>
          </cell>
          <cell r="C1428" t="str">
            <v>명      칭</v>
          </cell>
          <cell r="D1428" t="str">
            <v>규    격</v>
          </cell>
          <cell r="E1428" t="str">
            <v>수 량</v>
          </cell>
          <cell r="F1428" t="str">
            <v>단위</v>
          </cell>
          <cell r="G1428" t="str">
            <v>노   무   비</v>
          </cell>
          <cell r="I1428" t="str">
            <v>재   료   비</v>
          </cell>
          <cell r="K1428" t="str">
            <v>경      비</v>
          </cell>
          <cell r="M1428" t="str">
            <v>비 고</v>
          </cell>
          <cell r="N1428" t="e">
            <v>#N/A</v>
          </cell>
          <cell r="O1428" t="e">
            <v>#REF!</v>
          </cell>
        </row>
        <row r="1429">
          <cell r="B1429" t="str">
            <v/>
          </cell>
          <cell r="G1429" t="str">
            <v>단    가</v>
          </cell>
          <cell r="H1429" t="str">
            <v>금    액</v>
          </cell>
          <cell r="I1429" t="str">
            <v>단    가</v>
          </cell>
          <cell r="J1429" t="str">
            <v>금    액</v>
          </cell>
          <cell r="K1429" t="str">
            <v>단    가</v>
          </cell>
          <cell r="L1429" t="str">
            <v>금    액</v>
          </cell>
          <cell r="N1429" t="e">
            <v>#N/A</v>
          </cell>
          <cell r="O1429" t="e">
            <v>#REF!</v>
          </cell>
        </row>
        <row r="1430">
          <cell r="B1430" t="str">
            <v>중간단자함20P</v>
          </cell>
          <cell r="C1430" t="str">
            <v>중간단자함</v>
          </cell>
          <cell r="D1430" t="str">
            <v>20P</v>
          </cell>
          <cell r="E1430">
            <v>1</v>
          </cell>
          <cell r="F1430" t="str">
            <v>개</v>
          </cell>
          <cell r="G1430">
            <v>0</v>
          </cell>
          <cell r="H1430">
            <v>0</v>
          </cell>
          <cell r="I1430">
            <v>27000</v>
          </cell>
          <cell r="J1430">
            <v>27000</v>
          </cell>
          <cell r="N1430" t="e">
            <v>#N/A</v>
          </cell>
          <cell r="O1430" t="e">
            <v>#REF!</v>
          </cell>
        </row>
        <row r="1431">
          <cell r="B1431" t="str">
            <v>신설통신케이블공</v>
          </cell>
          <cell r="C1431" t="str">
            <v>신설</v>
          </cell>
          <cell r="D1431" t="str">
            <v>통신케이블공</v>
          </cell>
          <cell r="E1431">
            <v>0.36</v>
          </cell>
          <cell r="F1431" t="str">
            <v>인</v>
          </cell>
          <cell r="G1431">
            <v>95424</v>
          </cell>
          <cell r="H1431">
            <v>34352</v>
          </cell>
          <cell r="I1431">
            <v>0</v>
          </cell>
          <cell r="J1431">
            <v>0</v>
          </cell>
          <cell r="N1431">
            <v>95424</v>
          </cell>
          <cell r="O1431" t="e">
            <v>#REF!</v>
          </cell>
        </row>
        <row r="1432">
          <cell r="B1432" t="str">
            <v>보통인부</v>
          </cell>
          <cell r="D1432" t="str">
            <v>보통인부</v>
          </cell>
          <cell r="E1432">
            <v>0.18</v>
          </cell>
          <cell r="F1432" t="str">
            <v>인</v>
          </cell>
          <cell r="G1432">
            <v>40922</v>
          </cell>
          <cell r="H1432">
            <v>7365</v>
          </cell>
          <cell r="I1432">
            <v>0</v>
          </cell>
          <cell r="J1432">
            <v>0</v>
          </cell>
          <cell r="N1432">
            <v>40922</v>
          </cell>
          <cell r="O1432" t="e">
            <v>#REF!</v>
          </cell>
        </row>
        <row r="1433">
          <cell r="B1433" t="str">
            <v/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N1433" t="e">
            <v>#N/A</v>
          </cell>
          <cell r="O1433" t="e">
            <v>#REF!</v>
          </cell>
        </row>
        <row r="1434">
          <cell r="B1434" t="str">
            <v/>
          </cell>
          <cell r="N1434" t="e">
            <v>#N/A</v>
          </cell>
          <cell r="O1434" t="e">
            <v>#REF!</v>
          </cell>
        </row>
        <row r="1435">
          <cell r="B1435" t="str">
            <v/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N1435" t="e">
            <v>#N/A</v>
          </cell>
          <cell r="O1435" t="e">
            <v>#REF!</v>
          </cell>
        </row>
        <row r="1436">
          <cell r="B1436" t="str">
            <v/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N1436" t="e">
            <v>#N/A</v>
          </cell>
          <cell r="O1436" t="e">
            <v>#REF!</v>
          </cell>
        </row>
        <row r="1437">
          <cell r="B1437" t="str">
            <v/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N1437" t="e">
            <v>#N/A</v>
          </cell>
          <cell r="O1437" t="e">
            <v>#REF!</v>
          </cell>
        </row>
        <row r="1438">
          <cell r="B1438" t="str">
            <v/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N1438" t="e">
            <v>#N/A</v>
          </cell>
          <cell r="O1438" t="e">
            <v>#REF!</v>
          </cell>
        </row>
        <row r="1439">
          <cell r="B1439" t="str">
            <v/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N1439" t="e">
            <v>#N/A</v>
          </cell>
          <cell r="O1439" t="e">
            <v>#REF!</v>
          </cell>
        </row>
        <row r="1440">
          <cell r="B1440" t="str">
            <v/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N1440" t="e">
            <v>#N/A</v>
          </cell>
          <cell r="O1440" t="e">
            <v>#REF!</v>
          </cell>
        </row>
        <row r="1441">
          <cell r="B1441" t="str">
            <v>공구손료노무비의 3%</v>
          </cell>
          <cell r="C1441" t="str">
            <v>공구손료</v>
          </cell>
          <cell r="D1441" t="str">
            <v>노무비의 3%</v>
          </cell>
          <cell r="E1441">
            <v>1</v>
          </cell>
          <cell r="F1441" t="str">
            <v>식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L1441">
            <v>1251</v>
          </cell>
          <cell r="N1441" t="e">
            <v>#N/A</v>
          </cell>
          <cell r="O1441" t="e">
            <v>#REF!</v>
          </cell>
        </row>
        <row r="1442">
          <cell r="B1442" t="str">
            <v>일   위   대   가   표</v>
          </cell>
          <cell r="C1442" t="str">
            <v>일   위   대   가   표</v>
          </cell>
          <cell r="O1442" t="e">
            <v>#REF!</v>
          </cell>
        </row>
        <row r="1443">
          <cell r="A1443" t="e">
            <v>#REF!</v>
          </cell>
          <cell r="B1443" t="str">
            <v>항 목 번 호 :제81호표 (통신5-89-6 적용)</v>
          </cell>
          <cell r="C1443" t="str">
            <v>항 목 번 호 :</v>
          </cell>
          <cell r="D1443" t="str">
            <v>제81호표 (통신5-89-6 적용)</v>
          </cell>
          <cell r="N1443" t="e">
            <v>#N/A</v>
          </cell>
          <cell r="O1443" t="e">
            <v>#REF!</v>
          </cell>
        </row>
        <row r="1444">
          <cell r="A1444" t="e">
            <v>#REF!</v>
          </cell>
          <cell r="B1444" t="str">
            <v>공       종 :TV 수구(말단) 신설</v>
          </cell>
          <cell r="C1444" t="str">
            <v>공       종 :</v>
          </cell>
          <cell r="D1444" t="str">
            <v>TV 수구(말단) 신설</v>
          </cell>
          <cell r="H1444" t="str">
            <v>노 무 비</v>
          </cell>
          <cell r="J1444" t="str">
            <v>재 료 비</v>
          </cell>
          <cell r="L1444" t="str">
            <v>경   비</v>
          </cell>
          <cell r="M1444" t="str">
            <v>합   계</v>
          </cell>
          <cell r="N1444" t="e">
            <v>#N/A</v>
          </cell>
          <cell r="O1444" t="e">
            <v>#REF!</v>
          </cell>
        </row>
        <row r="1445">
          <cell r="A1445" t="str">
            <v>TV 수구(말단) 신설</v>
          </cell>
          <cell r="B1445" t="str">
            <v>단       위 :개</v>
          </cell>
          <cell r="C1445" t="str">
            <v>단       위 :</v>
          </cell>
          <cell r="D1445" t="str">
            <v>개</v>
          </cell>
          <cell r="H1445">
            <v>3190</v>
          </cell>
          <cell r="J1445">
            <v>3000</v>
          </cell>
          <cell r="L1445">
            <v>95</v>
          </cell>
          <cell r="M1445">
            <v>6285</v>
          </cell>
          <cell r="N1445" t="e">
            <v>#REF!</v>
          </cell>
          <cell r="O1445" t="e">
            <v>#REF!</v>
          </cell>
        </row>
        <row r="1446">
          <cell r="B1446" t="str">
            <v>명      칭규    격</v>
          </cell>
          <cell r="C1446" t="str">
            <v>명      칭</v>
          </cell>
          <cell r="D1446" t="str">
            <v>규    격</v>
          </cell>
          <cell r="E1446" t="str">
            <v>수 량</v>
          </cell>
          <cell r="F1446" t="str">
            <v>단위</v>
          </cell>
          <cell r="G1446" t="str">
            <v>노   무   비</v>
          </cell>
          <cell r="I1446" t="str">
            <v>재   료   비</v>
          </cell>
          <cell r="K1446" t="str">
            <v>경      비</v>
          </cell>
          <cell r="M1446" t="str">
            <v>비 고</v>
          </cell>
          <cell r="N1446" t="e">
            <v>#N/A</v>
          </cell>
          <cell r="O1446" t="e">
            <v>#REF!</v>
          </cell>
        </row>
        <row r="1447">
          <cell r="B1447" t="str">
            <v/>
          </cell>
          <cell r="G1447" t="str">
            <v>단    가</v>
          </cell>
          <cell r="H1447" t="str">
            <v>금    액</v>
          </cell>
          <cell r="I1447" t="str">
            <v>단    가</v>
          </cell>
          <cell r="J1447" t="str">
            <v>금    액</v>
          </cell>
          <cell r="K1447" t="str">
            <v>단    가</v>
          </cell>
          <cell r="L1447" t="str">
            <v>금    액</v>
          </cell>
          <cell r="N1447" t="e">
            <v>#N/A</v>
          </cell>
          <cell r="O1447" t="e">
            <v>#REF!</v>
          </cell>
        </row>
        <row r="1448">
          <cell r="B1448" t="str">
            <v>TV 수구말단</v>
          </cell>
          <cell r="C1448" t="str">
            <v>TV 수구</v>
          </cell>
          <cell r="D1448" t="str">
            <v>말단</v>
          </cell>
          <cell r="E1448">
            <v>1</v>
          </cell>
          <cell r="F1448" t="str">
            <v>개</v>
          </cell>
          <cell r="G1448">
            <v>0</v>
          </cell>
          <cell r="H1448">
            <v>0</v>
          </cell>
          <cell r="I1448">
            <v>3000</v>
          </cell>
          <cell r="J1448">
            <v>3000</v>
          </cell>
          <cell r="N1448" t="e">
            <v>#N/A</v>
          </cell>
          <cell r="O1448" t="e">
            <v>#REF!</v>
          </cell>
        </row>
        <row r="1449">
          <cell r="B1449" t="str">
            <v>신설통신내선공</v>
          </cell>
          <cell r="C1449" t="str">
            <v>신설</v>
          </cell>
          <cell r="D1449" t="str">
            <v>통신내선공</v>
          </cell>
          <cell r="E1449">
            <v>0.05</v>
          </cell>
          <cell r="F1449" t="str">
            <v>인</v>
          </cell>
          <cell r="G1449">
            <v>63806</v>
          </cell>
          <cell r="H1449">
            <v>3190</v>
          </cell>
          <cell r="I1449">
            <v>0</v>
          </cell>
          <cell r="J1449">
            <v>0</v>
          </cell>
          <cell r="N1449">
            <v>63806</v>
          </cell>
          <cell r="O1449" t="e">
            <v>#REF!</v>
          </cell>
        </row>
        <row r="1450">
          <cell r="B1450" t="str">
            <v/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N1450" t="e">
            <v>#N/A</v>
          </cell>
          <cell r="O1450" t="e">
            <v>#REF!</v>
          </cell>
        </row>
        <row r="1451">
          <cell r="B1451" t="str">
            <v/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N1451" t="e">
            <v>#N/A</v>
          </cell>
          <cell r="O1451" t="e">
            <v>#REF!</v>
          </cell>
        </row>
        <row r="1452">
          <cell r="B1452" t="str">
            <v/>
          </cell>
          <cell r="N1452" t="e">
            <v>#N/A</v>
          </cell>
          <cell r="O1452" t="e">
            <v>#REF!</v>
          </cell>
        </row>
        <row r="1453">
          <cell r="B1453" t="str">
            <v/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N1453" t="e">
            <v>#N/A</v>
          </cell>
          <cell r="O1453" t="e">
            <v>#REF!</v>
          </cell>
        </row>
        <row r="1454">
          <cell r="B1454" t="str">
            <v/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N1454" t="e">
            <v>#N/A</v>
          </cell>
          <cell r="O1454" t="e">
            <v>#REF!</v>
          </cell>
        </row>
        <row r="1455">
          <cell r="B1455" t="str">
            <v/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N1455" t="e">
            <v>#N/A</v>
          </cell>
          <cell r="O1455" t="e">
            <v>#REF!</v>
          </cell>
        </row>
        <row r="1456">
          <cell r="B1456" t="str">
            <v/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N1456" t="e">
            <v>#N/A</v>
          </cell>
          <cell r="O1456" t="e">
            <v>#REF!</v>
          </cell>
        </row>
        <row r="1457">
          <cell r="B1457" t="str">
            <v/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N1457" t="e">
            <v>#N/A</v>
          </cell>
          <cell r="O1457" t="e">
            <v>#REF!</v>
          </cell>
        </row>
        <row r="1458">
          <cell r="B1458" t="str">
            <v/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N1458" t="e">
            <v>#N/A</v>
          </cell>
          <cell r="O1458" t="e">
            <v>#REF!</v>
          </cell>
        </row>
        <row r="1459">
          <cell r="B1459" t="str">
            <v>공구손료노무비의 3%</v>
          </cell>
          <cell r="C1459" t="str">
            <v>공구손료</v>
          </cell>
          <cell r="D1459" t="str">
            <v>노무비의 3%</v>
          </cell>
          <cell r="E1459">
            <v>1</v>
          </cell>
          <cell r="F1459" t="str">
            <v>식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L1459">
            <v>95</v>
          </cell>
          <cell r="N1459" t="e">
            <v>#N/A</v>
          </cell>
          <cell r="O1459" t="e">
            <v>#REF!</v>
          </cell>
        </row>
        <row r="1460">
          <cell r="B1460" t="str">
            <v>일   위   대   가   표</v>
          </cell>
          <cell r="C1460" t="str">
            <v>일   위   대   가   표</v>
          </cell>
          <cell r="O1460" t="e">
            <v>#REF!</v>
          </cell>
        </row>
        <row r="1461">
          <cell r="A1461" t="e">
            <v>#REF!</v>
          </cell>
          <cell r="B1461" t="str">
            <v>항 목 번 호 :제82호표 (통신5-89-6 적용)</v>
          </cell>
          <cell r="C1461" t="str">
            <v>항 목 번 호 :</v>
          </cell>
          <cell r="D1461" t="str">
            <v>제82호표 (통신5-89-6 적용)</v>
          </cell>
          <cell r="N1461" t="e">
            <v>#N/A</v>
          </cell>
          <cell r="O1461" t="e">
            <v>#REF!</v>
          </cell>
        </row>
        <row r="1462">
          <cell r="A1462" t="e">
            <v>#REF!</v>
          </cell>
          <cell r="B1462" t="str">
            <v>공       종 :TV 수구(직렬) 신설</v>
          </cell>
          <cell r="C1462" t="str">
            <v>공       종 :</v>
          </cell>
          <cell r="D1462" t="str">
            <v>TV 수구(직렬) 신설</v>
          </cell>
          <cell r="H1462" t="str">
            <v>노 무 비</v>
          </cell>
          <cell r="J1462" t="str">
            <v>재 료 비</v>
          </cell>
          <cell r="L1462" t="str">
            <v>경   비</v>
          </cell>
          <cell r="M1462" t="str">
            <v>합   계</v>
          </cell>
          <cell r="N1462" t="e">
            <v>#N/A</v>
          </cell>
          <cell r="O1462" t="e">
            <v>#REF!</v>
          </cell>
        </row>
        <row r="1463">
          <cell r="A1463" t="str">
            <v>TV 수구(직렬) 신설</v>
          </cell>
          <cell r="B1463" t="str">
            <v>단       위 :개</v>
          </cell>
          <cell r="C1463" t="str">
            <v>단       위 :</v>
          </cell>
          <cell r="D1463" t="str">
            <v>개</v>
          </cell>
          <cell r="H1463">
            <v>5104</v>
          </cell>
          <cell r="J1463">
            <v>3300</v>
          </cell>
          <cell r="L1463">
            <v>153</v>
          </cell>
          <cell r="M1463">
            <v>8557</v>
          </cell>
          <cell r="N1463" t="e">
            <v>#REF!</v>
          </cell>
          <cell r="O1463" t="e">
            <v>#REF!</v>
          </cell>
        </row>
        <row r="1464">
          <cell r="B1464" t="str">
            <v>명      칭규    격</v>
          </cell>
          <cell r="C1464" t="str">
            <v>명      칭</v>
          </cell>
          <cell r="D1464" t="str">
            <v>규    격</v>
          </cell>
          <cell r="E1464" t="str">
            <v>수 량</v>
          </cell>
          <cell r="F1464" t="str">
            <v>단위</v>
          </cell>
          <cell r="G1464" t="str">
            <v>노   무   비</v>
          </cell>
          <cell r="I1464" t="str">
            <v>재   료   비</v>
          </cell>
          <cell r="K1464" t="str">
            <v>경      비</v>
          </cell>
          <cell r="M1464" t="str">
            <v>비 고</v>
          </cell>
          <cell r="N1464" t="e">
            <v>#N/A</v>
          </cell>
          <cell r="O1464" t="e">
            <v>#REF!</v>
          </cell>
        </row>
        <row r="1465">
          <cell r="B1465" t="str">
            <v/>
          </cell>
          <cell r="G1465" t="str">
            <v>단    가</v>
          </cell>
          <cell r="H1465" t="str">
            <v>금    액</v>
          </cell>
          <cell r="I1465" t="str">
            <v>단    가</v>
          </cell>
          <cell r="J1465" t="str">
            <v>금    액</v>
          </cell>
          <cell r="K1465" t="str">
            <v>단    가</v>
          </cell>
          <cell r="L1465" t="str">
            <v>금    액</v>
          </cell>
          <cell r="N1465" t="e">
            <v>#N/A</v>
          </cell>
          <cell r="O1465" t="e">
            <v>#REF!</v>
          </cell>
        </row>
        <row r="1466">
          <cell r="B1466" t="str">
            <v>TV 수구직력</v>
          </cell>
          <cell r="C1466" t="str">
            <v>TV 수구</v>
          </cell>
          <cell r="D1466" t="str">
            <v>직력</v>
          </cell>
          <cell r="E1466">
            <v>1</v>
          </cell>
          <cell r="F1466" t="str">
            <v>개</v>
          </cell>
          <cell r="G1466">
            <v>0</v>
          </cell>
          <cell r="H1466">
            <v>0</v>
          </cell>
          <cell r="I1466">
            <v>3300</v>
          </cell>
          <cell r="J1466">
            <v>3300</v>
          </cell>
          <cell r="N1466" t="e">
            <v>#N/A</v>
          </cell>
          <cell r="O1466" t="e">
            <v>#REF!</v>
          </cell>
        </row>
        <row r="1467">
          <cell r="B1467" t="str">
            <v>신설통신내선공</v>
          </cell>
          <cell r="C1467" t="str">
            <v>신설</v>
          </cell>
          <cell r="D1467" t="str">
            <v>통신내선공</v>
          </cell>
          <cell r="E1467">
            <v>0.08</v>
          </cell>
          <cell r="F1467" t="str">
            <v>인</v>
          </cell>
          <cell r="G1467">
            <v>63806</v>
          </cell>
          <cell r="H1467">
            <v>5104</v>
          </cell>
          <cell r="I1467">
            <v>0</v>
          </cell>
          <cell r="J1467">
            <v>0</v>
          </cell>
          <cell r="N1467">
            <v>63806</v>
          </cell>
          <cell r="O1467" t="e">
            <v>#REF!</v>
          </cell>
        </row>
        <row r="1468">
          <cell r="B1468" t="str">
            <v/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N1468" t="e">
            <v>#N/A</v>
          </cell>
          <cell r="O1468" t="e">
            <v>#REF!</v>
          </cell>
        </row>
        <row r="1469">
          <cell r="B1469" t="str">
            <v/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N1469" t="e">
            <v>#N/A</v>
          </cell>
          <cell r="O1469" t="e">
            <v>#REF!</v>
          </cell>
        </row>
        <row r="1470">
          <cell r="B1470" t="str">
            <v/>
          </cell>
          <cell r="N1470" t="e">
            <v>#N/A</v>
          </cell>
          <cell r="O1470" t="e">
            <v>#REF!</v>
          </cell>
        </row>
        <row r="1471">
          <cell r="B1471" t="str">
            <v/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N1471" t="e">
            <v>#N/A</v>
          </cell>
          <cell r="O1471" t="e">
            <v>#REF!</v>
          </cell>
        </row>
        <row r="1472">
          <cell r="B1472" t="str">
            <v/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N1472" t="e">
            <v>#N/A</v>
          </cell>
          <cell r="O1472" t="e">
            <v>#REF!</v>
          </cell>
        </row>
        <row r="1473">
          <cell r="B1473" t="str">
            <v/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N1473" t="e">
            <v>#N/A</v>
          </cell>
          <cell r="O1473" t="e">
            <v>#REF!</v>
          </cell>
        </row>
        <row r="1474">
          <cell r="B1474" t="str">
            <v/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N1474" t="e">
            <v>#N/A</v>
          </cell>
          <cell r="O1474" t="e">
            <v>#REF!</v>
          </cell>
        </row>
        <row r="1475">
          <cell r="B1475" t="str">
            <v/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N1475" t="e">
            <v>#N/A</v>
          </cell>
          <cell r="O1475" t="e">
            <v>#REF!</v>
          </cell>
        </row>
        <row r="1476">
          <cell r="B1476" t="str">
            <v/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N1476" t="e">
            <v>#N/A</v>
          </cell>
          <cell r="O1476" t="e">
            <v>#REF!</v>
          </cell>
        </row>
        <row r="1477">
          <cell r="B1477" t="str">
            <v>공구손료노무비의 3%</v>
          </cell>
          <cell r="C1477" t="str">
            <v>공구손료</v>
          </cell>
          <cell r="D1477" t="str">
            <v>노무비의 3%</v>
          </cell>
          <cell r="E1477">
            <v>1</v>
          </cell>
          <cell r="F1477" t="str">
            <v>식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L1477">
            <v>153</v>
          </cell>
          <cell r="N1477" t="e">
            <v>#N/A</v>
          </cell>
          <cell r="O1477" t="e">
            <v>#REF!</v>
          </cell>
        </row>
        <row r="1478">
          <cell r="B1478" t="str">
            <v>일   위   대   가   표</v>
          </cell>
          <cell r="C1478" t="str">
            <v>일   위   대   가   표</v>
          </cell>
          <cell r="O1478" t="e">
            <v>#REF!</v>
          </cell>
        </row>
        <row r="1479">
          <cell r="A1479" t="e">
            <v>#REF!</v>
          </cell>
          <cell r="B1479" t="str">
            <v>항 목 번 호 :제83호표 (통신5-78-다 적용)</v>
          </cell>
          <cell r="C1479" t="str">
            <v>항 목 번 호 :</v>
          </cell>
          <cell r="D1479" t="str">
            <v>제83호표 (통신5-78-다 적용)</v>
          </cell>
          <cell r="N1479" t="e">
            <v>#N/A</v>
          </cell>
          <cell r="O1479" t="e">
            <v>#REF!</v>
          </cell>
        </row>
        <row r="1480">
          <cell r="A1480" t="e">
            <v>#REF!</v>
          </cell>
          <cell r="B1480" t="str">
            <v>공       종 :스피커(벽부형, 20W) 신설</v>
          </cell>
          <cell r="C1480" t="str">
            <v>공       종 :</v>
          </cell>
          <cell r="D1480" t="str">
            <v>스피커(벽부형, 20W) 신설</v>
          </cell>
          <cell r="H1480" t="str">
            <v>노 무 비</v>
          </cell>
          <cell r="J1480" t="str">
            <v>재 료 비</v>
          </cell>
          <cell r="L1480" t="str">
            <v>경   비</v>
          </cell>
          <cell r="M1480" t="str">
            <v>합   계</v>
          </cell>
          <cell r="N1480" t="e">
            <v>#N/A</v>
          </cell>
          <cell r="O1480" t="e">
            <v>#REF!</v>
          </cell>
        </row>
        <row r="1481">
          <cell r="A1481" t="str">
            <v>스피커(벽부형, 20W) 신설</v>
          </cell>
          <cell r="B1481" t="str">
            <v>단       위 :개</v>
          </cell>
          <cell r="C1481" t="str">
            <v>단       위 :</v>
          </cell>
          <cell r="D1481" t="str">
            <v>개</v>
          </cell>
          <cell r="H1481">
            <v>25542</v>
          </cell>
          <cell r="J1481">
            <v>18500</v>
          </cell>
          <cell r="L1481">
            <v>766</v>
          </cell>
          <cell r="M1481">
            <v>44808</v>
          </cell>
          <cell r="N1481" t="e">
            <v>#REF!</v>
          </cell>
          <cell r="O1481" t="e">
            <v>#REF!</v>
          </cell>
        </row>
        <row r="1482">
          <cell r="B1482" t="str">
            <v>명      칭규    격</v>
          </cell>
          <cell r="C1482" t="str">
            <v>명      칭</v>
          </cell>
          <cell r="D1482" t="str">
            <v>규    격</v>
          </cell>
          <cell r="E1482" t="str">
            <v>수 량</v>
          </cell>
          <cell r="F1482" t="str">
            <v>단위</v>
          </cell>
          <cell r="G1482" t="str">
            <v>노   무   비</v>
          </cell>
          <cell r="I1482" t="str">
            <v>재   료   비</v>
          </cell>
          <cell r="K1482" t="str">
            <v>경      비</v>
          </cell>
          <cell r="M1482" t="str">
            <v>비 고</v>
          </cell>
          <cell r="N1482" t="e">
            <v>#N/A</v>
          </cell>
          <cell r="O1482" t="e">
            <v>#REF!</v>
          </cell>
        </row>
        <row r="1483">
          <cell r="B1483" t="str">
            <v/>
          </cell>
          <cell r="G1483" t="str">
            <v>단    가</v>
          </cell>
          <cell r="H1483" t="str">
            <v>금    액</v>
          </cell>
          <cell r="I1483" t="str">
            <v>단    가</v>
          </cell>
          <cell r="J1483" t="str">
            <v>금    액</v>
          </cell>
          <cell r="K1483" t="str">
            <v>단    가</v>
          </cell>
          <cell r="L1483" t="str">
            <v>금    액</v>
          </cell>
          <cell r="N1483" t="e">
            <v>#N/A</v>
          </cell>
          <cell r="O1483" t="e">
            <v>#REF!</v>
          </cell>
        </row>
        <row r="1484">
          <cell r="B1484" t="str">
            <v>스피커벽부형, 20W</v>
          </cell>
          <cell r="C1484" t="str">
            <v>스피커</v>
          </cell>
          <cell r="D1484" t="str">
            <v>벽부형, 20W</v>
          </cell>
          <cell r="E1484">
            <v>1</v>
          </cell>
          <cell r="F1484" t="str">
            <v>개</v>
          </cell>
          <cell r="G1484">
            <v>0</v>
          </cell>
          <cell r="H1484">
            <v>0</v>
          </cell>
          <cell r="I1484">
            <v>18500</v>
          </cell>
          <cell r="J1484">
            <v>18500</v>
          </cell>
          <cell r="N1484" t="e">
            <v>#N/A</v>
          </cell>
          <cell r="O1484" t="e">
            <v>#REF!</v>
          </cell>
        </row>
        <row r="1485">
          <cell r="B1485" t="str">
            <v>신설통신설비공</v>
          </cell>
          <cell r="C1485" t="str">
            <v>신설</v>
          </cell>
          <cell r="D1485" t="str">
            <v>통신설비공</v>
          </cell>
          <cell r="E1485">
            <v>0.33</v>
          </cell>
          <cell r="F1485" t="str">
            <v>인</v>
          </cell>
          <cell r="G1485">
            <v>77401</v>
          </cell>
          <cell r="H1485">
            <v>25542</v>
          </cell>
          <cell r="I1485">
            <v>0</v>
          </cell>
          <cell r="J1485">
            <v>0</v>
          </cell>
          <cell r="N1485">
            <v>77401</v>
          </cell>
          <cell r="O1485" t="e">
            <v>#REF!</v>
          </cell>
        </row>
        <row r="1486">
          <cell r="B1486" t="str">
            <v/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N1486" t="e">
            <v>#N/A</v>
          </cell>
          <cell r="O1486" t="e">
            <v>#REF!</v>
          </cell>
        </row>
        <row r="1487">
          <cell r="B1487" t="str">
            <v/>
          </cell>
          <cell r="N1487" t="e">
            <v>#N/A</v>
          </cell>
          <cell r="O1487" t="e">
            <v>#REF!</v>
          </cell>
        </row>
        <row r="1488">
          <cell r="B1488" t="str">
            <v/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N1488" t="e">
            <v>#N/A</v>
          </cell>
          <cell r="O1488" t="e">
            <v>#REF!</v>
          </cell>
        </row>
        <row r="1489">
          <cell r="B1489" t="str">
            <v/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N1489" t="e">
            <v>#N/A</v>
          </cell>
          <cell r="O1489" t="e">
            <v>#REF!</v>
          </cell>
        </row>
        <row r="1490">
          <cell r="B1490" t="str">
            <v/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N1490" t="e">
            <v>#N/A</v>
          </cell>
          <cell r="O1490" t="e">
            <v>#REF!</v>
          </cell>
        </row>
        <row r="1491">
          <cell r="B1491" t="str">
            <v/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N1491" t="e">
            <v>#N/A</v>
          </cell>
          <cell r="O1491" t="e">
            <v>#REF!</v>
          </cell>
        </row>
        <row r="1492">
          <cell r="B1492" t="str">
            <v/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N1492" t="e">
            <v>#N/A</v>
          </cell>
          <cell r="O1492" t="e">
            <v>#REF!</v>
          </cell>
        </row>
        <row r="1493">
          <cell r="B1493" t="str">
            <v/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N1493" t="e">
            <v>#N/A</v>
          </cell>
          <cell r="O1493" t="e">
            <v>#REF!</v>
          </cell>
        </row>
        <row r="1494">
          <cell r="B1494" t="str">
            <v/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N1494" t="e">
            <v>#N/A</v>
          </cell>
          <cell r="O1494" t="e">
            <v>#REF!</v>
          </cell>
        </row>
        <row r="1495">
          <cell r="B1495" t="str">
            <v>공구손료노무비의 3%</v>
          </cell>
          <cell r="C1495" t="str">
            <v>공구손료</v>
          </cell>
          <cell r="D1495" t="str">
            <v>노무비의 3%</v>
          </cell>
          <cell r="E1495">
            <v>1</v>
          </cell>
          <cell r="F1495" t="str">
            <v>식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L1495">
            <v>766</v>
          </cell>
          <cell r="N1495" t="e">
            <v>#N/A</v>
          </cell>
          <cell r="O1495" t="e">
            <v>#REF!</v>
          </cell>
        </row>
        <row r="1496">
          <cell r="B1496" t="str">
            <v>일   위   대   가   표</v>
          </cell>
          <cell r="C1496" t="str">
            <v>일   위   대   가   표</v>
          </cell>
          <cell r="O1496" t="e">
            <v>#REF!</v>
          </cell>
        </row>
        <row r="1497">
          <cell r="A1497" t="e">
            <v>#REF!</v>
          </cell>
          <cell r="B1497" t="str">
            <v>항 목 번 호 :제84호표 (통신5-78-다 적용)</v>
          </cell>
          <cell r="C1497" t="str">
            <v>항 목 번 호 :</v>
          </cell>
          <cell r="D1497" t="str">
            <v>제84호표 (통신5-78-다 적용)</v>
          </cell>
          <cell r="N1497" t="e">
            <v>#N/A</v>
          </cell>
          <cell r="O1497" t="e">
            <v>#REF!</v>
          </cell>
        </row>
        <row r="1498">
          <cell r="A1498" t="e">
            <v>#REF!</v>
          </cell>
          <cell r="B1498" t="str">
            <v>공       종 :스피커(천정형, 20W) 신설</v>
          </cell>
          <cell r="C1498" t="str">
            <v>공       종 :</v>
          </cell>
          <cell r="D1498" t="str">
            <v>스피커(천정형, 20W) 신설</v>
          </cell>
          <cell r="H1498" t="str">
            <v>노 무 비</v>
          </cell>
          <cell r="J1498" t="str">
            <v>재 료 비</v>
          </cell>
          <cell r="L1498" t="str">
            <v>경   비</v>
          </cell>
          <cell r="M1498" t="str">
            <v>합   계</v>
          </cell>
          <cell r="N1498" t="e">
            <v>#N/A</v>
          </cell>
          <cell r="O1498" t="e">
            <v>#REF!</v>
          </cell>
        </row>
        <row r="1499">
          <cell r="A1499" t="str">
            <v>스피커(천정형, 20W) 신설</v>
          </cell>
          <cell r="B1499" t="str">
            <v>단       위 :개</v>
          </cell>
          <cell r="C1499" t="str">
            <v>단       위 :</v>
          </cell>
          <cell r="D1499" t="str">
            <v>개</v>
          </cell>
          <cell r="H1499">
            <v>25542</v>
          </cell>
          <cell r="J1499">
            <v>12500</v>
          </cell>
          <cell r="L1499">
            <v>766</v>
          </cell>
          <cell r="M1499">
            <v>38808</v>
          </cell>
          <cell r="N1499" t="e">
            <v>#REF!</v>
          </cell>
          <cell r="O1499" t="e">
            <v>#REF!</v>
          </cell>
        </row>
        <row r="1500">
          <cell r="B1500" t="str">
            <v>명      칭규    격</v>
          </cell>
          <cell r="C1500" t="str">
            <v>명      칭</v>
          </cell>
          <cell r="D1500" t="str">
            <v>규    격</v>
          </cell>
          <cell r="E1500" t="str">
            <v>수 량</v>
          </cell>
          <cell r="F1500" t="str">
            <v>단위</v>
          </cell>
          <cell r="G1500" t="str">
            <v>노   무   비</v>
          </cell>
          <cell r="I1500" t="str">
            <v>재   료   비</v>
          </cell>
          <cell r="K1500" t="str">
            <v>경      비</v>
          </cell>
          <cell r="M1500" t="str">
            <v>비 고</v>
          </cell>
          <cell r="N1500" t="e">
            <v>#N/A</v>
          </cell>
          <cell r="O1500" t="e">
            <v>#REF!</v>
          </cell>
        </row>
        <row r="1501">
          <cell r="B1501" t="str">
            <v/>
          </cell>
          <cell r="G1501" t="str">
            <v>단    가</v>
          </cell>
          <cell r="H1501" t="str">
            <v>금    액</v>
          </cell>
          <cell r="I1501" t="str">
            <v>단    가</v>
          </cell>
          <cell r="J1501" t="str">
            <v>금    액</v>
          </cell>
          <cell r="K1501" t="str">
            <v>단    가</v>
          </cell>
          <cell r="L1501" t="str">
            <v>금    액</v>
          </cell>
          <cell r="N1501" t="e">
            <v>#N/A</v>
          </cell>
          <cell r="O1501" t="e">
            <v>#REF!</v>
          </cell>
        </row>
        <row r="1502">
          <cell r="B1502" t="str">
            <v>스피커천정형, 20W</v>
          </cell>
          <cell r="C1502" t="str">
            <v>스피커</v>
          </cell>
          <cell r="D1502" t="str">
            <v>천정형, 20W</v>
          </cell>
          <cell r="E1502">
            <v>1</v>
          </cell>
          <cell r="F1502" t="str">
            <v>개</v>
          </cell>
          <cell r="G1502">
            <v>0</v>
          </cell>
          <cell r="H1502">
            <v>0</v>
          </cell>
          <cell r="I1502">
            <v>12500</v>
          </cell>
          <cell r="J1502">
            <v>12500</v>
          </cell>
          <cell r="N1502" t="e">
            <v>#N/A</v>
          </cell>
          <cell r="O1502" t="e">
            <v>#REF!</v>
          </cell>
        </row>
        <row r="1503">
          <cell r="B1503" t="str">
            <v>신설통신설비공</v>
          </cell>
          <cell r="C1503" t="str">
            <v>신설</v>
          </cell>
          <cell r="D1503" t="str">
            <v>통신설비공</v>
          </cell>
          <cell r="E1503">
            <v>0.33</v>
          </cell>
          <cell r="F1503" t="str">
            <v>인</v>
          </cell>
          <cell r="G1503">
            <v>77401</v>
          </cell>
          <cell r="H1503">
            <v>25542</v>
          </cell>
          <cell r="I1503">
            <v>0</v>
          </cell>
          <cell r="J1503">
            <v>0</v>
          </cell>
          <cell r="N1503">
            <v>77401</v>
          </cell>
          <cell r="O1503" t="e">
            <v>#REF!</v>
          </cell>
        </row>
        <row r="1504">
          <cell r="B1504" t="str">
            <v/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N1504" t="e">
            <v>#N/A</v>
          </cell>
          <cell r="O1504" t="e">
            <v>#REF!</v>
          </cell>
        </row>
        <row r="1505">
          <cell r="B1505" t="str">
            <v/>
          </cell>
          <cell r="N1505" t="e">
            <v>#N/A</v>
          </cell>
          <cell r="O1505" t="e">
            <v>#REF!</v>
          </cell>
        </row>
        <row r="1506">
          <cell r="B1506" t="str">
            <v/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N1506" t="e">
            <v>#N/A</v>
          </cell>
          <cell r="O1506" t="e">
            <v>#REF!</v>
          </cell>
        </row>
        <row r="1507">
          <cell r="B1507" t="str">
            <v/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N1507" t="e">
            <v>#N/A</v>
          </cell>
          <cell r="O1507" t="e">
            <v>#REF!</v>
          </cell>
        </row>
        <row r="1508">
          <cell r="B1508" t="str">
            <v/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N1508" t="e">
            <v>#N/A</v>
          </cell>
          <cell r="O1508" t="e">
            <v>#REF!</v>
          </cell>
        </row>
        <row r="1509">
          <cell r="B1509" t="str">
            <v/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N1509" t="e">
            <v>#N/A</v>
          </cell>
          <cell r="O1509" t="e">
            <v>#REF!</v>
          </cell>
        </row>
        <row r="1510">
          <cell r="B1510" t="str">
            <v/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N1510" t="e">
            <v>#N/A</v>
          </cell>
          <cell r="O1510" t="e">
            <v>#REF!</v>
          </cell>
        </row>
        <row r="1511">
          <cell r="B1511" t="str">
            <v/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N1511" t="e">
            <v>#N/A</v>
          </cell>
          <cell r="O1511" t="e">
            <v>#REF!</v>
          </cell>
        </row>
        <row r="1512">
          <cell r="B1512" t="str">
            <v/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N1512" t="e">
            <v>#N/A</v>
          </cell>
          <cell r="O1512" t="e">
            <v>#REF!</v>
          </cell>
        </row>
        <row r="1513">
          <cell r="B1513" t="str">
            <v>공구손료노무비의 3%</v>
          </cell>
          <cell r="C1513" t="str">
            <v>공구손료</v>
          </cell>
          <cell r="D1513" t="str">
            <v>노무비의 3%</v>
          </cell>
          <cell r="E1513">
            <v>1</v>
          </cell>
          <cell r="F1513" t="str">
            <v>식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L1513">
            <v>766</v>
          </cell>
          <cell r="N1513" t="e">
            <v>#N/A</v>
          </cell>
          <cell r="O1513" t="e">
            <v>#REF!</v>
          </cell>
        </row>
        <row r="1514">
          <cell r="B1514" t="str">
            <v>일   위   대   가   표</v>
          </cell>
          <cell r="C1514" t="str">
            <v>일   위   대   가   표</v>
          </cell>
          <cell r="O1514" t="e">
            <v>#REF!</v>
          </cell>
        </row>
        <row r="1515">
          <cell r="A1515" t="e">
            <v>#REF!</v>
          </cell>
          <cell r="B1515" t="str">
            <v>항 목 번 호 :제85호표 (통신5-78-다 적용)</v>
          </cell>
          <cell r="C1515" t="str">
            <v>항 목 번 호 :</v>
          </cell>
          <cell r="D1515" t="str">
            <v>제85호표 (통신5-78-다 적용)</v>
          </cell>
          <cell r="N1515" t="e">
            <v>#N/A</v>
          </cell>
          <cell r="O1515" t="e">
            <v>#REF!</v>
          </cell>
        </row>
        <row r="1516">
          <cell r="A1516" t="e">
            <v>#REF!</v>
          </cell>
          <cell r="B1516" t="str">
            <v>공       종 :스피커(옥외Colum형, 20W) 신설</v>
          </cell>
          <cell r="C1516" t="str">
            <v>공       종 :</v>
          </cell>
          <cell r="D1516" t="str">
            <v>스피커(옥외Colum형, 20W) 신설</v>
          </cell>
          <cell r="H1516" t="str">
            <v>노 무 비</v>
          </cell>
          <cell r="J1516" t="str">
            <v>재 료 비</v>
          </cell>
          <cell r="L1516" t="str">
            <v>경   비</v>
          </cell>
          <cell r="M1516" t="str">
            <v>합   계</v>
          </cell>
          <cell r="N1516" t="e">
            <v>#N/A</v>
          </cell>
          <cell r="O1516" t="e">
            <v>#REF!</v>
          </cell>
        </row>
        <row r="1517">
          <cell r="A1517" t="str">
            <v>스피커(옥외Colum형, 20W) 신설</v>
          </cell>
          <cell r="B1517" t="str">
            <v>단       위 :개</v>
          </cell>
          <cell r="C1517" t="str">
            <v>단       위 :</v>
          </cell>
          <cell r="D1517" t="str">
            <v>개</v>
          </cell>
          <cell r="H1517">
            <v>25542</v>
          </cell>
          <cell r="J1517">
            <v>32000</v>
          </cell>
          <cell r="L1517">
            <v>766</v>
          </cell>
          <cell r="M1517">
            <v>58308</v>
          </cell>
          <cell r="N1517" t="e">
            <v>#REF!</v>
          </cell>
          <cell r="O1517" t="e">
            <v>#REF!</v>
          </cell>
        </row>
        <row r="1518">
          <cell r="B1518" t="str">
            <v>명      칭규    격</v>
          </cell>
          <cell r="C1518" t="str">
            <v>명      칭</v>
          </cell>
          <cell r="D1518" t="str">
            <v>규    격</v>
          </cell>
          <cell r="E1518" t="str">
            <v>수 량</v>
          </cell>
          <cell r="F1518" t="str">
            <v>단위</v>
          </cell>
          <cell r="G1518" t="str">
            <v>노   무   비</v>
          </cell>
          <cell r="I1518" t="str">
            <v>재   료   비</v>
          </cell>
          <cell r="K1518" t="str">
            <v>경      비</v>
          </cell>
          <cell r="M1518" t="str">
            <v>비 고</v>
          </cell>
          <cell r="N1518" t="e">
            <v>#N/A</v>
          </cell>
          <cell r="O1518" t="e">
            <v>#REF!</v>
          </cell>
        </row>
        <row r="1519">
          <cell r="B1519" t="str">
            <v/>
          </cell>
          <cell r="G1519" t="str">
            <v>단    가</v>
          </cell>
          <cell r="H1519" t="str">
            <v>금    액</v>
          </cell>
          <cell r="I1519" t="str">
            <v>단    가</v>
          </cell>
          <cell r="J1519" t="str">
            <v>금    액</v>
          </cell>
          <cell r="K1519" t="str">
            <v>단    가</v>
          </cell>
          <cell r="L1519" t="str">
            <v>금    액</v>
          </cell>
          <cell r="N1519" t="e">
            <v>#N/A</v>
          </cell>
          <cell r="O1519" t="e">
            <v>#REF!</v>
          </cell>
        </row>
        <row r="1520">
          <cell r="B1520" t="str">
            <v>스피커옥외Colum형, 20W</v>
          </cell>
          <cell r="C1520" t="str">
            <v>스피커</v>
          </cell>
          <cell r="D1520" t="str">
            <v>옥외Colum형, 20W</v>
          </cell>
          <cell r="E1520">
            <v>1</v>
          </cell>
          <cell r="F1520" t="str">
            <v>개</v>
          </cell>
          <cell r="G1520">
            <v>0</v>
          </cell>
          <cell r="H1520">
            <v>0</v>
          </cell>
          <cell r="I1520">
            <v>32000</v>
          </cell>
          <cell r="J1520">
            <v>32000</v>
          </cell>
          <cell r="N1520" t="e">
            <v>#N/A</v>
          </cell>
          <cell r="O1520" t="e">
            <v>#REF!</v>
          </cell>
        </row>
        <row r="1521">
          <cell r="B1521" t="str">
            <v>신설통신설비공</v>
          </cell>
          <cell r="C1521" t="str">
            <v>신설</v>
          </cell>
          <cell r="D1521" t="str">
            <v>통신설비공</v>
          </cell>
          <cell r="E1521">
            <v>0.33</v>
          </cell>
          <cell r="F1521" t="str">
            <v>인</v>
          </cell>
          <cell r="G1521">
            <v>77401</v>
          </cell>
          <cell r="H1521">
            <v>25542</v>
          </cell>
          <cell r="I1521">
            <v>0</v>
          </cell>
          <cell r="J1521">
            <v>0</v>
          </cell>
          <cell r="N1521">
            <v>77401</v>
          </cell>
          <cell r="O1521" t="e">
            <v>#REF!</v>
          </cell>
        </row>
        <row r="1522">
          <cell r="B1522" t="str">
            <v/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N1522" t="e">
            <v>#N/A</v>
          </cell>
          <cell r="O1522" t="e">
            <v>#REF!</v>
          </cell>
        </row>
        <row r="1523">
          <cell r="B1523" t="str">
            <v/>
          </cell>
          <cell r="N1523" t="e">
            <v>#N/A</v>
          </cell>
          <cell r="O1523" t="e">
            <v>#REF!</v>
          </cell>
        </row>
        <row r="1524">
          <cell r="B1524" t="str">
            <v/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N1524" t="e">
            <v>#N/A</v>
          </cell>
          <cell r="O1524" t="e">
            <v>#REF!</v>
          </cell>
        </row>
        <row r="1525">
          <cell r="B1525" t="str">
            <v/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N1525" t="e">
            <v>#N/A</v>
          </cell>
          <cell r="O1525" t="e">
            <v>#REF!</v>
          </cell>
        </row>
        <row r="1526">
          <cell r="B1526" t="str">
            <v/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N1526" t="e">
            <v>#N/A</v>
          </cell>
          <cell r="O1526" t="e">
            <v>#REF!</v>
          </cell>
        </row>
        <row r="1527">
          <cell r="B1527" t="str">
            <v/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N1527" t="e">
            <v>#N/A</v>
          </cell>
          <cell r="O1527" t="e">
            <v>#REF!</v>
          </cell>
        </row>
        <row r="1528">
          <cell r="B1528" t="str">
            <v/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N1528" t="e">
            <v>#N/A</v>
          </cell>
          <cell r="O1528" t="e">
            <v>#REF!</v>
          </cell>
        </row>
        <row r="1529">
          <cell r="B1529" t="str">
            <v/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N1529" t="e">
            <v>#N/A</v>
          </cell>
          <cell r="O1529" t="e">
            <v>#REF!</v>
          </cell>
        </row>
        <row r="1530">
          <cell r="B1530" t="str">
            <v/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N1530" t="e">
            <v>#N/A</v>
          </cell>
          <cell r="O1530" t="e">
            <v>#REF!</v>
          </cell>
        </row>
        <row r="1531">
          <cell r="B1531" t="str">
            <v>공구손료노무비의 3%</v>
          </cell>
          <cell r="C1531" t="str">
            <v>공구손료</v>
          </cell>
          <cell r="D1531" t="str">
            <v>노무비의 3%</v>
          </cell>
          <cell r="E1531">
            <v>1</v>
          </cell>
          <cell r="F1531" t="str">
            <v>식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L1531">
            <v>766</v>
          </cell>
          <cell r="N1531" t="e">
            <v>#N/A</v>
          </cell>
          <cell r="O1531" t="e">
            <v>#REF!</v>
          </cell>
        </row>
        <row r="1532">
          <cell r="B1532" t="str">
            <v>일   위   대   가   표</v>
          </cell>
          <cell r="C1532" t="str">
            <v>일   위   대   가   표</v>
          </cell>
          <cell r="O1532" t="e">
            <v>#REF!</v>
          </cell>
        </row>
        <row r="1533">
          <cell r="A1533" t="e">
            <v>#REF!</v>
          </cell>
          <cell r="B1533" t="str">
            <v>항 목 번 호 :제86호표 (통신3-30 적용)</v>
          </cell>
          <cell r="C1533" t="str">
            <v>항 목 번 호 :</v>
          </cell>
          <cell r="D1533" t="str">
            <v>제86호표 (통신3-30 적용)</v>
          </cell>
          <cell r="N1533" t="e">
            <v>#N/A</v>
          </cell>
          <cell r="O1533" t="e">
            <v>#REF!</v>
          </cell>
        </row>
        <row r="1534">
          <cell r="A1534" t="e">
            <v>#REF!</v>
          </cell>
          <cell r="B1534" t="str">
            <v>공       종 :방송단자함(10P) 신설</v>
          </cell>
          <cell r="C1534" t="str">
            <v>공       종 :</v>
          </cell>
          <cell r="D1534" t="str">
            <v>방송단자함(10P) 신설</v>
          </cell>
          <cell r="H1534" t="str">
            <v>노 무 비</v>
          </cell>
          <cell r="J1534" t="str">
            <v>재 료 비</v>
          </cell>
          <cell r="L1534" t="str">
            <v>경   비</v>
          </cell>
          <cell r="M1534" t="str">
            <v>합   계</v>
          </cell>
          <cell r="N1534" t="e">
            <v>#N/A</v>
          </cell>
          <cell r="O1534" t="e">
            <v>#REF!</v>
          </cell>
        </row>
        <row r="1535">
          <cell r="A1535" t="str">
            <v>방송단자함(10P) 신설</v>
          </cell>
          <cell r="B1535" t="str">
            <v>단       위 :개</v>
          </cell>
          <cell r="C1535" t="str">
            <v>단       위 :</v>
          </cell>
          <cell r="D1535" t="str">
            <v>개</v>
          </cell>
          <cell r="H1535">
            <v>39400</v>
          </cell>
          <cell r="J1535">
            <v>3220</v>
          </cell>
          <cell r="L1535">
            <v>1182</v>
          </cell>
          <cell r="M1535">
            <v>43802</v>
          </cell>
          <cell r="N1535" t="e">
            <v>#REF!</v>
          </cell>
          <cell r="O1535" t="e">
            <v>#REF!</v>
          </cell>
        </row>
        <row r="1536">
          <cell r="B1536" t="str">
            <v>명      칭규    격</v>
          </cell>
          <cell r="C1536" t="str">
            <v>명      칭</v>
          </cell>
          <cell r="D1536" t="str">
            <v>규    격</v>
          </cell>
          <cell r="E1536" t="str">
            <v>수 량</v>
          </cell>
          <cell r="F1536" t="str">
            <v>단위</v>
          </cell>
          <cell r="G1536" t="str">
            <v>노   무   비</v>
          </cell>
          <cell r="I1536" t="str">
            <v>재   료   비</v>
          </cell>
          <cell r="K1536" t="str">
            <v>경      비</v>
          </cell>
          <cell r="M1536" t="str">
            <v>비 고</v>
          </cell>
          <cell r="N1536" t="e">
            <v>#N/A</v>
          </cell>
          <cell r="O1536" t="e">
            <v>#REF!</v>
          </cell>
        </row>
        <row r="1537">
          <cell r="B1537" t="str">
            <v/>
          </cell>
          <cell r="G1537" t="str">
            <v>단    가</v>
          </cell>
          <cell r="H1537" t="str">
            <v>금    액</v>
          </cell>
          <cell r="I1537" t="str">
            <v>단    가</v>
          </cell>
          <cell r="J1537" t="str">
            <v>금    액</v>
          </cell>
          <cell r="K1537" t="str">
            <v>단    가</v>
          </cell>
          <cell r="L1537" t="str">
            <v>금    액</v>
          </cell>
          <cell r="N1537" t="e">
            <v>#N/A</v>
          </cell>
          <cell r="O1537" t="e">
            <v>#REF!</v>
          </cell>
        </row>
        <row r="1538">
          <cell r="B1538" t="str">
            <v>방송단자함10P</v>
          </cell>
          <cell r="C1538" t="str">
            <v>방송단자함</v>
          </cell>
          <cell r="D1538" t="str">
            <v>10P</v>
          </cell>
          <cell r="E1538">
            <v>1</v>
          </cell>
          <cell r="F1538" t="str">
            <v>개</v>
          </cell>
          <cell r="G1538">
            <v>0</v>
          </cell>
          <cell r="H1538">
            <v>0</v>
          </cell>
          <cell r="I1538">
            <v>3220</v>
          </cell>
          <cell r="J1538">
            <v>3220</v>
          </cell>
          <cell r="N1538" t="e">
            <v>#N/A</v>
          </cell>
          <cell r="O1538" t="e">
            <v>#REF!</v>
          </cell>
        </row>
        <row r="1539">
          <cell r="B1539" t="str">
            <v>신설통신케이블공</v>
          </cell>
          <cell r="C1539" t="str">
            <v>신설</v>
          </cell>
          <cell r="D1539" t="str">
            <v>통신케이블공</v>
          </cell>
          <cell r="E1539">
            <v>0.34</v>
          </cell>
          <cell r="F1539" t="str">
            <v>인</v>
          </cell>
          <cell r="G1539">
            <v>95424</v>
          </cell>
          <cell r="H1539">
            <v>32444</v>
          </cell>
          <cell r="I1539">
            <v>0</v>
          </cell>
          <cell r="J1539">
            <v>0</v>
          </cell>
          <cell r="N1539">
            <v>95424</v>
          </cell>
          <cell r="O1539" t="e">
            <v>#REF!</v>
          </cell>
        </row>
        <row r="1540">
          <cell r="B1540" t="str">
            <v>보통인부</v>
          </cell>
          <cell r="D1540" t="str">
            <v>보통인부</v>
          </cell>
          <cell r="E1540">
            <v>0.17</v>
          </cell>
          <cell r="F1540" t="str">
            <v>인</v>
          </cell>
          <cell r="G1540">
            <v>40922</v>
          </cell>
          <cell r="H1540">
            <v>6956</v>
          </cell>
          <cell r="I1540">
            <v>0</v>
          </cell>
          <cell r="J1540">
            <v>0</v>
          </cell>
          <cell r="N1540">
            <v>40922</v>
          </cell>
          <cell r="O1540" t="e">
            <v>#REF!</v>
          </cell>
        </row>
        <row r="1541">
          <cell r="B1541" t="str">
            <v/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N1541" t="e">
            <v>#N/A</v>
          </cell>
          <cell r="O1541" t="e">
            <v>#REF!</v>
          </cell>
        </row>
        <row r="1542">
          <cell r="B1542" t="str">
            <v/>
          </cell>
          <cell r="N1542" t="e">
            <v>#N/A</v>
          </cell>
          <cell r="O1542" t="e">
            <v>#REF!</v>
          </cell>
        </row>
        <row r="1543">
          <cell r="B1543" t="str">
            <v/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N1543" t="e">
            <v>#N/A</v>
          </cell>
          <cell r="O1543" t="e">
            <v>#REF!</v>
          </cell>
        </row>
        <row r="1544">
          <cell r="B1544" t="str">
            <v/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N1544" t="e">
            <v>#N/A</v>
          </cell>
          <cell r="O1544" t="e">
            <v>#REF!</v>
          </cell>
        </row>
        <row r="1545">
          <cell r="B1545" t="str">
            <v/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N1545" t="e">
            <v>#N/A</v>
          </cell>
          <cell r="O1545" t="e">
            <v>#REF!</v>
          </cell>
        </row>
        <row r="1546">
          <cell r="B1546" t="str">
            <v/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N1546" t="e">
            <v>#N/A</v>
          </cell>
          <cell r="O1546" t="e">
            <v>#REF!</v>
          </cell>
        </row>
        <row r="1547">
          <cell r="B1547" t="str">
            <v/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N1547" t="e">
            <v>#N/A</v>
          </cell>
          <cell r="O1547" t="e">
            <v>#REF!</v>
          </cell>
        </row>
        <row r="1548">
          <cell r="B1548" t="str">
            <v/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N1548" t="e">
            <v>#N/A</v>
          </cell>
          <cell r="O1548" t="e">
            <v>#REF!</v>
          </cell>
        </row>
        <row r="1549">
          <cell r="B1549" t="str">
            <v>공구손료노무비의 3%</v>
          </cell>
          <cell r="C1549" t="str">
            <v>공구손료</v>
          </cell>
          <cell r="D1549" t="str">
            <v>노무비의 3%</v>
          </cell>
          <cell r="E1549">
            <v>1</v>
          </cell>
          <cell r="F1549" t="str">
            <v>식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L1549">
            <v>1182</v>
          </cell>
          <cell r="N1549" t="e">
            <v>#N/A</v>
          </cell>
          <cell r="O1549" t="e">
            <v>#REF!</v>
          </cell>
        </row>
        <row r="1550">
          <cell r="B1550" t="str">
            <v>일   위   대   가   표</v>
          </cell>
          <cell r="C1550" t="str">
            <v>일   위   대   가   표</v>
          </cell>
          <cell r="O1550" t="e">
            <v>#REF!</v>
          </cell>
        </row>
        <row r="1551">
          <cell r="A1551" t="e">
            <v>#REF!</v>
          </cell>
          <cell r="B1551" t="str">
            <v>항 목 번 호 :제87호표 (통신3-30 적용)</v>
          </cell>
          <cell r="C1551" t="str">
            <v>항 목 번 호 :</v>
          </cell>
          <cell r="D1551" t="str">
            <v>제87호표 (통신3-30 적용)</v>
          </cell>
          <cell r="N1551" t="e">
            <v>#N/A</v>
          </cell>
          <cell r="O1551" t="e">
            <v>#REF!</v>
          </cell>
        </row>
        <row r="1552">
          <cell r="A1552" t="e">
            <v>#REF!</v>
          </cell>
          <cell r="B1552" t="str">
            <v>공       종 :방송단자함(20P) 신설</v>
          </cell>
          <cell r="C1552" t="str">
            <v>공       종 :</v>
          </cell>
          <cell r="D1552" t="str">
            <v>방송단자함(20P) 신설</v>
          </cell>
          <cell r="H1552" t="str">
            <v>노 무 비</v>
          </cell>
          <cell r="J1552" t="str">
            <v>재 료 비</v>
          </cell>
          <cell r="L1552" t="str">
            <v>경   비</v>
          </cell>
          <cell r="M1552" t="str">
            <v>합   계</v>
          </cell>
          <cell r="N1552" t="e">
            <v>#N/A</v>
          </cell>
          <cell r="O1552" t="e">
            <v>#REF!</v>
          </cell>
        </row>
        <row r="1553">
          <cell r="A1553" t="str">
            <v>방송단자함(20P) 신설</v>
          </cell>
          <cell r="B1553" t="str">
            <v>단       위 :개</v>
          </cell>
          <cell r="C1553" t="str">
            <v>단       위 :</v>
          </cell>
          <cell r="D1553" t="str">
            <v>개</v>
          </cell>
          <cell r="H1553">
            <v>41717</v>
          </cell>
          <cell r="J1553">
            <v>3220</v>
          </cell>
          <cell r="L1553">
            <v>1251</v>
          </cell>
          <cell r="M1553">
            <v>46188</v>
          </cell>
          <cell r="N1553" t="e">
            <v>#REF!</v>
          </cell>
          <cell r="O1553" t="e">
            <v>#REF!</v>
          </cell>
        </row>
        <row r="1554">
          <cell r="B1554" t="str">
            <v>명      칭규    격</v>
          </cell>
          <cell r="C1554" t="str">
            <v>명      칭</v>
          </cell>
          <cell r="D1554" t="str">
            <v>규    격</v>
          </cell>
          <cell r="E1554" t="str">
            <v>수 량</v>
          </cell>
          <cell r="F1554" t="str">
            <v>단위</v>
          </cell>
          <cell r="G1554" t="str">
            <v>노   무   비</v>
          </cell>
          <cell r="I1554" t="str">
            <v>재   료   비</v>
          </cell>
          <cell r="K1554" t="str">
            <v>경      비</v>
          </cell>
          <cell r="M1554" t="str">
            <v>비 고</v>
          </cell>
          <cell r="N1554" t="e">
            <v>#N/A</v>
          </cell>
          <cell r="O1554" t="e">
            <v>#REF!</v>
          </cell>
        </row>
        <row r="1555">
          <cell r="B1555" t="str">
            <v/>
          </cell>
          <cell r="G1555" t="str">
            <v>단    가</v>
          </cell>
          <cell r="H1555" t="str">
            <v>금    액</v>
          </cell>
          <cell r="I1555" t="str">
            <v>단    가</v>
          </cell>
          <cell r="J1555" t="str">
            <v>금    액</v>
          </cell>
          <cell r="K1555" t="str">
            <v>단    가</v>
          </cell>
          <cell r="L1555" t="str">
            <v>금    액</v>
          </cell>
          <cell r="N1555" t="e">
            <v>#N/A</v>
          </cell>
          <cell r="O1555" t="e">
            <v>#REF!</v>
          </cell>
        </row>
        <row r="1556">
          <cell r="B1556" t="str">
            <v>방송단자함20P</v>
          </cell>
          <cell r="C1556" t="str">
            <v>방송단자함</v>
          </cell>
          <cell r="D1556" t="str">
            <v>20P</v>
          </cell>
          <cell r="E1556">
            <v>1</v>
          </cell>
          <cell r="F1556" t="str">
            <v>개</v>
          </cell>
          <cell r="G1556">
            <v>0</v>
          </cell>
          <cell r="H1556">
            <v>0</v>
          </cell>
          <cell r="I1556">
            <v>3220</v>
          </cell>
          <cell r="J1556">
            <v>3220</v>
          </cell>
          <cell r="N1556" t="e">
            <v>#N/A</v>
          </cell>
          <cell r="O1556" t="e">
            <v>#REF!</v>
          </cell>
        </row>
        <row r="1557">
          <cell r="B1557" t="str">
            <v>신설통신케이블공</v>
          </cell>
          <cell r="C1557" t="str">
            <v>신설</v>
          </cell>
          <cell r="D1557" t="str">
            <v>통신케이블공</v>
          </cell>
          <cell r="E1557">
            <v>0.36</v>
          </cell>
          <cell r="F1557" t="str">
            <v>인</v>
          </cell>
          <cell r="G1557">
            <v>95424</v>
          </cell>
          <cell r="H1557">
            <v>34352</v>
          </cell>
          <cell r="I1557">
            <v>0</v>
          </cell>
          <cell r="J1557">
            <v>0</v>
          </cell>
          <cell r="N1557">
            <v>95424</v>
          </cell>
          <cell r="O1557" t="e">
            <v>#REF!</v>
          </cell>
        </row>
        <row r="1558">
          <cell r="B1558" t="str">
            <v>보통인부</v>
          </cell>
          <cell r="D1558" t="str">
            <v>보통인부</v>
          </cell>
          <cell r="E1558">
            <v>0.18</v>
          </cell>
          <cell r="F1558" t="str">
            <v>인</v>
          </cell>
          <cell r="G1558">
            <v>40922</v>
          </cell>
          <cell r="H1558">
            <v>7365</v>
          </cell>
          <cell r="I1558">
            <v>0</v>
          </cell>
          <cell r="J1558">
            <v>0</v>
          </cell>
          <cell r="N1558">
            <v>40922</v>
          </cell>
          <cell r="O1558" t="e">
            <v>#REF!</v>
          </cell>
        </row>
        <row r="1559">
          <cell r="B1559" t="str">
            <v/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N1559" t="e">
            <v>#N/A</v>
          </cell>
          <cell r="O1559" t="e">
            <v>#REF!</v>
          </cell>
        </row>
        <row r="1560">
          <cell r="B1560" t="str">
            <v/>
          </cell>
          <cell r="N1560" t="e">
            <v>#N/A</v>
          </cell>
          <cell r="O1560" t="e">
            <v>#REF!</v>
          </cell>
        </row>
        <row r="1561">
          <cell r="B1561" t="str">
            <v/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N1561" t="e">
            <v>#N/A</v>
          </cell>
          <cell r="O1561" t="e">
            <v>#REF!</v>
          </cell>
        </row>
        <row r="1562">
          <cell r="B1562" t="str">
            <v/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N1562" t="e">
            <v>#N/A</v>
          </cell>
          <cell r="O1562" t="e">
            <v>#REF!</v>
          </cell>
        </row>
        <row r="1563">
          <cell r="B1563" t="str">
            <v/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N1563" t="e">
            <v>#N/A</v>
          </cell>
          <cell r="O1563" t="e">
            <v>#REF!</v>
          </cell>
        </row>
        <row r="1564">
          <cell r="B1564" t="str">
            <v/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N1564" t="e">
            <v>#N/A</v>
          </cell>
          <cell r="O1564" t="e">
            <v>#REF!</v>
          </cell>
        </row>
        <row r="1565">
          <cell r="B1565" t="str">
            <v/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N1565" t="e">
            <v>#N/A</v>
          </cell>
          <cell r="O1565" t="e">
            <v>#REF!</v>
          </cell>
        </row>
        <row r="1566">
          <cell r="B1566" t="str">
            <v/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N1566" t="e">
            <v>#N/A</v>
          </cell>
          <cell r="O1566" t="e">
            <v>#REF!</v>
          </cell>
        </row>
        <row r="1567">
          <cell r="B1567" t="str">
            <v>공구손료노무비의 3%</v>
          </cell>
          <cell r="C1567" t="str">
            <v>공구손료</v>
          </cell>
          <cell r="D1567" t="str">
            <v>노무비의 3%</v>
          </cell>
          <cell r="E1567">
            <v>1</v>
          </cell>
          <cell r="F1567" t="str">
            <v>식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L1567">
            <v>1251</v>
          </cell>
          <cell r="N1567" t="e">
            <v>#N/A</v>
          </cell>
          <cell r="O1567" t="e">
            <v>#REF!</v>
          </cell>
        </row>
        <row r="1568">
          <cell r="B1568" t="str">
            <v>일   위   대   가   표</v>
          </cell>
          <cell r="C1568" t="str">
            <v>일   위   대   가   표</v>
          </cell>
          <cell r="O1568" t="e">
            <v>#REF!</v>
          </cell>
        </row>
        <row r="1569">
          <cell r="A1569" t="e">
            <v>#REF!</v>
          </cell>
          <cell r="B1569" t="str">
            <v>항 목 번 호 :제88호표 (토목3-1-2 적용)</v>
          </cell>
          <cell r="C1569" t="str">
            <v>항 목 번 호 :</v>
          </cell>
          <cell r="D1569" t="str">
            <v>제88호표 (토목3-1-2 적용)</v>
          </cell>
          <cell r="O1569" t="e">
            <v>#REF!</v>
          </cell>
        </row>
        <row r="1570">
          <cell r="A1570" t="e">
            <v>#REF!</v>
          </cell>
          <cell r="B1570" t="str">
            <v>공       종 :터파기 및 되메우기</v>
          </cell>
          <cell r="C1570" t="str">
            <v>공       종 :</v>
          </cell>
          <cell r="D1570" t="str">
            <v>터파기 및 되메우기</v>
          </cell>
          <cell r="H1570" t="str">
            <v>노 무 비</v>
          </cell>
          <cell r="J1570" t="str">
            <v>재 료 비</v>
          </cell>
          <cell r="L1570" t="str">
            <v>경   비</v>
          </cell>
          <cell r="M1570" t="str">
            <v>합   계</v>
          </cell>
          <cell r="O1570" t="e">
            <v>#REF!</v>
          </cell>
        </row>
        <row r="1571">
          <cell r="A1571" t="str">
            <v>터파기 및 되메우기</v>
          </cell>
          <cell r="B1571" t="str">
            <v>단       위 :㎥</v>
          </cell>
          <cell r="C1571" t="str">
            <v>단       위 :</v>
          </cell>
          <cell r="D1571" t="str">
            <v>㎥</v>
          </cell>
          <cell r="H1571">
            <v>9002</v>
          </cell>
          <cell r="J1571">
            <v>0</v>
          </cell>
          <cell r="L1571">
            <v>270</v>
          </cell>
          <cell r="M1571">
            <v>9272</v>
          </cell>
          <cell r="N1571" t="e">
            <v>#REF!</v>
          </cell>
          <cell r="O1571" t="e">
            <v>#REF!</v>
          </cell>
        </row>
        <row r="1572">
          <cell r="B1572" t="str">
            <v>명      칭규    격</v>
          </cell>
          <cell r="C1572" t="str">
            <v>명      칭</v>
          </cell>
          <cell r="D1572" t="str">
            <v>규    격</v>
          </cell>
          <cell r="E1572" t="str">
            <v>수 량</v>
          </cell>
          <cell r="F1572" t="str">
            <v>단위</v>
          </cell>
          <cell r="G1572" t="str">
            <v>노   무   비</v>
          </cell>
          <cell r="I1572" t="str">
            <v>재   료   비</v>
          </cell>
          <cell r="K1572" t="str">
            <v>경      비</v>
          </cell>
          <cell r="M1572" t="str">
            <v>비 고</v>
          </cell>
          <cell r="O1572" t="e">
            <v>#REF!</v>
          </cell>
        </row>
        <row r="1573">
          <cell r="B1573" t="str">
            <v/>
          </cell>
          <cell r="G1573" t="str">
            <v>단    가</v>
          </cell>
          <cell r="H1573" t="str">
            <v>금    액</v>
          </cell>
          <cell r="I1573" t="str">
            <v>단    가</v>
          </cell>
          <cell r="J1573" t="str">
            <v>금    액</v>
          </cell>
          <cell r="K1573" t="str">
            <v>단    가</v>
          </cell>
          <cell r="L1573" t="str">
            <v>금    액</v>
          </cell>
          <cell r="O1573" t="e">
            <v>#REF!</v>
          </cell>
        </row>
        <row r="1574">
          <cell r="B1574" t="str">
            <v>터파기보통인부</v>
          </cell>
          <cell r="C1574" t="str">
            <v>터파기</v>
          </cell>
          <cell r="D1574" t="str">
            <v>보통인부</v>
          </cell>
          <cell r="E1574">
            <v>0.2</v>
          </cell>
          <cell r="F1574" t="str">
            <v>인</v>
          </cell>
          <cell r="G1574">
            <v>40922</v>
          </cell>
          <cell r="H1574">
            <v>8184</v>
          </cell>
          <cell r="I1574">
            <v>0</v>
          </cell>
          <cell r="J1574">
            <v>0</v>
          </cell>
          <cell r="M1574" t="str">
            <v>보통토사</v>
          </cell>
          <cell r="N1574">
            <v>40922</v>
          </cell>
          <cell r="O1574" t="e">
            <v>#REF!</v>
          </cell>
        </row>
        <row r="1575">
          <cell r="B1575" t="str">
            <v>되메우기보통인부</v>
          </cell>
          <cell r="C1575" t="str">
            <v>되메우기</v>
          </cell>
          <cell r="D1575" t="str">
            <v>보통인부</v>
          </cell>
          <cell r="E1575">
            <v>0.02</v>
          </cell>
          <cell r="F1575" t="str">
            <v>인</v>
          </cell>
          <cell r="G1575">
            <v>40922</v>
          </cell>
          <cell r="H1575">
            <v>818</v>
          </cell>
          <cell r="I1575">
            <v>0</v>
          </cell>
          <cell r="J1575">
            <v>0</v>
          </cell>
          <cell r="M1575" t="str">
            <v>보통토사</v>
          </cell>
          <cell r="N1575">
            <v>40922</v>
          </cell>
          <cell r="O1575" t="e">
            <v>#REF!</v>
          </cell>
        </row>
        <row r="1576">
          <cell r="B1576" t="str">
            <v/>
          </cell>
          <cell r="N1576" t="e">
            <v>#N/A</v>
          </cell>
          <cell r="O1576" t="e">
            <v>#REF!</v>
          </cell>
        </row>
        <row r="1577">
          <cell r="B1577" t="str">
            <v/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O1577" t="e">
            <v>#REF!</v>
          </cell>
        </row>
        <row r="1578">
          <cell r="O1578" t="e">
            <v>#REF!</v>
          </cell>
        </row>
        <row r="1579">
          <cell r="B1579" t="str">
            <v/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O1579" t="e">
            <v>#REF!</v>
          </cell>
        </row>
        <row r="1580">
          <cell r="B1580" t="str">
            <v/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O1580" t="e">
            <v>#REF!</v>
          </cell>
        </row>
        <row r="1581">
          <cell r="B1581" t="str">
            <v/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O1581" t="e">
            <v>#REF!</v>
          </cell>
        </row>
        <row r="1582">
          <cell r="B1582" t="str">
            <v/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O1582" t="e">
            <v>#REF!</v>
          </cell>
        </row>
        <row r="1583">
          <cell r="B1583" t="str">
            <v/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O1583" t="e">
            <v>#REF!</v>
          </cell>
        </row>
        <row r="1584">
          <cell r="B1584" t="str">
            <v/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O1584" t="e">
            <v>#REF!</v>
          </cell>
        </row>
        <row r="1585">
          <cell r="B1585" t="str">
            <v>공구손료노무비의 3%</v>
          </cell>
          <cell r="C1585" t="str">
            <v>공구손료</v>
          </cell>
          <cell r="D1585" t="str">
            <v>노무비의 3%</v>
          </cell>
          <cell r="E1585">
            <v>1</v>
          </cell>
          <cell r="F1585" t="str">
            <v>식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L1585">
            <v>270</v>
          </cell>
          <cell r="O1585" t="e">
            <v>#REF!</v>
          </cell>
        </row>
        <row r="1586">
          <cell r="B1586" t="str">
            <v>일   위   대   가   표</v>
          </cell>
          <cell r="C1586" t="str">
            <v>일   위   대   가   표</v>
          </cell>
          <cell r="O1586" t="e">
            <v>#REF!</v>
          </cell>
        </row>
        <row r="1587">
          <cell r="A1587" t="e">
            <v>#REF!</v>
          </cell>
          <cell r="B1587" t="str">
            <v>항 목 번 호 :제89호표</v>
          </cell>
          <cell r="C1587" t="str">
            <v>항 목 번 호 :</v>
          </cell>
          <cell r="D1587" t="str">
            <v>제89호표</v>
          </cell>
          <cell r="O1587" t="e">
            <v>#REF!</v>
          </cell>
        </row>
        <row r="1588">
          <cell r="A1588" t="e">
            <v>#REF!</v>
          </cell>
          <cell r="B1588" t="str">
            <v>공       종 :통신핸드홀(1500×1000×1000×150) 신설</v>
          </cell>
          <cell r="C1588" t="str">
            <v>공       종 :</v>
          </cell>
          <cell r="D1588" t="str">
            <v>통신핸드홀(1500×1000×1000×150) 신설</v>
          </cell>
          <cell r="H1588" t="str">
            <v>노 무 비</v>
          </cell>
          <cell r="J1588" t="str">
            <v>재 료 비</v>
          </cell>
          <cell r="L1588" t="str">
            <v>경   비</v>
          </cell>
          <cell r="M1588" t="str">
            <v>합   계</v>
          </cell>
          <cell r="O1588" t="e">
            <v>#REF!</v>
          </cell>
        </row>
        <row r="1589">
          <cell r="A1589" t="str">
            <v>통신핸드홀(1500×1000×1000×150) 신설</v>
          </cell>
          <cell r="B1589" t="str">
            <v>단       위 :개소</v>
          </cell>
          <cell r="C1589" t="str">
            <v>단       위 :</v>
          </cell>
          <cell r="D1589" t="str">
            <v>개소</v>
          </cell>
          <cell r="H1589">
            <v>156601</v>
          </cell>
          <cell r="J1589">
            <v>282352</v>
          </cell>
          <cell r="L1589">
            <v>95703</v>
          </cell>
          <cell r="M1589">
            <v>534656</v>
          </cell>
          <cell r="N1589" t="e">
            <v>#REF!</v>
          </cell>
          <cell r="O1589" t="e">
            <v>#REF!</v>
          </cell>
        </row>
        <row r="1590">
          <cell r="B1590" t="str">
            <v>명      칭규    격</v>
          </cell>
          <cell r="C1590" t="str">
            <v>명      칭</v>
          </cell>
          <cell r="D1590" t="str">
            <v>규    격</v>
          </cell>
          <cell r="E1590" t="str">
            <v>수 량</v>
          </cell>
          <cell r="F1590" t="str">
            <v>단위</v>
          </cell>
          <cell r="G1590" t="str">
            <v>노   무   비</v>
          </cell>
          <cell r="I1590" t="str">
            <v>재   료   비</v>
          </cell>
          <cell r="K1590" t="str">
            <v>경      비</v>
          </cell>
          <cell r="M1590" t="str">
            <v>비 고</v>
          </cell>
          <cell r="O1590" t="e">
            <v>#REF!</v>
          </cell>
        </row>
        <row r="1591">
          <cell r="B1591" t="str">
            <v/>
          </cell>
          <cell r="G1591" t="str">
            <v>단    가</v>
          </cell>
          <cell r="H1591" t="str">
            <v>금    액</v>
          </cell>
          <cell r="I1591" t="str">
            <v>단    가</v>
          </cell>
          <cell r="J1591" t="str">
            <v>금    액</v>
          </cell>
          <cell r="K1591" t="str">
            <v>단    가</v>
          </cell>
          <cell r="L1591" t="str">
            <v>금    액</v>
          </cell>
          <cell r="O1591" t="e">
            <v>#REF!</v>
          </cell>
        </row>
        <row r="1592">
          <cell r="B1592" t="str">
            <v>맨홀뚜껑1120×620</v>
          </cell>
          <cell r="C1592" t="str">
            <v>맨홀뚜껑</v>
          </cell>
          <cell r="D1592" t="str">
            <v>1120×620</v>
          </cell>
          <cell r="E1592">
            <v>1</v>
          </cell>
          <cell r="F1592" t="str">
            <v>개</v>
          </cell>
          <cell r="G1592">
            <v>0</v>
          </cell>
          <cell r="H1592">
            <v>0</v>
          </cell>
          <cell r="I1592">
            <v>219000</v>
          </cell>
          <cell r="J1592">
            <v>219000</v>
          </cell>
          <cell r="N1592" t="e">
            <v>#N/A</v>
          </cell>
          <cell r="O1592" t="e">
            <v>#REF!</v>
          </cell>
        </row>
        <row r="1593">
          <cell r="B1593" t="str">
            <v>합판거푸집4회 사용시</v>
          </cell>
          <cell r="C1593" t="str">
            <v>합판거푸집</v>
          </cell>
          <cell r="D1593" t="str">
            <v>4회 사용시</v>
          </cell>
          <cell r="E1593">
            <v>5</v>
          </cell>
          <cell r="F1593" t="str">
            <v>㎡</v>
          </cell>
          <cell r="G1593">
            <v>12642</v>
          </cell>
          <cell r="H1593">
            <v>63210</v>
          </cell>
          <cell r="I1593">
            <v>5559</v>
          </cell>
          <cell r="J1593">
            <v>27795</v>
          </cell>
          <cell r="K1593">
            <v>18201</v>
          </cell>
          <cell r="L1593">
            <v>91005</v>
          </cell>
          <cell r="M1593" t="str">
            <v>유통(5월) 6-1</v>
          </cell>
          <cell r="N1593" t="e">
            <v>#N/A</v>
          </cell>
          <cell r="O1593" t="e">
            <v>#REF!</v>
          </cell>
        </row>
        <row r="1594">
          <cell r="B1594" t="str">
            <v>용적배합콘크리트1:2:4</v>
          </cell>
          <cell r="C1594" t="str">
            <v>용적배합콘크리트</v>
          </cell>
          <cell r="D1594" t="str">
            <v>1:2:4</v>
          </cell>
          <cell r="E1594">
            <v>0.75</v>
          </cell>
          <cell r="F1594" t="str">
            <v>㎥</v>
          </cell>
          <cell r="G1594">
            <v>102917</v>
          </cell>
          <cell r="H1594">
            <v>77187</v>
          </cell>
          <cell r="I1594">
            <v>47410</v>
          </cell>
          <cell r="J1594">
            <v>35557</v>
          </cell>
          <cell r="K1594">
            <v>0</v>
          </cell>
          <cell r="L1594">
            <v>0</v>
          </cell>
          <cell r="M1594" t="str">
            <v>유통(5월) 7-2</v>
          </cell>
          <cell r="N1594" t="e">
            <v>#N/A</v>
          </cell>
          <cell r="O1594" t="e">
            <v>#REF!</v>
          </cell>
        </row>
        <row r="1595">
          <cell r="B1595" t="str">
            <v>터파기(보통토사)보통인부</v>
          </cell>
          <cell r="C1595" t="str">
            <v>터파기(보통토사)</v>
          </cell>
          <cell r="D1595" t="str">
            <v>보통인부</v>
          </cell>
          <cell r="E1595">
            <v>0.36</v>
          </cell>
          <cell r="F1595" t="str">
            <v>인</v>
          </cell>
          <cell r="G1595">
            <v>40922</v>
          </cell>
          <cell r="H1595">
            <v>14731</v>
          </cell>
          <cell r="I1595">
            <v>0</v>
          </cell>
          <cell r="J1595">
            <v>0</v>
          </cell>
          <cell r="K1595">
            <v>0</v>
          </cell>
          <cell r="M1595" t="str">
            <v>1.5㎥×120%×0.2인</v>
          </cell>
          <cell r="N1595">
            <v>40922</v>
          </cell>
          <cell r="O1595" t="e">
            <v>#REF!</v>
          </cell>
        </row>
        <row r="1596">
          <cell r="B1596" t="str">
            <v>되메우기(보통토사)보통인부</v>
          </cell>
          <cell r="C1596" t="str">
            <v>되메우기(보통토사)</v>
          </cell>
          <cell r="D1596" t="str">
            <v>보통인부</v>
          </cell>
          <cell r="E1596">
            <v>3.5999999999999997E-2</v>
          </cell>
          <cell r="F1596" t="str">
            <v>인</v>
          </cell>
          <cell r="G1596">
            <v>40922</v>
          </cell>
          <cell r="H1596">
            <v>1473</v>
          </cell>
          <cell r="I1596">
            <v>0</v>
          </cell>
          <cell r="J1596">
            <v>0</v>
          </cell>
          <cell r="K1596">
            <v>0</v>
          </cell>
          <cell r="M1596" t="str">
            <v>터파기의 10%</v>
          </cell>
          <cell r="N1596">
            <v>40922</v>
          </cell>
          <cell r="O1596" t="e">
            <v>#REF!</v>
          </cell>
        </row>
        <row r="1597">
          <cell r="B1597" t="str">
            <v/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N1597" t="e">
            <v>#N/A</v>
          </cell>
          <cell r="O1597" t="e">
            <v>#REF!</v>
          </cell>
        </row>
        <row r="1598">
          <cell r="B1598" t="str">
            <v/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N1598" t="e">
            <v>#N/A</v>
          </cell>
          <cell r="O1598" t="e">
            <v>#REF!</v>
          </cell>
        </row>
        <row r="1599">
          <cell r="B1599" t="str">
            <v/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O1599" t="e">
            <v>#REF!</v>
          </cell>
        </row>
        <row r="1600">
          <cell r="B1600" t="str">
            <v/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O1600" t="e">
            <v>#REF!</v>
          </cell>
        </row>
        <row r="1601">
          <cell r="B1601" t="str">
            <v/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O1601" t="e">
            <v>#REF!</v>
          </cell>
        </row>
        <row r="1602">
          <cell r="B1602" t="str">
            <v/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O1602" t="e">
            <v>#REF!</v>
          </cell>
        </row>
        <row r="1603">
          <cell r="B1603" t="str">
            <v>공구손료노무비의 3%</v>
          </cell>
          <cell r="C1603" t="str">
            <v>공구손료</v>
          </cell>
          <cell r="D1603" t="str">
            <v>노무비의 3%</v>
          </cell>
          <cell r="E1603">
            <v>1</v>
          </cell>
          <cell r="F1603" t="str">
            <v>식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L1603">
            <v>4698</v>
          </cell>
          <cell r="O1603" t="e">
            <v>#REF!</v>
          </cell>
        </row>
        <row r="1604">
          <cell r="B1604" t="str">
            <v>일   위   대   가   표</v>
          </cell>
          <cell r="C1604" t="str">
            <v>일   위   대   가   표</v>
          </cell>
          <cell r="O1604" t="e">
            <v>#REF!</v>
          </cell>
        </row>
        <row r="1605">
          <cell r="A1605" t="e">
            <v>#REF!</v>
          </cell>
          <cell r="B1605" t="str">
            <v>항 목 번 호 :제90호표 (전기3-73 적용)</v>
          </cell>
          <cell r="C1605" t="str">
            <v>항 목 번 호 :</v>
          </cell>
          <cell r="D1605" t="str">
            <v>제90호표 (전기3-73 적용)</v>
          </cell>
          <cell r="O1605" t="e">
            <v>#REF!</v>
          </cell>
        </row>
        <row r="1606">
          <cell r="A1606" t="e">
            <v>#REF!</v>
          </cell>
          <cell r="B1606" t="str">
            <v>공       종 :종합시운전</v>
          </cell>
          <cell r="C1606" t="str">
            <v>공       종 :</v>
          </cell>
          <cell r="D1606" t="str">
            <v>종합시운전</v>
          </cell>
          <cell r="H1606" t="str">
            <v>노 무 비</v>
          </cell>
          <cell r="J1606" t="str">
            <v>재 료 비</v>
          </cell>
          <cell r="L1606" t="str">
            <v>경   비</v>
          </cell>
          <cell r="M1606" t="str">
            <v>합   계</v>
          </cell>
          <cell r="O1606" t="e">
            <v>#REF!</v>
          </cell>
        </row>
        <row r="1607">
          <cell r="A1607" t="str">
            <v>종합시운전</v>
          </cell>
          <cell r="B1607" t="str">
            <v>단       위 :식</v>
          </cell>
          <cell r="C1607" t="str">
            <v>단       위 :</v>
          </cell>
          <cell r="D1607" t="str">
            <v>식</v>
          </cell>
          <cell r="H1607">
            <v>16110630</v>
          </cell>
          <cell r="J1607">
            <v>0</v>
          </cell>
          <cell r="L1607">
            <v>483318</v>
          </cell>
          <cell r="M1607">
            <v>16593948</v>
          </cell>
          <cell r="N1607" t="e">
            <v>#REF!</v>
          </cell>
          <cell r="O1607" t="e">
            <v>#REF!</v>
          </cell>
        </row>
        <row r="1608">
          <cell r="B1608" t="str">
            <v>명      칭규    격</v>
          </cell>
          <cell r="C1608" t="str">
            <v>명      칭</v>
          </cell>
          <cell r="D1608" t="str">
            <v>규    격</v>
          </cell>
          <cell r="E1608" t="str">
            <v>수 량</v>
          </cell>
          <cell r="F1608" t="str">
            <v>단위</v>
          </cell>
          <cell r="G1608" t="str">
            <v>노   무   비</v>
          </cell>
          <cell r="I1608" t="str">
            <v>재   료   비</v>
          </cell>
          <cell r="K1608" t="str">
            <v>경      비</v>
          </cell>
          <cell r="M1608" t="str">
            <v>비 고</v>
          </cell>
          <cell r="O1608" t="e">
            <v>#REF!</v>
          </cell>
        </row>
        <row r="1609">
          <cell r="B1609" t="str">
            <v/>
          </cell>
          <cell r="G1609" t="str">
            <v>단    가</v>
          </cell>
          <cell r="H1609" t="str">
            <v>금    액</v>
          </cell>
          <cell r="I1609" t="str">
            <v>단    가</v>
          </cell>
          <cell r="J1609" t="str">
            <v>금    액</v>
          </cell>
          <cell r="K1609" t="str">
            <v>단    가</v>
          </cell>
          <cell r="L1609" t="str">
            <v>금    액</v>
          </cell>
          <cell r="O1609" t="e">
            <v>#REF!</v>
          </cell>
        </row>
        <row r="1610">
          <cell r="B1610" t="str">
            <v>Sequence Check플랜트전공</v>
          </cell>
          <cell r="C1610" t="str">
            <v>Sequence Check</v>
          </cell>
          <cell r="D1610" t="str">
            <v>플랜트전공</v>
          </cell>
          <cell r="E1610">
            <v>270</v>
          </cell>
          <cell r="F1610" t="str">
            <v>인</v>
          </cell>
          <cell r="G1610">
            <v>59669</v>
          </cell>
          <cell r="H1610">
            <v>16110630</v>
          </cell>
          <cell r="I1610">
            <v>0</v>
          </cell>
          <cell r="J1610">
            <v>0</v>
          </cell>
          <cell r="N1610">
            <v>59669</v>
          </cell>
          <cell r="O1610" t="e">
            <v>#REF!</v>
          </cell>
        </row>
        <row r="1611">
          <cell r="B1611" t="str">
            <v xml:space="preserve">  (3인×3조×30일)</v>
          </cell>
          <cell r="C1611" t="str">
            <v xml:space="preserve">  (3인×3조×30일)</v>
          </cell>
          <cell r="N1611" t="e">
            <v>#N/A</v>
          </cell>
          <cell r="O1611" t="e">
            <v>#REF!</v>
          </cell>
        </row>
        <row r="1612">
          <cell r="B1612" t="str">
            <v/>
          </cell>
          <cell r="N1612" t="e">
            <v>#N/A</v>
          </cell>
          <cell r="O1612" t="e">
            <v>#REF!</v>
          </cell>
        </row>
        <row r="1613">
          <cell r="O1613" t="e">
            <v>#REF!</v>
          </cell>
        </row>
        <row r="1614">
          <cell r="O1614" t="e">
            <v>#REF!</v>
          </cell>
        </row>
        <row r="1615">
          <cell r="O1615" t="e">
            <v>#REF!</v>
          </cell>
        </row>
        <row r="1616">
          <cell r="O1616" t="e">
            <v>#REF!</v>
          </cell>
        </row>
        <row r="1617">
          <cell r="N1617" t="e">
            <v>#N/A</v>
          </cell>
          <cell r="O1617" t="e">
            <v>#REF!</v>
          </cell>
        </row>
        <row r="1618">
          <cell r="N1618" t="e">
            <v>#N/A</v>
          </cell>
          <cell r="O1618" t="e">
            <v>#REF!</v>
          </cell>
        </row>
        <row r="1619">
          <cell r="N1619" t="e">
            <v>#N/A</v>
          </cell>
          <cell r="O1619" t="e">
            <v>#REF!</v>
          </cell>
        </row>
        <row r="1620">
          <cell r="N1620" t="e">
            <v>#N/A</v>
          </cell>
          <cell r="O1620" t="e">
            <v>#REF!</v>
          </cell>
        </row>
        <row r="1621">
          <cell r="B1621" t="str">
            <v>공구손료노무비의 3%</v>
          </cell>
          <cell r="C1621" t="str">
            <v>공구손료</v>
          </cell>
          <cell r="D1621" t="str">
            <v>노무비의 3%</v>
          </cell>
          <cell r="E1621">
            <v>1</v>
          </cell>
          <cell r="F1621" t="str">
            <v>식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L1621">
            <v>483318</v>
          </cell>
          <cell r="O1621" t="e">
            <v>#REF!</v>
          </cell>
        </row>
        <row r="1622">
          <cell r="B1622" t="str">
            <v>일   위   대   가   표</v>
          </cell>
          <cell r="C1622" t="str">
            <v>일   위   대   가   표</v>
          </cell>
          <cell r="O1622" t="e">
            <v>#REF!</v>
          </cell>
        </row>
        <row r="1623">
          <cell r="A1623" t="e">
            <v>#REF!</v>
          </cell>
          <cell r="B1623" t="str">
            <v>항 목 번 호 :제91호표 (물가자료5월호 부록)</v>
          </cell>
          <cell r="C1623" t="str">
            <v>항 목 번 호 :</v>
          </cell>
          <cell r="D1623" t="str">
            <v>제91호표 (물가자료5월호 부록)</v>
          </cell>
          <cell r="O1623" t="e">
            <v>#REF!</v>
          </cell>
        </row>
        <row r="1624">
          <cell r="A1624" t="e">
            <v>#REF!</v>
          </cell>
          <cell r="B1624" t="str">
            <v>공       종 :공사용 차량</v>
          </cell>
          <cell r="C1624" t="str">
            <v>공       종 :</v>
          </cell>
          <cell r="D1624" t="str">
            <v>공사용 차량</v>
          </cell>
          <cell r="H1624" t="str">
            <v>노 무 비</v>
          </cell>
          <cell r="J1624" t="str">
            <v>재 료 비</v>
          </cell>
          <cell r="L1624" t="str">
            <v>경   비</v>
          </cell>
          <cell r="M1624" t="str">
            <v>합   계</v>
          </cell>
          <cell r="O1624" t="e">
            <v>#REF!</v>
          </cell>
        </row>
        <row r="1625">
          <cell r="A1625" t="str">
            <v>공사용 차량</v>
          </cell>
          <cell r="B1625" t="str">
            <v>단       위 :개월</v>
          </cell>
          <cell r="C1625" t="str">
            <v>단       위 :</v>
          </cell>
          <cell r="D1625" t="str">
            <v>개월</v>
          </cell>
          <cell r="H1625">
            <v>0</v>
          </cell>
          <cell r="J1625">
            <v>687839</v>
          </cell>
          <cell r="L1625">
            <v>84333</v>
          </cell>
          <cell r="M1625">
            <v>772172</v>
          </cell>
          <cell r="N1625" t="e">
            <v>#REF!</v>
          </cell>
          <cell r="O1625" t="e">
            <v>#REF!</v>
          </cell>
        </row>
        <row r="1626">
          <cell r="B1626" t="str">
            <v>명      칭규    격</v>
          </cell>
          <cell r="C1626" t="str">
            <v>명      칭</v>
          </cell>
          <cell r="D1626" t="str">
            <v>규    격</v>
          </cell>
          <cell r="E1626" t="str">
            <v>수 량</v>
          </cell>
          <cell r="F1626" t="str">
            <v>단위</v>
          </cell>
          <cell r="G1626" t="str">
            <v>노   무   비</v>
          </cell>
          <cell r="I1626" t="str">
            <v>재   료   비</v>
          </cell>
          <cell r="K1626" t="str">
            <v>경      비</v>
          </cell>
          <cell r="M1626" t="str">
            <v>비 고</v>
          </cell>
          <cell r="O1626" t="e">
            <v>#REF!</v>
          </cell>
        </row>
        <row r="1627">
          <cell r="B1627" t="str">
            <v/>
          </cell>
          <cell r="G1627" t="str">
            <v>단    가</v>
          </cell>
          <cell r="H1627" t="str">
            <v>금    액</v>
          </cell>
          <cell r="I1627" t="str">
            <v>단    가</v>
          </cell>
          <cell r="J1627" t="str">
            <v>금    액</v>
          </cell>
          <cell r="K1627" t="str">
            <v>단    가</v>
          </cell>
          <cell r="L1627" t="str">
            <v>금    액</v>
          </cell>
          <cell r="O1627" t="e">
            <v>#REF!</v>
          </cell>
        </row>
        <row r="1628">
          <cell r="B1628" t="str">
            <v>주연료경유</v>
          </cell>
          <cell r="C1628" t="str">
            <v>주연료</v>
          </cell>
          <cell r="D1628" t="str">
            <v>경유</v>
          </cell>
          <cell r="E1628">
            <v>250</v>
          </cell>
          <cell r="F1628" t="str">
            <v>ℓ</v>
          </cell>
          <cell r="G1628">
            <v>0</v>
          </cell>
          <cell r="H1628">
            <v>0</v>
          </cell>
          <cell r="I1628">
            <v>598</v>
          </cell>
          <cell r="J1628">
            <v>149500</v>
          </cell>
          <cell r="N1628" t="e">
            <v>#N/A</v>
          </cell>
          <cell r="O1628" t="e">
            <v>#REF!</v>
          </cell>
        </row>
        <row r="1629">
          <cell r="B1629" t="str">
            <v>잡품주연료비의 10%</v>
          </cell>
          <cell r="C1629" t="str">
            <v>잡품</v>
          </cell>
          <cell r="D1629" t="str">
            <v>주연료비의 10%</v>
          </cell>
          <cell r="E1629">
            <v>25</v>
          </cell>
          <cell r="F1629" t="str">
            <v>ℓ</v>
          </cell>
          <cell r="I1629">
            <v>598</v>
          </cell>
          <cell r="J1629">
            <v>14950</v>
          </cell>
          <cell r="N1629" t="e">
            <v>#N/A</v>
          </cell>
          <cell r="O1629" t="e">
            <v>#REF!</v>
          </cell>
        </row>
        <row r="1630">
          <cell r="B1630" t="str">
            <v>손료 및 재료비1,476×10-7</v>
          </cell>
          <cell r="C1630" t="str">
            <v>손료 및 재료비</v>
          </cell>
          <cell r="D1630" t="str">
            <v>1,476×10-7</v>
          </cell>
          <cell r="E1630">
            <v>1</v>
          </cell>
          <cell r="F1630" t="str">
            <v>식</v>
          </cell>
          <cell r="I1630">
            <v>523389</v>
          </cell>
          <cell r="J1630">
            <v>523389</v>
          </cell>
          <cell r="N1630" t="e">
            <v>#N/A</v>
          </cell>
          <cell r="O1630" t="e">
            <v>#REF!</v>
          </cell>
        </row>
        <row r="1631">
          <cell r="D1631" t="str">
            <v>17,730,000원×(1,476×10-7)×8시간×25일</v>
          </cell>
          <cell r="O1631" t="e">
            <v>#REF!</v>
          </cell>
        </row>
        <row r="1632">
          <cell r="C1632" t="str">
            <v>보험료(책임, 종합)</v>
          </cell>
          <cell r="E1632">
            <v>1</v>
          </cell>
          <cell r="F1632" t="str">
            <v>식</v>
          </cell>
          <cell r="H1632">
            <v>0</v>
          </cell>
          <cell r="J1632">
            <v>0</v>
          </cell>
          <cell r="K1632">
            <v>61333</v>
          </cell>
          <cell r="L1632">
            <v>61333</v>
          </cell>
          <cell r="M1632" t="str">
            <v>보험회사</v>
          </cell>
          <cell r="O1632" t="e">
            <v>#REF!</v>
          </cell>
        </row>
        <row r="1633">
          <cell r="C1633" t="str">
            <v>자동차세</v>
          </cell>
          <cell r="E1633">
            <v>1</v>
          </cell>
          <cell r="F1633" t="str">
            <v>식</v>
          </cell>
          <cell r="H1633">
            <v>0</v>
          </cell>
          <cell r="J1633">
            <v>0</v>
          </cell>
          <cell r="K1633">
            <v>23000</v>
          </cell>
          <cell r="L1633">
            <v>23000</v>
          </cell>
          <cell r="M1633" t="str">
            <v>구청 세무과</v>
          </cell>
          <cell r="O1633" t="e">
            <v>#REF!</v>
          </cell>
        </row>
        <row r="1634">
          <cell r="O1634" t="e">
            <v>#REF!</v>
          </cell>
        </row>
        <row r="1635">
          <cell r="N1635" t="e">
            <v>#N/A</v>
          </cell>
          <cell r="O1635" t="e">
            <v>#REF!</v>
          </cell>
        </row>
        <row r="1636">
          <cell r="N1636" t="e">
            <v>#N/A</v>
          </cell>
          <cell r="O1636" t="e">
            <v>#REF!</v>
          </cell>
        </row>
        <row r="1637">
          <cell r="N1637" t="e">
            <v>#N/A</v>
          </cell>
          <cell r="O1637" t="e">
            <v>#REF!</v>
          </cell>
        </row>
        <row r="1638">
          <cell r="N1638" t="e">
            <v>#N/A</v>
          </cell>
          <cell r="O1638" t="e">
            <v>#REF!</v>
          </cell>
        </row>
        <row r="1639">
          <cell r="B1639" t="str">
            <v/>
          </cell>
          <cell r="H1639">
            <v>0</v>
          </cell>
          <cell r="I1639">
            <v>0</v>
          </cell>
          <cell r="J1639">
            <v>0</v>
          </cell>
          <cell r="L1639">
            <v>0</v>
          </cell>
          <cell r="O1639" t="e">
            <v>#REF!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  <sheetName val="일집"/>
      <sheetName val="일위"/>
      <sheetName val="FD"/>
      <sheetName val="LD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2F 회의실견적(5_14 일대)"/>
      <sheetName val="FPA"/>
      <sheetName val="순수개발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표"/>
      <sheetName val="표지"/>
      <sheetName val="단산"/>
      <sheetName val="일위"/>
      <sheetName val="자재"/>
      <sheetName val="1"/>
      <sheetName val="2"/>
      <sheetName val="증감"/>
      <sheetName val="변경"/>
      <sheetName val="기기"/>
      <sheetName val="단가"/>
      <sheetName val="토공개요"/>
      <sheetName val="실행철강하도"/>
      <sheetName val="일위대가(1)"/>
      <sheetName val="터파기및재료"/>
      <sheetName val="I一般比"/>
      <sheetName val="N賃率-職"/>
      <sheetName val="터널조도"/>
      <sheetName val="내역서"/>
      <sheetName val="관급현황"/>
      <sheetName val="역T형교대-2수량"/>
      <sheetName val="일위대가목차"/>
      <sheetName val="여과지동"/>
      <sheetName val="화재 탐지 설비"/>
      <sheetName val="공사비집계"/>
      <sheetName val="전기단가조사서"/>
      <sheetName val="원가"/>
      <sheetName val="원하대비"/>
      <sheetName val="원도급"/>
      <sheetName val="하도급"/>
      <sheetName val="대비2"/>
      <sheetName val="기초자료"/>
      <sheetName val="교각계산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조명율표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정부노임단가"/>
    </sheetNames>
    <sheetDataSet>
      <sheetData sheetId="0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약품공급2"/>
      <sheetName val="WORK"/>
      <sheetName val="1단계"/>
      <sheetName val="TABLE"/>
      <sheetName val="데이타"/>
      <sheetName val="DATA"/>
      <sheetName val="기자재비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  <row r="23">
          <cell r="J23">
            <v>97088000</v>
          </cell>
        </row>
        <row r="24">
          <cell r="J24">
            <v>20500000</v>
          </cell>
        </row>
        <row r="25">
          <cell r="J25">
            <v>4500000</v>
          </cell>
        </row>
        <row r="26">
          <cell r="J26">
            <v>49893000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1800000</v>
          </cell>
        </row>
        <row r="30">
          <cell r="J30">
            <v>15000000</v>
          </cell>
        </row>
        <row r="31">
          <cell r="J31">
            <v>0</v>
          </cell>
        </row>
        <row r="32">
          <cell r="J32">
            <v>1800000</v>
          </cell>
        </row>
        <row r="33">
          <cell r="J33">
            <v>15000000</v>
          </cell>
        </row>
        <row r="34">
          <cell r="J34">
            <v>15000000</v>
          </cell>
        </row>
        <row r="35">
          <cell r="J35">
            <v>0</v>
          </cell>
        </row>
        <row r="36">
          <cell r="J36">
            <v>1800000</v>
          </cell>
        </row>
        <row r="37">
          <cell r="J37">
            <v>15000000</v>
          </cell>
        </row>
        <row r="38">
          <cell r="J38">
            <v>16100000</v>
          </cell>
        </row>
        <row r="39">
          <cell r="J39">
            <v>0</v>
          </cell>
        </row>
        <row r="40">
          <cell r="J40">
            <v>18000000</v>
          </cell>
        </row>
        <row r="41">
          <cell r="J41">
            <v>0</v>
          </cell>
        </row>
        <row r="42">
          <cell r="J42">
            <v>700000</v>
          </cell>
        </row>
        <row r="43">
          <cell r="J43">
            <v>24500000</v>
          </cell>
        </row>
        <row r="44">
          <cell r="J44">
            <v>993000</v>
          </cell>
        </row>
        <row r="45">
          <cell r="J45">
            <v>4651000</v>
          </cell>
        </row>
        <row r="46">
          <cell r="J46">
            <v>25500000</v>
          </cell>
        </row>
        <row r="47">
          <cell r="J47">
            <v>5000000</v>
          </cell>
        </row>
        <row r="48">
          <cell r="J48">
            <v>1600000</v>
          </cell>
        </row>
        <row r="49">
          <cell r="J49">
            <v>2500000</v>
          </cell>
        </row>
        <row r="50">
          <cell r="J50">
            <v>4250000</v>
          </cell>
        </row>
        <row r="51">
          <cell r="J51">
            <v>650000</v>
          </cell>
        </row>
        <row r="52">
          <cell r="J52">
            <v>1500000</v>
          </cell>
        </row>
        <row r="53">
          <cell r="J53">
            <v>8775000</v>
          </cell>
        </row>
        <row r="54">
          <cell r="J54">
            <v>4815000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공사원가"/>
      <sheetName val="내역서집계표"/>
      <sheetName val="내역서99-4"/>
      <sheetName val="일위대가집계표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8"/>
      <definedName name="Macro9"/>
    </defined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E-J-N"/>
    </sheetNames>
    <definedNames>
      <definedName name="macro6" refersTo="#REF!"/>
      <definedName name="macro7" refersTo="#REF!"/>
    </defined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발신정보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Macro(차단기)"/>
    </sheetNames>
    <definedNames>
      <definedName name="º¹≫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시중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I4">
            <v>0.7722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소비자가"/>
      <sheetName val="NOMUBI"/>
      <sheetName val="sw1"/>
      <sheetName val="내역"/>
      <sheetName val="노임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동원(3)"/>
      <sheetName val="예정(3)"/>
      <sheetName val="ABUT수량_A1"/>
      <sheetName val="일위"/>
      <sheetName val="우각부보강"/>
      <sheetName val="입찰안"/>
      <sheetName val="4)유동표"/>
      <sheetName val="총괄내역서"/>
      <sheetName val="중산교"/>
      <sheetName val="배수장토목공사비"/>
      <sheetName val="종배수관"/>
      <sheetName val="터널조도"/>
      <sheetName val="수안보-MBR1"/>
      <sheetName val="별표집계"/>
      <sheetName val="기본DATA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6PILE  (돌출)"/>
      <sheetName val="#REF"/>
      <sheetName val="노임"/>
      <sheetName val="통합"/>
      <sheetName val="식재총괄"/>
      <sheetName val="원가"/>
      <sheetName val="ETC"/>
      <sheetName val="설계"/>
      <sheetName val="설비"/>
      <sheetName val="입출재고현황 (2)"/>
      <sheetName val="데리네이타현황"/>
      <sheetName val="tggwan(mac)"/>
      <sheetName val="PIER수량m1"/>
      <sheetName val="DATE"/>
      <sheetName val="A-4"/>
      <sheetName val="청천내"/>
      <sheetName val="실행철강하도"/>
      <sheetName val="전신환매도율"/>
      <sheetName val="내역"/>
      <sheetName val="실행비교"/>
      <sheetName val="자재단가비교표"/>
      <sheetName val="수질정화시설"/>
      <sheetName val="신기1-LINE별연장"/>
      <sheetName val="BID"/>
      <sheetName val="J형측구단위수량"/>
      <sheetName val="가시설단위수량"/>
      <sheetName val="Sheet1"/>
      <sheetName val="200"/>
      <sheetName val="EACT10"/>
      <sheetName val="노임이"/>
      <sheetName val="Sheet1 (2)"/>
      <sheetName val="1.설계조건"/>
      <sheetName val="NOMUBI"/>
      <sheetName val="sw1"/>
      <sheetName val="계산중"/>
      <sheetName val="횡배위치"/>
      <sheetName val="J直材4"/>
      <sheetName val="자재단가"/>
      <sheetName val="토량산출서"/>
      <sheetName val="도근좌표"/>
      <sheetName val="단면 (2)"/>
      <sheetName val="Sheet17"/>
      <sheetName val="JUCKEYK"/>
      <sheetName val="INPUT"/>
      <sheetName val="제잡비.xls"/>
      <sheetName val="말뚝지지력산정"/>
      <sheetName val="기초계산(Pmax)"/>
      <sheetName val="ITEM"/>
      <sheetName val="SG"/>
      <sheetName val="L형옹벽단위수량(25)"/>
      <sheetName val="L형옹벽단위수량(35)"/>
      <sheetName val="부하계산서"/>
      <sheetName val="상부집계표"/>
      <sheetName val="날개벽(시점좌측)"/>
      <sheetName val="대로근거"/>
      <sheetName val="중로근거"/>
      <sheetName val="약품설비"/>
      <sheetName val="단면가정"/>
      <sheetName val="설계조건"/>
      <sheetName val="일위대가표"/>
      <sheetName val="Macro(차단기)"/>
      <sheetName val="옹벽철근"/>
      <sheetName val="단위수량(출력X)"/>
      <sheetName val="수량집계"/>
      <sheetName val="2000년1차"/>
      <sheetName val="조도계산서 (도서)"/>
      <sheetName val="적용단위길이"/>
      <sheetName val="인건-측정"/>
      <sheetName val="맨홀수량산출"/>
      <sheetName val="관로공수량집계표(본선)"/>
      <sheetName val="내역서"/>
      <sheetName val="일위대가"/>
      <sheetName val="주형"/>
      <sheetName val="1SPAN"/>
      <sheetName val="단위수량"/>
      <sheetName val="단위중량"/>
      <sheetName val="위치조서"/>
      <sheetName val="깨기"/>
      <sheetName val="제수"/>
      <sheetName val="토공집계"/>
      <sheetName val="우배수"/>
      <sheetName val="단면치수"/>
      <sheetName val="capbeam(1)"/>
      <sheetName val="Stem Footing"/>
      <sheetName val="DATA"/>
      <sheetName val="집계장(대목_실행)"/>
      <sheetName val="전계가"/>
      <sheetName val="품셈TABLE"/>
      <sheetName val="횡배수관토공수량"/>
      <sheetName val="9GNG운반"/>
      <sheetName val="대치판정"/>
      <sheetName val="70%"/>
      <sheetName val="1-1평균터파기고(1)"/>
      <sheetName val="설계개요"/>
      <sheetName val="기존"/>
      <sheetName val="식생블럭단위수량"/>
      <sheetName val="터파기및재료"/>
      <sheetName val="자압"/>
      <sheetName val="공사내역"/>
      <sheetName val="3BL공동구 수량"/>
      <sheetName val="연결임시"/>
      <sheetName val="단면검토"/>
      <sheetName val="입찰결과보고"/>
      <sheetName val="眞비상(진주)"/>
      <sheetName val="정부노임단가"/>
      <sheetName val="ⴭⴭⴭⴭ"/>
      <sheetName val="공사요율"/>
      <sheetName val="수량산출"/>
      <sheetName val="산출근거"/>
      <sheetName val="상수도토공집계표"/>
      <sheetName val="1호맨홀토공"/>
      <sheetName val="화산경계"/>
      <sheetName val="변화치수"/>
      <sheetName val="MOTOR"/>
      <sheetName val="부속동"/>
      <sheetName val="2.단면가정"/>
      <sheetName val="지장물C"/>
      <sheetName val="수량이동"/>
      <sheetName val="바닥판"/>
      <sheetName val="도로토적"/>
      <sheetName val="HANDHOLE(2)"/>
      <sheetName val="공용시설내역"/>
      <sheetName val="Sheet2"/>
      <sheetName val="일위대가목차"/>
      <sheetName val="안전노무비(3월)"/>
      <sheetName val="1-1"/>
      <sheetName val="물가시세"/>
      <sheetName val="말뚝기초"/>
      <sheetName val="물질수지(2011)"/>
      <sheetName val="Sheet5"/>
      <sheetName val="실행내역서"/>
      <sheetName val="안정계산"/>
      <sheetName val="ASP포장"/>
      <sheetName val="우수"/>
      <sheetName val="COPING"/>
      <sheetName val="교각1"/>
      <sheetName val="양식"/>
      <sheetName val="인건비"/>
      <sheetName val="WORK"/>
      <sheetName val="지급자재"/>
      <sheetName val="표층포설및다짐"/>
      <sheetName val="IMPEADENCE MAP 취수장"/>
      <sheetName val="기둥(원형)"/>
      <sheetName val="원형측구(B-type)"/>
      <sheetName val="가도공"/>
      <sheetName val="일반맨홀수량집계"/>
      <sheetName val="토사(PE)"/>
      <sheetName val="C"/>
      <sheetName val="배수통관토공수량"/>
      <sheetName val="가시설수량"/>
      <sheetName val="화재 탐지 설비"/>
      <sheetName val="이토변실(A3-LINE)"/>
      <sheetName val="기초자료"/>
      <sheetName val="맨홀수량"/>
      <sheetName val="농로수량집계"/>
      <sheetName val="농로토공집계"/>
      <sheetName val="L형 옹벽"/>
      <sheetName val="방음벽기초(H=4m)"/>
      <sheetName val="98수문일위"/>
      <sheetName val="Macro1"/>
      <sheetName val="8-3기계경비"/>
      <sheetName val="하수급견적대비"/>
      <sheetName val="주beam"/>
      <sheetName val="공량산출서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배수공 주요자재 집계표"/>
      <sheetName val="배수내역 (2)"/>
      <sheetName val="공사비집계"/>
      <sheetName val="입력DATA"/>
      <sheetName val="반중력식옹벽"/>
      <sheetName val="좌측"/>
      <sheetName val="노임단가"/>
      <sheetName val="공사개요"/>
      <sheetName val="흄관기초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e pack list"/>
      <sheetName val="Q1'03 revisions"/>
      <sheetName val="Q4'03 revisions"/>
      <sheetName val="출장일지"/>
      <sheetName val="수익"/>
      <sheetName val="시험결과"/>
      <sheetName val="직원임금명세"/>
      <sheetName val="매출장부"/>
      <sheetName val="제품목록"/>
      <sheetName val="조회"/>
      <sheetName val="가계부"/>
      <sheetName val="항목등록"/>
      <sheetName val="임시자료"/>
      <sheetName val="월별결산"/>
      <sheetName val="재고원본"/>
      <sheetName val="재고현황"/>
      <sheetName val="표"/>
      <sheetName val="목표값 "/>
      <sheetName val="매출분석"/>
      <sheetName val="매출그래프"/>
      <sheetName val="정렬매크로"/>
      <sheetName val="필터매크로"/>
    </sheetNames>
    <sheetDataSet>
      <sheetData sheetId="0" refreshError="1">
        <row r="2">
          <cell r="A2" t="str">
            <v>146196-B22</v>
          </cell>
          <cell r="B2" t="str">
            <v>Tape Mechanism</v>
          </cell>
          <cell r="C2" t="str">
            <v>DLT DRIVES</v>
          </cell>
          <cell r="D2" t="str">
            <v>DLT 4080 DRV, INT CRB ALL</v>
          </cell>
          <cell r="E2" t="str">
            <v>DLT 4080 Drive INT CRB ALL</v>
          </cell>
          <cell r="F2" t="str">
            <v xml:space="preserve">SUST  </v>
          </cell>
          <cell r="G2">
            <v>37986</v>
          </cell>
          <cell r="H2" t="str">
            <v>A</v>
          </cell>
          <cell r="I2" t="str">
            <v xml:space="preserve"> </v>
          </cell>
          <cell r="J2" t="str">
            <v>x</v>
          </cell>
        </row>
        <row r="3">
          <cell r="A3" t="str">
            <v>146197-293</v>
          </cell>
          <cell r="B3" t="str">
            <v>Tape Mechanism</v>
          </cell>
          <cell r="C3" t="str">
            <v>DLT DRIVES</v>
          </cell>
          <cell r="D3" t="str">
            <v>DLT 40/80 External JPN2</v>
          </cell>
          <cell r="E3" t="str">
            <v>DLT 4080 DR Ext CRB JPN2</v>
          </cell>
          <cell r="F3" t="str">
            <v xml:space="preserve">SUST  </v>
          </cell>
          <cell r="G3">
            <v>37986</v>
          </cell>
          <cell r="H3" t="str">
            <v>A</v>
          </cell>
          <cell r="I3" t="str">
            <v xml:space="preserve"> </v>
          </cell>
          <cell r="J3" t="str">
            <v>x</v>
          </cell>
        </row>
        <row r="4">
          <cell r="A4" t="str">
            <v>146197-B23</v>
          </cell>
          <cell r="B4" t="str">
            <v>Tape Mechanism</v>
          </cell>
          <cell r="C4" t="str">
            <v>DLT DRIVES</v>
          </cell>
          <cell r="D4" t="str">
            <v>DLT 40/80 External ALL</v>
          </cell>
          <cell r="E4" t="str">
            <v>DLT 40/80GB DR External CRB ALL - Carbon</v>
          </cell>
          <cell r="F4" t="str">
            <v xml:space="preserve">SUST  </v>
          </cell>
          <cell r="G4">
            <v>37986</v>
          </cell>
          <cell r="H4" t="str">
            <v>A</v>
          </cell>
          <cell r="I4" t="str">
            <v xml:space="preserve"> </v>
          </cell>
          <cell r="J4" t="str">
            <v>x</v>
          </cell>
        </row>
        <row r="5">
          <cell r="A5" t="str">
            <v>157766-B22</v>
          </cell>
          <cell r="B5" t="str">
            <v>Tape Mechanism</v>
          </cell>
          <cell r="C5" t="str">
            <v>AIT DRIVES</v>
          </cell>
          <cell r="D5" t="str">
            <v>AIT 50100 DRV, INT CR ALL</v>
          </cell>
          <cell r="E5" t="str">
            <v>AIT 50100 Internal Tape Drive</v>
          </cell>
          <cell r="F5" t="str">
            <v xml:space="preserve">EOL   </v>
          </cell>
          <cell r="G5">
            <v>37894</v>
          </cell>
          <cell r="H5" t="str">
            <v>A</v>
          </cell>
          <cell r="I5" t="str">
            <v xml:space="preserve"> </v>
          </cell>
          <cell r="J5" t="str">
            <v>x</v>
          </cell>
        </row>
        <row r="6">
          <cell r="A6" t="str">
            <v>157767-B32</v>
          </cell>
          <cell r="B6" t="str">
            <v>Tape Mechanism</v>
          </cell>
          <cell r="C6" t="str">
            <v>AIT DRIVES</v>
          </cell>
          <cell r="D6" t="str">
            <v>AIT 50100 DRV, EXT CR INTL</v>
          </cell>
          <cell r="E6" t="str">
            <v>AIT 50100 DRV Ext CR INTL</v>
          </cell>
          <cell r="F6" t="str">
            <v xml:space="preserve">EOL   </v>
          </cell>
          <cell r="G6">
            <v>37894</v>
          </cell>
          <cell r="H6" t="str">
            <v>A</v>
          </cell>
          <cell r="I6" t="str">
            <v xml:space="preserve"> </v>
          </cell>
          <cell r="J6" t="str">
            <v>x</v>
          </cell>
        </row>
        <row r="7">
          <cell r="A7" t="str">
            <v>157769-B22</v>
          </cell>
          <cell r="B7" t="str">
            <v>Tape Mechanism</v>
          </cell>
          <cell r="C7" t="str">
            <v>DDS DRIVES</v>
          </cell>
          <cell r="D7" t="str">
            <v>DAT 20/40 DRV, INT CRB ALL</v>
          </cell>
          <cell r="E7" t="str">
            <v> DAT 2040 DRV Int CRB ALL</v>
          </cell>
          <cell r="F7" t="str">
            <v xml:space="preserve">DISC  </v>
          </cell>
          <cell r="G7">
            <v>37894</v>
          </cell>
          <cell r="H7" t="str">
            <v>A</v>
          </cell>
          <cell r="I7" t="str">
            <v xml:space="preserve"> </v>
          </cell>
          <cell r="J7" t="str">
            <v xml:space="preserve"> </v>
          </cell>
        </row>
        <row r="8">
          <cell r="A8" t="str">
            <v>157770-B32</v>
          </cell>
          <cell r="B8" t="str">
            <v>Tape Mechanism</v>
          </cell>
          <cell r="C8" t="str">
            <v>DDS DRIVES</v>
          </cell>
          <cell r="D8" t="str">
            <v>DAT 20/40 External INTL</v>
          </cell>
          <cell r="E8" t="str">
            <v>DAT 2040 DRV Ext CRB INTL</v>
          </cell>
          <cell r="F8" t="str">
            <v xml:space="preserve">SUST  </v>
          </cell>
          <cell r="G8">
            <v>37924</v>
          </cell>
          <cell r="H8" t="str">
            <v>A</v>
          </cell>
          <cell r="I8" t="str">
            <v xml:space="preserve"> </v>
          </cell>
          <cell r="J8" t="str">
            <v>x</v>
          </cell>
        </row>
        <row r="9">
          <cell r="A9" t="str">
            <v>192103-292</v>
          </cell>
          <cell r="B9" t="str">
            <v>Tape Mechanism</v>
          </cell>
          <cell r="C9" t="str">
            <v>DLT DRIVES</v>
          </cell>
          <cell r="D9" t="str">
            <v>SDLT 110/220, External JPN2</v>
          </cell>
          <cell r="E9" t="str">
            <v>SDLT 110 Drive EXT CRB JPN2</v>
          </cell>
          <cell r="F9" t="str">
            <v xml:space="preserve">SUST  </v>
          </cell>
          <cell r="G9">
            <v>37986</v>
          </cell>
          <cell r="H9" t="str">
            <v>A</v>
          </cell>
          <cell r="I9" t="str">
            <v xml:space="preserve"> </v>
          </cell>
          <cell r="J9" t="str">
            <v>x</v>
          </cell>
        </row>
        <row r="10">
          <cell r="A10" t="str">
            <v>192103-B32</v>
          </cell>
          <cell r="B10" t="str">
            <v>Tape Mechanism</v>
          </cell>
          <cell r="C10" t="str">
            <v>DLT DRIVES</v>
          </cell>
          <cell r="D10" t="str">
            <v>SDLT 110/220, External INTL</v>
          </cell>
          <cell r="E10" t="str">
            <v>SDLT 110 Drive EXT CRB INTL</v>
          </cell>
          <cell r="F10" t="str">
            <v xml:space="preserve">SUST  </v>
          </cell>
          <cell r="G10">
            <v>37986</v>
          </cell>
          <cell r="H10" t="str">
            <v>A</v>
          </cell>
          <cell r="I10" t="str">
            <v xml:space="preserve"> </v>
          </cell>
          <cell r="J10" t="str">
            <v>x</v>
          </cell>
        </row>
        <row r="11">
          <cell r="A11" t="str">
            <v>192106-B25</v>
          </cell>
          <cell r="B11" t="str">
            <v>Tape Mechanism</v>
          </cell>
          <cell r="C11" t="str">
            <v>DLT DRIVES</v>
          </cell>
          <cell r="D11" t="str">
            <v>SDLT 110 DRV, INT CRB ALL</v>
          </cell>
          <cell r="E11" t="str">
            <v>SDLT 110 Drive INT CRB ALL</v>
          </cell>
          <cell r="F11" t="str">
            <v xml:space="preserve">SUST  </v>
          </cell>
          <cell r="G11">
            <v>37986</v>
          </cell>
          <cell r="H11" t="str">
            <v>A</v>
          </cell>
          <cell r="I11" t="str">
            <v xml:space="preserve"> </v>
          </cell>
          <cell r="J11" t="str">
            <v>x</v>
          </cell>
        </row>
        <row r="12">
          <cell r="A12" t="str">
            <v>215487-B21</v>
          </cell>
          <cell r="B12" t="str">
            <v>Tape Mechanism</v>
          </cell>
          <cell r="C12" t="str">
            <v>AIT DRIVES</v>
          </cell>
          <cell r="D12" t="str">
            <v>AIT 50GB, HOT PLUG ALL</v>
          </cell>
          <cell r="E12" t="str">
            <v>AIT 50Gb Hot Plug</v>
          </cell>
          <cell r="F12" t="str">
            <v xml:space="preserve">EOL   </v>
          </cell>
          <cell r="G12">
            <v>37894</v>
          </cell>
          <cell r="H12" t="str">
            <v>A</v>
          </cell>
          <cell r="I12" t="str">
            <v xml:space="preserve"> </v>
          </cell>
          <cell r="J12" t="str">
            <v>x</v>
          </cell>
        </row>
        <row r="13">
          <cell r="A13" t="str">
            <v>215488-B21</v>
          </cell>
          <cell r="B13" t="str">
            <v>Tape Mechanism</v>
          </cell>
          <cell r="C13" t="str">
            <v>DDS DRIVES</v>
          </cell>
          <cell r="D13" t="str">
            <v>20/40-GB DAT HP ALL</v>
          </cell>
          <cell r="E13" t="str">
            <v>20/40 GB DAT Hot Plug</v>
          </cell>
          <cell r="F13" t="str">
            <v xml:space="preserve">DISC  </v>
          </cell>
          <cell r="G13">
            <v>37894</v>
          </cell>
          <cell r="H13" t="str">
            <v>A</v>
          </cell>
          <cell r="I13" t="str">
            <v xml:space="preserve"> </v>
          </cell>
          <cell r="J13" t="str">
            <v xml:space="preserve"> </v>
          </cell>
        </row>
        <row r="14">
          <cell r="A14" t="str">
            <v>216884-B21</v>
          </cell>
          <cell r="B14" t="str">
            <v>Tape Mechanism</v>
          </cell>
          <cell r="C14" t="str">
            <v>AIT DRIVES</v>
          </cell>
          <cell r="D14" t="str">
            <v>AIT 35GB, LVD, Int ALL</v>
          </cell>
          <cell r="E14" t="str">
            <v>AIT 35GB LVD Internal Tape Drive</v>
          </cell>
          <cell r="F14" t="str">
            <v xml:space="preserve">EOL   </v>
          </cell>
          <cell r="G14">
            <v>37894</v>
          </cell>
          <cell r="H14" t="str">
            <v>A</v>
          </cell>
          <cell r="I14" t="str">
            <v xml:space="preserve"> </v>
          </cell>
          <cell r="J14" t="str">
            <v>x</v>
          </cell>
        </row>
        <row r="15">
          <cell r="A15" t="str">
            <v>216885-B31</v>
          </cell>
          <cell r="B15" t="str">
            <v>Tape Mechanism</v>
          </cell>
          <cell r="C15" t="str">
            <v>AIT DRIVES</v>
          </cell>
          <cell r="D15" t="str">
            <v>AIT 35/70 LVD External INTL</v>
          </cell>
          <cell r="E15" t="str">
            <v>35 AIT LVD External INTL </v>
          </cell>
          <cell r="F15" t="str">
            <v xml:space="preserve">EOL   </v>
          </cell>
          <cell r="G15">
            <v>37894</v>
          </cell>
          <cell r="H15" t="str">
            <v>A</v>
          </cell>
          <cell r="I15" t="str">
            <v xml:space="preserve"> </v>
          </cell>
          <cell r="J15" t="str">
            <v>x</v>
          </cell>
        </row>
        <row r="16">
          <cell r="A16" t="str">
            <v>216886-B21</v>
          </cell>
          <cell r="B16" t="str">
            <v>Tape Mechanism</v>
          </cell>
          <cell r="C16" t="str">
            <v>AIT DRIVES</v>
          </cell>
          <cell r="D16" t="str">
            <v>AIT 35GB, LVD, HP ALL</v>
          </cell>
          <cell r="E16" t="str">
            <v>AIT 35GB LVD Hot Plug </v>
          </cell>
          <cell r="F16" t="str">
            <v xml:space="preserve">EOL   </v>
          </cell>
          <cell r="G16">
            <v>37894</v>
          </cell>
          <cell r="H16" t="str">
            <v>A</v>
          </cell>
          <cell r="I16" t="str">
            <v xml:space="preserve"> </v>
          </cell>
          <cell r="J16" t="str">
            <v>x</v>
          </cell>
        </row>
        <row r="17">
          <cell r="A17" t="str">
            <v>240603-B21</v>
          </cell>
          <cell r="B17" t="str">
            <v>Infrastructure</v>
          </cell>
          <cell r="C17" t="str">
            <v>Fabric Switch</v>
          </cell>
          <cell r="D17" t="str">
            <v>32 Port SAN 2 GB ALL</v>
          </cell>
          <cell r="E17" t="str">
            <v>SAN Switch 2/32</v>
          </cell>
          <cell r="F17" t="str">
            <v xml:space="preserve">SUST  </v>
          </cell>
          <cell r="G17">
            <v>39506</v>
          </cell>
          <cell r="H17" t="str">
            <v>A</v>
          </cell>
          <cell r="I17" t="str">
            <v xml:space="preserve"> </v>
          </cell>
          <cell r="J17" t="str">
            <v xml:space="preserve"> </v>
          </cell>
        </row>
        <row r="18">
          <cell r="A18" t="str">
            <v>249160-001</v>
          </cell>
          <cell r="B18" t="str">
            <v>Tape Mechanism</v>
          </cell>
          <cell r="C18" t="str">
            <v>AIT DRIVES</v>
          </cell>
          <cell r="D18" t="str">
            <v>AIT 100/200 GB Extrnl US</v>
          </cell>
          <cell r="E18" t="str">
            <v>AIT 100/200 GB Extrnl US</v>
          </cell>
          <cell r="F18" t="str">
            <v xml:space="preserve">EOL   </v>
          </cell>
          <cell r="G18">
            <v>37894</v>
          </cell>
          <cell r="H18" t="str">
            <v>A</v>
          </cell>
          <cell r="I18" t="str">
            <v xml:space="preserve"> </v>
          </cell>
          <cell r="J18" t="str">
            <v>x</v>
          </cell>
        </row>
        <row r="19">
          <cell r="A19" t="str">
            <v>249160-B31</v>
          </cell>
          <cell r="B19" t="str">
            <v>Tape Mechanism</v>
          </cell>
          <cell r="C19" t="str">
            <v>AIT DRIVES</v>
          </cell>
          <cell r="D19" t="str">
            <v>AIT 100/200 GB Extrnl INTL</v>
          </cell>
          <cell r="E19" t="str">
            <v>AIT 100/200 GB Extrnl INTL </v>
          </cell>
          <cell r="F19" t="str">
            <v xml:space="preserve">EOL   </v>
          </cell>
          <cell r="G19">
            <v>37894</v>
          </cell>
          <cell r="H19" t="str">
            <v>A</v>
          </cell>
          <cell r="I19" t="str">
            <v xml:space="preserve"> </v>
          </cell>
          <cell r="J19" t="str">
            <v>x</v>
          </cell>
        </row>
        <row r="20">
          <cell r="A20" t="str">
            <v>249161-B21</v>
          </cell>
          <cell r="B20" t="str">
            <v>Tape Mechanism</v>
          </cell>
          <cell r="C20" t="str">
            <v>AIT DRIVES</v>
          </cell>
          <cell r="D20" t="str">
            <v>AIT 100/200 GB Ht Plg ALL</v>
          </cell>
          <cell r="E20" t="str">
            <v>AIT 100/200 GB Ht Plg ALL</v>
          </cell>
          <cell r="F20" t="str">
            <v xml:space="preserve">EOL   </v>
          </cell>
          <cell r="G20">
            <v>37894</v>
          </cell>
          <cell r="H20" t="str">
            <v>A</v>
          </cell>
          <cell r="I20" t="str">
            <v xml:space="preserve"> </v>
          </cell>
          <cell r="J20" t="str">
            <v>x</v>
          </cell>
        </row>
        <row r="21">
          <cell r="A21" t="str">
            <v>249189-B21</v>
          </cell>
          <cell r="B21" t="str">
            <v>Tape Mechanism</v>
          </cell>
          <cell r="C21" t="str">
            <v>AIT DRIVES</v>
          </cell>
          <cell r="D21" t="str">
            <v>AIT 100/200 GB Intrnl ALL</v>
          </cell>
          <cell r="E21" t="str">
            <v>AIT 100/200 GB Intrnl ALL</v>
          </cell>
          <cell r="F21" t="str">
            <v xml:space="preserve">EOL   </v>
          </cell>
          <cell r="G21">
            <v>37894</v>
          </cell>
          <cell r="H21" t="str">
            <v>A</v>
          </cell>
          <cell r="I21" t="str">
            <v xml:space="preserve"> </v>
          </cell>
          <cell r="J21" t="str">
            <v>x</v>
          </cell>
        </row>
        <row r="22">
          <cell r="A22" t="str">
            <v>254508-B21</v>
          </cell>
          <cell r="B22" t="str">
            <v>Infrastructure</v>
          </cell>
          <cell r="C22" t="str">
            <v>Core Hardware</v>
          </cell>
          <cell r="D22" t="str">
            <v>SW SAN CORE SWTCH/64 ALL</v>
          </cell>
          <cell r="E22" t="str">
            <v/>
          </cell>
          <cell r="F22" t="str">
            <v xml:space="preserve">OBS   </v>
          </cell>
          <cell r="G22">
            <v>37742</v>
          </cell>
          <cell r="H22" t="str">
            <v>O</v>
          </cell>
          <cell r="I22" t="str">
            <v xml:space="preserve"> </v>
          </cell>
          <cell r="J22" t="str">
            <v xml:space="preserve"> </v>
          </cell>
        </row>
        <row r="23">
          <cell r="A23" t="str">
            <v>257319-B21</v>
          </cell>
          <cell r="B23" t="str">
            <v>Tape Mechanism</v>
          </cell>
          <cell r="C23" t="str">
            <v>DLT DRIVES</v>
          </cell>
          <cell r="D23" t="str">
            <v>SDLT 160/320 GB Intrn ALL</v>
          </cell>
          <cell r="E23" t="str">
            <v>SDLT 160/320 GB Intrn ALL</v>
          </cell>
          <cell r="F23" t="str">
            <v xml:space="preserve">SUST  </v>
          </cell>
          <cell r="G23">
            <v>38595</v>
          </cell>
          <cell r="H23" t="str">
            <v>A</v>
          </cell>
          <cell r="I23" t="str">
            <v xml:space="preserve"> </v>
          </cell>
          <cell r="J23" t="str">
            <v xml:space="preserve"> </v>
          </cell>
        </row>
        <row r="24">
          <cell r="A24" t="str">
            <v>257319-B31</v>
          </cell>
          <cell r="B24" t="str">
            <v>Tape Mechanism</v>
          </cell>
          <cell r="C24" t="str">
            <v>DLT DRIVES</v>
          </cell>
          <cell r="D24" t="str">
            <v>SDLT 160/320 GB Extrn INTL</v>
          </cell>
          <cell r="E24" t="str">
            <v>SDLT 160/320 GB Extrn INTL</v>
          </cell>
          <cell r="F24" t="str">
            <v xml:space="preserve">SUST  </v>
          </cell>
          <cell r="G24">
            <v>38595</v>
          </cell>
          <cell r="H24" t="str">
            <v>A</v>
          </cell>
          <cell r="I24" t="str">
            <v xml:space="preserve"> </v>
          </cell>
          <cell r="J24" t="str">
            <v xml:space="preserve"> </v>
          </cell>
        </row>
        <row r="25">
          <cell r="A25" t="str">
            <v>258707-B21</v>
          </cell>
          <cell r="B25" t="str">
            <v>Infrastructure</v>
          </cell>
          <cell r="C25" t="str">
            <v>Fabric Switch</v>
          </cell>
          <cell r="D25" t="str">
            <v>SW SAN Swtch 2/8EL ALL</v>
          </cell>
          <cell r="E25" t="str">
            <v>SAN Switch 2/8 EL, ALL</v>
          </cell>
          <cell r="F25" t="str">
            <v xml:space="preserve">OBS   </v>
          </cell>
          <cell r="G25">
            <v>37741</v>
          </cell>
          <cell r="H25" t="str">
            <v>O</v>
          </cell>
          <cell r="I25" t="str">
            <v xml:space="preserve"> </v>
          </cell>
          <cell r="J25" t="str">
            <v xml:space="preserve"> </v>
          </cell>
        </row>
        <row r="26">
          <cell r="A26" t="str">
            <v>274331-B21</v>
          </cell>
          <cell r="B26" t="str">
            <v>Tape Mechanism</v>
          </cell>
          <cell r="C26" t="str">
            <v>DLT DRIVES</v>
          </cell>
          <cell r="D26" t="str">
            <v>SDLT 110/220 RM All ALL</v>
          </cell>
          <cell r="E26" t="str">
            <v>SDLT 110/220 RM All ALL</v>
          </cell>
          <cell r="F26" t="str">
            <v xml:space="preserve">SUST  </v>
          </cell>
          <cell r="G26">
            <v>37986</v>
          </cell>
          <cell r="H26" t="str">
            <v>A</v>
          </cell>
          <cell r="I26" t="str">
            <v xml:space="preserve"> </v>
          </cell>
          <cell r="J26" t="str">
            <v>x</v>
          </cell>
        </row>
        <row r="27">
          <cell r="A27" t="str">
            <v>274332-B21</v>
          </cell>
          <cell r="B27" t="str">
            <v>Tape Mechanism</v>
          </cell>
          <cell r="C27" t="str">
            <v>DLT DRIVES</v>
          </cell>
          <cell r="D27" t="str">
            <v>DLT 40/80 RM All ALL</v>
          </cell>
          <cell r="E27" t="str">
            <v>DLT 40/80 RM All ALL </v>
          </cell>
          <cell r="F27" t="str">
            <v xml:space="preserve">SUST  </v>
          </cell>
          <cell r="G27">
            <v>37986</v>
          </cell>
          <cell r="H27" t="str">
            <v>A</v>
          </cell>
          <cell r="I27" t="str">
            <v xml:space="preserve"> </v>
          </cell>
          <cell r="J27" t="str">
            <v>x</v>
          </cell>
        </row>
        <row r="28">
          <cell r="A28" t="str">
            <v>274334-B21</v>
          </cell>
          <cell r="B28" t="str">
            <v>Tape Mechanism</v>
          </cell>
          <cell r="C28" t="str">
            <v>DLT DRIVES</v>
          </cell>
          <cell r="D28" t="str">
            <v>SDLT 110 2-DRV RM ALL</v>
          </cell>
          <cell r="F28" t="str">
            <v xml:space="preserve">SUST  </v>
          </cell>
          <cell r="G28">
            <v>37986</v>
          </cell>
          <cell r="H28" t="str">
            <v>A</v>
          </cell>
          <cell r="I28" t="str">
            <v xml:space="preserve"> </v>
          </cell>
          <cell r="J28" t="str">
            <v>x</v>
          </cell>
        </row>
        <row r="29">
          <cell r="A29" t="str">
            <v>274335-B21</v>
          </cell>
          <cell r="B29" t="str">
            <v>Tape Mechanism</v>
          </cell>
          <cell r="C29" t="str">
            <v>DLT DRIVES</v>
          </cell>
          <cell r="D29" t="str">
            <v>DLT 40/80 2-DRV RM ALL</v>
          </cell>
          <cell r="F29" t="str">
            <v xml:space="preserve">SUST  </v>
          </cell>
          <cell r="G29">
            <v>37986</v>
          </cell>
          <cell r="H29" t="str">
            <v>A</v>
          </cell>
          <cell r="I29" t="str">
            <v xml:space="preserve"> </v>
          </cell>
          <cell r="J29" t="str">
            <v>x</v>
          </cell>
        </row>
        <row r="30">
          <cell r="A30" t="str">
            <v>274336-B21</v>
          </cell>
          <cell r="B30" t="str">
            <v>Tape Mechanism</v>
          </cell>
          <cell r="C30" t="str">
            <v>DLT DRIVES</v>
          </cell>
          <cell r="D30" t="str">
            <v>SDLT 110 4-DRV RM ALL</v>
          </cell>
          <cell r="F30" t="str">
            <v xml:space="preserve">SUST  </v>
          </cell>
          <cell r="G30">
            <v>37986</v>
          </cell>
          <cell r="H30" t="str">
            <v>A</v>
          </cell>
          <cell r="I30" t="str">
            <v xml:space="preserve"> </v>
          </cell>
          <cell r="J30" t="str">
            <v>x</v>
          </cell>
        </row>
        <row r="31">
          <cell r="A31" t="str">
            <v>274337-B21</v>
          </cell>
          <cell r="B31" t="str">
            <v>Tape Mechanism</v>
          </cell>
          <cell r="C31" t="str">
            <v>DLT DRIVES</v>
          </cell>
          <cell r="D31" t="str">
            <v>DLT 40/80 4-DRV RM ALL</v>
          </cell>
          <cell r="F31" t="str">
            <v xml:space="preserve">SUST  </v>
          </cell>
          <cell r="G31">
            <v>37986</v>
          </cell>
          <cell r="H31" t="str">
            <v>A</v>
          </cell>
          <cell r="I31" t="str">
            <v xml:space="preserve"> </v>
          </cell>
          <cell r="J31" t="str">
            <v>x</v>
          </cell>
        </row>
        <row r="32">
          <cell r="A32" t="str">
            <v>274338-B21</v>
          </cell>
          <cell r="B32" t="str">
            <v>Tape Mechanism</v>
          </cell>
          <cell r="C32" t="str">
            <v>Rackmount Products</v>
          </cell>
          <cell r="D32" t="str">
            <v>3U Rackmount Kit All ALL</v>
          </cell>
          <cell r="F32" t="str">
            <v xml:space="preserve">SUST  </v>
          </cell>
          <cell r="G32">
            <v>38595</v>
          </cell>
          <cell r="H32" t="str">
            <v>A</v>
          </cell>
          <cell r="I32" t="str">
            <v xml:space="preserve"> </v>
          </cell>
          <cell r="J32" t="str">
            <v xml:space="preserve"> </v>
          </cell>
        </row>
        <row r="33">
          <cell r="A33" t="str">
            <v>274339-B21</v>
          </cell>
          <cell r="B33" t="str">
            <v>Tape Mechanism</v>
          </cell>
          <cell r="C33" t="str">
            <v>Rackmount Products</v>
          </cell>
          <cell r="D33" t="str">
            <v>5U Rackmount Kit All ALL</v>
          </cell>
          <cell r="F33" t="str">
            <v xml:space="preserve">SUST  </v>
          </cell>
          <cell r="G33">
            <v>38595</v>
          </cell>
          <cell r="H33" t="str">
            <v>A</v>
          </cell>
          <cell r="I33" t="str">
            <v xml:space="preserve"> </v>
          </cell>
          <cell r="J33" t="str">
            <v xml:space="preserve"> </v>
          </cell>
        </row>
        <row r="34">
          <cell r="A34" t="str">
            <v>280129-B21</v>
          </cell>
          <cell r="B34" t="str">
            <v>Tape Mechanism</v>
          </cell>
          <cell r="C34" t="str">
            <v>DLT DRIVES</v>
          </cell>
          <cell r="D34" t="str">
            <v>DLT VS80 40/80 Intrnl ALL</v>
          </cell>
          <cell r="E34" t="str">
            <v>DLT VS80 40/80 Intrnl ALL</v>
          </cell>
          <cell r="F34" t="str">
            <v xml:space="preserve">SUST  </v>
          </cell>
          <cell r="G34">
            <v>37986</v>
          </cell>
          <cell r="H34" t="str">
            <v>A</v>
          </cell>
          <cell r="I34" t="str">
            <v xml:space="preserve"> </v>
          </cell>
          <cell r="J34" t="str">
            <v>x</v>
          </cell>
        </row>
        <row r="35">
          <cell r="A35" t="str">
            <v>280129-B31</v>
          </cell>
          <cell r="B35" t="str">
            <v>Tape Mechanism</v>
          </cell>
          <cell r="C35" t="str">
            <v>DLT DRIVES</v>
          </cell>
          <cell r="D35" t="str">
            <v>DLT VS80 40/80 Extrnl INTL</v>
          </cell>
          <cell r="E35" t="str">
            <v>DLT VS80 40/80 Extrnl INTL </v>
          </cell>
          <cell r="F35" t="str">
            <v xml:space="preserve">SUST  </v>
          </cell>
          <cell r="G35">
            <v>37986</v>
          </cell>
          <cell r="H35" t="str">
            <v>A</v>
          </cell>
          <cell r="I35" t="str">
            <v xml:space="preserve"> </v>
          </cell>
          <cell r="J35" t="str">
            <v>x</v>
          </cell>
        </row>
        <row r="36">
          <cell r="A36" t="str">
            <v>283056-B21</v>
          </cell>
          <cell r="B36" t="str">
            <v>Infrastructure</v>
          </cell>
          <cell r="C36" t="str">
            <v>Fabric Switch</v>
          </cell>
          <cell r="D36" t="str">
            <v>SW SAN Swtch 2/16-EL ALL</v>
          </cell>
          <cell r="E36" t="str">
            <v/>
          </cell>
          <cell r="F36" t="str">
            <v xml:space="preserve">OBS   </v>
          </cell>
          <cell r="G36">
            <v>37832</v>
          </cell>
          <cell r="H36" t="str">
            <v>A</v>
          </cell>
          <cell r="I36" t="str">
            <v>x</v>
          </cell>
          <cell r="J36" t="str">
            <v xml:space="preserve"> </v>
          </cell>
        </row>
        <row r="37">
          <cell r="A37" t="str">
            <v>286809-B21</v>
          </cell>
          <cell r="B37" t="str">
            <v>Infrastructure</v>
          </cell>
          <cell r="C37" t="str">
            <v>Dir Hardware</v>
          </cell>
          <cell r="D37" t="str">
            <v>Stgwks SAN Dir 2/6 ALL</v>
          </cell>
          <cell r="E37" t="str">
            <v>Draco III (HP StorageWorks director 2/64 Fact Rack)</v>
          </cell>
          <cell r="F37" t="str">
            <v xml:space="preserve">SUST  </v>
          </cell>
          <cell r="G37">
            <v>38260</v>
          </cell>
          <cell r="H37" t="str">
            <v>A</v>
          </cell>
          <cell r="I37" t="str">
            <v xml:space="preserve"> </v>
          </cell>
          <cell r="J37" t="str">
            <v xml:space="preserve"> </v>
          </cell>
        </row>
        <row r="38">
          <cell r="A38" t="str">
            <v>286810-B21</v>
          </cell>
          <cell r="B38" t="str">
            <v>Infrastructure</v>
          </cell>
          <cell r="C38" t="str">
            <v>Edge Switches</v>
          </cell>
          <cell r="D38" t="str">
            <v>Stgwks SAN Edg Sw  ALL</v>
          </cell>
          <cell r="E38" t="str">
            <v>Draco III-2/32</v>
          </cell>
          <cell r="F38" t="str">
            <v xml:space="preserve">SUST  </v>
          </cell>
          <cell r="G38">
            <v>38260</v>
          </cell>
          <cell r="H38" t="str">
            <v>A</v>
          </cell>
          <cell r="I38" t="str">
            <v xml:space="preserve"> </v>
          </cell>
          <cell r="J38" t="str">
            <v xml:space="preserve"> </v>
          </cell>
        </row>
        <row r="39">
          <cell r="A39" t="str">
            <v>286811-B21</v>
          </cell>
          <cell r="B39" t="str">
            <v>Infrastructure</v>
          </cell>
          <cell r="C39" t="str">
            <v>Edge Switches</v>
          </cell>
          <cell r="D39" t="str">
            <v>Stgwks SAN Edg Sw  ALL</v>
          </cell>
          <cell r="E39" t="str">
            <v xml:space="preserve">Stgwks SAN Edg Sw ALL </v>
          </cell>
          <cell r="F39" t="str">
            <v xml:space="preserve">OBS   </v>
          </cell>
          <cell r="G39">
            <v>37591</v>
          </cell>
          <cell r="H39" t="str">
            <v>O</v>
          </cell>
          <cell r="I39" t="str">
            <v xml:space="preserve"> </v>
          </cell>
          <cell r="J39" t="str">
            <v xml:space="preserve"> </v>
          </cell>
        </row>
        <row r="40">
          <cell r="A40" t="str">
            <v>287055-B21</v>
          </cell>
          <cell r="B40" t="str">
            <v>Infrastructure</v>
          </cell>
          <cell r="C40" t="str">
            <v>Fabric Switch</v>
          </cell>
          <cell r="D40" t="str">
            <v>SAN Switch 2/16 2 Pwr ALL</v>
          </cell>
          <cell r="E40" t="str">
            <v>SAN Switch 2/16 Pwer ALL</v>
          </cell>
          <cell r="F40" t="str">
            <v xml:space="preserve">OBS   </v>
          </cell>
          <cell r="G40">
            <v>37741</v>
          </cell>
          <cell r="H40" t="str">
            <v>O</v>
          </cell>
          <cell r="I40" t="str">
            <v xml:space="preserve"> </v>
          </cell>
          <cell r="J40" t="str">
            <v xml:space="preserve"> </v>
          </cell>
        </row>
        <row r="41">
          <cell r="A41" t="str">
            <v>293360-B21</v>
          </cell>
          <cell r="B41" t="str">
            <v>Infrastructure</v>
          </cell>
          <cell r="C41" t="str">
            <v>Routers</v>
          </cell>
          <cell r="D41" t="str">
            <v>Hp SW SR2122 iSCSI rtr ALL</v>
          </cell>
          <cell r="E41" t="str">
            <v>HP SW SR2122 iSCSI router</v>
          </cell>
          <cell r="F41" t="str">
            <v xml:space="preserve">SUST  </v>
          </cell>
          <cell r="G41">
            <v>37988</v>
          </cell>
          <cell r="H41" t="str">
            <v>A</v>
          </cell>
          <cell r="I41" t="str">
            <v xml:space="preserve"> </v>
          </cell>
          <cell r="J41" t="str">
            <v>x</v>
          </cell>
        </row>
        <row r="42">
          <cell r="A42" t="str">
            <v>295513-B22</v>
          </cell>
          <cell r="B42" t="str">
            <v>Tape Mechanism</v>
          </cell>
          <cell r="C42" t="str">
            <v>DDS DRIVES</v>
          </cell>
          <cell r="D42" t="str">
            <v>12/24 DAT Drive Opal ALL</v>
          </cell>
          <cell r="E42" t="str">
            <v>12/24 DAT Drive Opal ALL </v>
          </cell>
          <cell r="F42" t="str">
            <v xml:space="preserve">SUST  </v>
          </cell>
          <cell r="G42">
            <v>37924</v>
          </cell>
          <cell r="H42" t="str">
            <v>A</v>
          </cell>
          <cell r="I42" t="str">
            <v xml:space="preserve"> </v>
          </cell>
          <cell r="J42" t="str">
            <v>x</v>
          </cell>
        </row>
        <row r="43">
          <cell r="A43" t="str">
            <v>311026-B21</v>
          </cell>
          <cell r="B43" t="str">
            <v>Infrastructure</v>
          </cell>
          <cell r="C43" t="str">
            <v>Fabric Switch</v>
          </cell>
          <cell r="D43" t="str">
            <v>SAN Switch 2/32 Pwr Pak ALL</v>
          </cell>
          <cell r="E43" t="str">
            <v>hp StorageWorks SAN Switch 2/32 Powerpak</v>
          </cell>
          <cell r="F43" t="str">
            <v xml:space="preserve">OBS   </v>
          </cell>
          <cell r="G43">
            <v>37742</v>
          </cell>
          <cell r="H43" t="str">
            <v>O</v>
          </cell>
          <cell r="I43" t="str">
            <v xml:space="preserve"> </v>
          </cell>
          <cell r="J43" t="str">
            <v xml:space="preserve"> </v>
          </cell>
        </row>
        <row r="44">
          <cell r="A44" t="str">
            <v>313455-B21</v>
          </cell>
          <cell r="B44" t="str">
            <v>Infrastructure</v>
          </cell>
          <cell r="C44" t="str">
            <v>Fabric Software</v>
          </cell>
          <cell r="D44" t="str">
            <v>2/32 Fabric Mgr Kit ALL</v>
          </cell>
          <cell r="E44" t="str">
            <v>hp StorageWorks SAN Switch 2/32 Fabric Manager</v>
          </cell>
          <cell r="F44" t="str">
            <v xml:space="preserve">EOL   </v>
          </cell>
          <cell r="G44">
            <v>37879</v>
          </cell>
          <cell r="H44" t="str">
            <v>A</v>
          </cell>
          <cell r="I44" t="str">
            <v xml:space="preserve"> </v>
          </cell>
          <cell r="J44" t="str">
            <v>x</v>
          </cell>
        </row>
        <row r="45">
          <cell r="A45" t="str">
            <v>316093-B21</v>
          </cell>
          <cell r="B45" t="str">
            <v>Infrastructure</v>
          </cell>
          <cell r="C45" t="str">
            <v>Dir Hardware</v>
          </cell>
          <cell r="D45" t="str">
            <v>HP STW DIRECTOR 2/140 ALL</v>
          </cell>
          <cell r="E45" t="str">
            <v/>
          </cell>
          <cell r="F45" t="str">
            <v xml:space="preserve">SUST  </v>
          </cell>
          <cell r="G45">
            <v>39446</v>
          </cell>
          <cell r="H45" t="str">
            <v>A</v>
          </cell>
          <cell r="I45" t="str">
            <v xml:space="preserve"> </v>
          </cell>
          <cell r="J45" t="str">
            <v xml:space="preserve"> </v>
          </cell>
        </row>
        <row r="46">
          <cell r="A46" t="str">
            <v>316094-B21</v>
          </cell>
          <cell r="B46" t="str">
            <v>Infrastructure</v>
          </cell>
          <cell r="C46" t="str">
            <v>Dir Options</v>
          </cell>
          <cell r="D46" t="str">
            <v>UPG KIT,4 PORT,UPM,HP ALL</v>
          </cell>
          <cell r="E46" t="str">
            <v>hp StorageWorks Director 2/140 upgrade kit</v>
          </cell>
          <cell r="F46" t="str">
            <v xml:space="preserve">SUST  </v>
          </cell>
          <cell r="G46">
            <v>39446</v>
          </cell>
          <cell r="H46" t="str">
            <v>A</v>
          </cell>
          <cell r="I46" t="str">
            <v xml:space="preserve"> </v>
          </cell>
          <cell r="J46" t="str">
            <v xml:space="preserve"> </v>
          </cell>
        </row>
        <row r="47">
          <cell r="A47" t="str">
            <v>316095-B21</v>
          </cell>
          <cell r="B47" t="str">
            <v>Infrastructure</v>
          </cell>
          <cell r="C47" t="str">
            <v>Edge Switches</v>
          </cell>
          <cell r="D47" t="str">
            <v>HP STW EDGE SWTC 2/24 ALL</v>
          </cell>
          <cell r="E47" t="str">
            <v>hp StorageWorks Edge switch 2/24 with 8 ports</v>
          </cell>
          <cell r="F47" t="str">
            <v xml:space="preserve">SUST  </v>
          </cell>
          <cell r="G47">
            <v>39446</v>
          </cell>
          <cell r="H47" t="str">
            <v>A</v>
          </cell>
          <cell r="I47" t="str">
            <v xml:space="preserve"> </v>
          </cell>
          <cell r="J47" t="str">
            <v xml:space="preserve"> </v>
          </cell>
        </row>
        <row r="48">
          <cell r="A48" t="str">
            <v>322118-B21</v>
          </cell>
          <cell r="B48" t="str">
            <v>Infrastructure</v>
          </cell>
          <cell r="C48" t="str">
            <v>Fabric Switch</v>
          </cell>
          <cell r="D48" t="str">
            <v>SW SAN SWITCH 2/16 BS ALL</v>
          </cell>
          <cell r="E48" t="str">
            <v>SAN Switch 2/16</v>
          </cell>
          <cell r="F48" t="str">
            <v xml:space="preserve">SUST  </v>
          </cell>
          <cell r="G48">
            <v>39506</v>
          </cell>
          <cell r="H48" t="str">
            <v>A</v>
          </cell>
          <cell r="I48" t="str">
            <v xml:space="preserve"> </v>
          </cell>
          <cell r="J48" t="str">
            <v xml:space="preserve"> </v>
          </cell>
        </row>
        <row r="49">
          <cell r="A49" t="str">
            <v>322119-B21</v>
          </cell>
          <cell r="B49" t="str">
            <v>Infrastructure</v>
          </cell>
          <cell r="C49" t="str">
            <v>Fabric Switch</v>
          </cell>
          <cell r="D49" t="str">
            <v>SW SAN SWITCH 2/16 PP ALL</v>
          </cell>
          <cell r="E49" t="str">
            <v>SAN Switch 2/16 PP</v>
          </cell>
          <cell r="F49" t="str">
            <v xml:space="preserve">SUST  </v>
          </cell>
          <cell r="G49">
            <v>39506</v>
          </cell>
          <cell r="H49" t="str">
            <v>A</v>
          </cell>
          <cell r="I49" t="str">
            <v xml:space="preserve"> </v>
          </cell>
          <cell r="J49" t="str">
            <v xml:space="preserve"> </v>
          </cell>
        </row>
        <row r="50">
          <cell r="A50" t="str">
            <v>322120-B21</v>
          </cell>
          <cell r="B50" t="str">
            <v>Infrastructure</v>
          </cell>
          <cell r="C50" t="str">
            <v>Fabric Switch</v>
          </cell>
          <cell r="D50" t="str">
            <v>SW SAN SWITCH 2/8-EL ALL</v>
          </cell>
          <cell r="E50" t="str">
            <v>SAN Switch 2/8 EL</v>
          </cell>
          <cell r="F50" t="str">
            <v xml:space="preserve">SUST  </v>
          </cell>
          <cell r="G50">
            <v>39506</v>
          </cell>
          <cell r="H50" t="str">
            <v>A</v>
          </cell>
          <cell r="I50" t="str">
            <v xml:space="preserve"> </v>
          </cell>
          <cell r="J50" t="str">
            <v xml:space="preserve"> </v>
          </cell>
        </row>
        <row r="51">
          <cell r="A51" t="str">
            <v>322121-B21</v>
          </cell>
          <cell r="B51" t="str">
            <v>Infrastructure</v>
          </cell>
          <cell r="C51" t="str">
            <v>Fabric Switch</v>
          </cell>
          <cell r="D51" t="str">
            <v>SW SAN SWITCH 2/8 PP ALL</v>
          </cell>
          <cell r="E51" t="str">
            <v>SAN Switch 2/8 PP</v>
          </cell>
          <cell r="F51" t="str">
            <v xml:space="preserve">SUST  </v>
          </cell>
          <cell r="G51">
            <v>39506</v>
          </cell>
          <cell r="H51" t="str">
            <v>A</v>
          </cell>
          <cell r="I51" t="str">
            <v xml:space="preserve"> </v>
          </cell>
          <cell r="J51" t="str">
            <v xml:space="preserve"> </v>
          </cell>
        </row>
        <row r="52">
          <cell r="A52" t="str">
            <v>332177-B21</v>
          </cell>
          <cell r="B52" t="str">
            <v>Infrastructure</v>
          </cell>
          <cell r="C52" t="str">
            <v>Core Hardware</v>
          </cell>
          <cell r="D52" t="str">
            <v>hpSWCore Swtch 2/64BS ALL</v>
          </cell>
          <cell r="E52" t="str">
            <v>SAN Switch 2/64</v>
          </cell>
          <cell r="F52" t="str">
            <v xml:space="preserve">DISC  </v>
          </cell>
          <cell r="G52">
            <v>37879</v>
          </cell>
          <cell r="H52" t="str">
            <v>A</v>
          </cell>
          <cell r="I52" t="str">
            <v xml:space="preserve"> </v>
          </cell>
          <cell r="J52" t="str">
            <v xml:space="preserve"> </v>
          </cell>
        </row>
        <row r="53">
          <cell r="A53" t="str">
            <v>332177-B22</v>
          </cell>
          <cell r="B53" t="str">
            <v>Infrastructure</v>
          </cell>
          <cell r="C53" t="str">
            <v>Core Hardware</v>
          </cell>
          <cell r="D53" t="str">
            <v>Core Switch hp SW 2/64 ALL</v>
          </cell>
          <cell r="F53" t="str">
            <v>New</v>
          </cell>
          <cell r="G53">
            <v>38260</v>
          </cell>
          <cell r="H53" t="str">
            <v>A</v>
          </cell>
        </row>
        <row r="54">
          <cell r="A54" t="str">
            <v>332178-B21</v>
          </cell>
          <cell r="B54" t="str">
            <v>Infrastructure</v>
          </cell>
          <cell r="C54" t="str">
            <v>Core Hardware</v>
          </cell>
          <cell r="D54" t="str">
            <v>hpSWCore Swtch 2/64PP ALL</v>
          </cell>
          <cell r="E54" t="str">
            <v>SAN Switch 2/64 PP</v>
          </cell>
          <cell r="F54" t="str">
            <v xml:space="preserve">DISC  </v>
          </cell>
          <cell r="G54">
            <v>37879</v>
          </cell>
          <cell r="H54" t="str">
            <v>A</v>
          </cell>
          <cell r="I54" t="str">
            <v xml:space="preserve"> </v>
          </cell>
          <cell r="J54" t="str">
            <v xml:space="preserve"> </v>
          </cell>
        </row>
        <row r="55">
          <cell r="A55" t="str">
            <v>332178-B22</v>
          </cell>
          <cell r="B55" t="str">
            <v>Infrastructure</v>
          </cell>
          <cell r="C55" t="str">
            <v>Core Hardware</v>
          </cell>
          <cell r="D55" t="str">
            <v>Core Swtch hp SW 2/64 power pak ALL</v>
          </cell>
          <cell r="F55" t="str">
            <v xml:space="preserve">NEW   </v>
          </cell>
          <cell r="G55">
            <v>38260</v>
          </cell>
          <cell r="H55" t="str">
            <v>A</v>
          </cell>
        </row>
        <row r="56">
          <cell r="A56" t="str">
            <v>333764-B21</v>
          </cell>
          <cell r="B56" t="str">
            <v>Infrastructure</v>
          </cell>
          <cell r="C56" t="str">
            <v>Fabric Switch</v>
          </cell>
          <cell r="D56" t="str">
            <v>hpSW SAN SWCH 2/32 PP ALL</v>
          </cell>
          <cell r="E56" t="str">
            <v>SAN Switch 2/32 PP</v>
          </cell>
          <cell r="F56" t="str">
            <v xml:space="preserve">SUST  </v>
          </cell>
          <cell r="G56">
            <v>38472</v>
          </cell>
          <cell r="H56" t="str">
            <v>A</v>
          </cell>
          <cell r="I56" t="str">
            <v xml:space="preserve"> </v>
          </cell>
          <cell r="J56" t="str">
            <v xml:space="preserve"> </v>
          </cell>
        </row>
        <row r="57">
          <cell r="A57" t="str">
            <v>334883-B21</v>
          </cell>
          <cell r="B57" t="str">
            <v>Infrastructure</v>
          </cell>
          <cell r="C57" t="str">
            <v>Core Options</v>
          </cell>
          <cell r="D57" t="str">
            <v>HP SW CORSWTCH BL16P2G ALL</v>
          </cell>
          <cell r="E57" t="str">
            <v>Core blade for 64 ports switch</v>
          </cell>
          <cell r="F57" t="str">
            <v xml:space="preserve">SUST  </v>
          </cell>
          <cell r="G57">
            <v>38472</v>
          </cell>
          <cell r="H57" t="str">
            <v>A</v>
          </cell>
          <cell r="I57" t="str">
            <v xml:space="preserve"> </v>
          </cell>
          <cell r="J57" t="str">
            <v xml:space="preserve"> </v>
          </cell>
        </row>
        <row r="58">
          <cell r="A58" t="str">
            <v>335701-B21</v>
          </cell>
          <cell r="B58" t="str">
            <v>Infrastructure</v>
          </cell>
          <cell r="C58" t="str">
            <v>Dir Options</v>
          </cell>
          <cell r="D58" t="str">
            <v>HA-Fabric Manager Server ALL</v>
          </cell>
          <cell r="E58" t="str">
            <v/>
          </cell>
          <cell r="F58" t="str">
            <v xml:space="preserve">NEW   </v>
          </cell>
          <cell r="G58">
            <v>38533</v>
          </cell>
          <cell r="H58" t="str">
            <v>A</v>
          </cell>
          <cell r="I58" t="str">
            <v xml:space="preserve"> </v>
          </cell>
          <cell r="J58" t="str">
            <v xml:space="preserve"> </v>
          </cell>
        </row>
        <row r="59">
          <cell r="A59" t="str">
            <v>335701-B21</v>
          </cell>
          <cell r="C59" t="str">
            <v>Dir Options</v>
          </cell>
          <cell r="E59" t="str">
            <v>HA-Fabric Manager Server</v>
          </cell>
          <cell r="F59" t="str">
            <v xml:space="preserve">NEW   </v>
          </cell>
          <cell r="G59">
            <v>38533</v>
          </cell>
        </row>
        <row r="60">
          <cell r="A60" t="str">
            <v>337699-291</v>
          </cell>
          <cell r="B60" t="str">
            <v>Tape Mechanism</v>
          </cell>
          <cell r="C60" t="str">
            <v>DLT VS80</v>
          </cell>
          <cell r="D60" t="str">
            <v>DLT VS 80 External Drive Kit JPN2</v>
          </cell>
          <cell r="F60" t="str">
            <v xml:space="preserve">PLAN  </v>
          </cell>
          <cell r="G60">
            <v>38595</v>
          </cell>
        </row>
        <row r="61">
          <cell r="A61" t="str">
            <v>337699-B22</v>
          </cell>
          <cell r="B61" t="str">
            <v>Tape Mechanism</v>
          </cell>
          <cell r="C61" t="str">
            <v>DLT VS80</v>
          </cell>
          <cell r="D61" t="str">
            <v>DLT VS 80 External Drive Kit ALL</v>
          </cell>
          <cell r="F61" t="str">
            <v xml:space="preserve">PLAN  </v>
          </cell>
          <cell r="G61">
            <v>38595</v>
          </cell>
        </row>
        <row r="62">
          <cell r="A62" t="str">
            <v>337699-B31</v>
          </cell>
          <cell r="B62" t="str">
            <v>Tape Mechanism</v>
          </cell>
          <cell r="C62" t="str">
            <v>DLT VS80</v>
          </cell>
          <cell r="D62" t="str">
            <v>DLT VS 80 External Drive Kit INTL</v>
          </cell>
          <cell r="F62" t="str">
            <v xml:space="preserve">PLAN  </v>
          </cell>
          <cell r="G62">
            <v>38595</v>
          </cell>
        </row>
        <row r="63">
          <cell r="A63" t="str">
            <v>344181-B21</v>
          </cell>
          <cell r="B63" t="str">
            <v>Infrastructure</v>
          </cell>
          <cell r="C63" t="str">
            <v>Fabric Switch</v>
          </cell>
          <cell r="D63" t="str">
            <v>FC SWITCH, 2/16-EL ALL</v>
          </cell>
          <cell r="E63" t="str">
            <v xml:space="preserve">Brocade 16 Port FC Switch, Field Rack </v>
          </cell>
          <cell r="F63" t="str">
            <v xml:space="preserve">NEW   </v>
          </cell>
          <cell r="G63">
            <v>38260</v>
          </cell>
          <cell r="H63" t="str">
            <v>A</v>
          </cell>
          <cell r="I63" t="str">
            <v xml:space="preserve"> </v>
          </cell>
          <cell r="J63" t="str">
            <v xml:space="preserve"> </v>
          </cell>
        </row>
        <row r="64">
          <cell r="A64" t="str">
            <v>345690-B21</v>
          </cell>
          <cell r="B64" t="str">
            <v>Infrastructure</v>
          </cell>
          <cell r="C64" t="str">
            <v>Dir Software</v>
          </cell>
          <cell r="D64" t="str">
            <v>HP STGWK FAB MGR V4.0 ALL</v>
          </cell>
          <cell r="E64" t="str">
            <v/>
          </cell>
          <cell r="F64" t="str">
            <v xml:space="preserve">NEW   </v>
          </cell>
          <cell r="G64">
            <v>38260</v>
          </cell>
          <cell r="H64" t="str">
            <v>A</v>
          </cell>
          <cell r="I64" t="str">
            <v xml:space="preserve"> </v>
          </cell>
          <cell r="J64" t="str">
            <v xml:space="preserve"> </v>
          </cell>
        </row>
        <row r="65">
          <cell r="A65" t="str">
            <v>345690-B21</v>
          </cell>
          <cell r="C65" t="str">
            <v>Dir Software</v>
          </cell>
          <cell r="E65" t="str">
            <v>HP STGWK FAB MGR V4.0</v>
          </cell>
          <cell r="F65" t="str">
            <v xml:space="preserve">NEW   </v>
          </cell>
          <cell r="G65">
            <v>38260</v>
          </cell>
        </row>
        <row r="66">
          <cell r="A66" t="str">
            <v>345691-B21</v>
          </cell>
          <cell r="B66" t="str">
            <v>Infrastructure</v>
          </cell>
          <cell r="C66" t="str">
            <v>Dir Software</v>
          </cell>
          <cell r="D66" t="str">
            <v>FAB MGR 3.X-4.X UPG ALL</v>
          </cell>
          <cell r="E66" t="str">
            <v/>
          </cell>
          <cell r="F66" t="str">
            <v xml:space="preserve">NEW   </v>
          </cell>
          <cell r="G66">
            <v>38260</v>
          </cell>
          <cell r="H66" t="str">
            <v>A</v>
          </cell>
          <cell r="I66" t="str">
            <v xml:space="preserve"> </v>
          </cell>
          <cell r="J66" t="str">
            <v xml:space="preserve"> </v>
          </cell>
        </row>
        <row r="67">
          <cell r="A67" t="str">
            <v>345691-B21</v>
          </cell>
          <cell r="C67" t="str">
            <v>Dir Software</v>
          </cell>
          <cell r="E67" t="str">
            <v>FAB MGR 3.X-4.X UPG</v>
          </cell>
          <cell r="F67" t="str">
            <v xml:space="preserve">NEW   </v>
          </cell>
          <cell r="G67">
            <v>38260</v>
          </cell>
        </row>
        <row r="68">
          <cell r="A68" t="str">
            <v>348406-B21</v>
          </cell>
          <cell r="B68" t="str">
            <v>Infrastructure</v>
          </cell>
          <cell r="C68" t="str">
            <v>Edge Switches</v>
          </cell>
          <cell r="D68" t="str">
            <v>EDGE SWITCH 2/12 ALL</v>
          </cell>
          <cell r="G68">
            <v>38306</v>
          </cell>
        </row>
        <row r="69">
          <cell r="A69" t="str">
            <v>350544-B21</v>
          </cell>
          <cell r="B69" t="str">
            <v>Tape Mechanism</v>
          </cell>
          <cell r="C69" t="str">
            <v>ULTRIUM DRIVES</v>
          </cell>
          <cell r="D69" t="str">
            <v>Ultrium 215 Mod 1 RM All ALL</v>
          </cell>
          <cell r="F69" t="str">
            <v>New</v>
          </cell>
          <cell r="G69">
            <v>39769</v>
          </cell>
        </row>
        <row r="70">
          <cell r="A70" t="str">
            <v>350545-B21</v>
          </cell>
          <cell r="B70" t="str">
            <v>Tape Mechanism</v>
          </cell>
          <cell r="C70" t="str">
            <v>ULTRIUM DRIVES</v>
          </cell>
          <cell r="D70" t="str">
            <v>Ultrium 230 Mod1 RM All ALL</v>
          </cell>
          <cell r="F70" t="str">
            <v>New</v>
          </cell>
          <cell r="G70">
            <v>39769</v>
          </cell>
        </row>
        <row r="71">
          <cell r="A71" t="str">
            <v>350546-B21</v>
          </cell>
          <cell r="B71" t="str">
            <v>Tape Mechanism</v>
          </cell>
          <cell r="C71" t="str">
            <v>ULTRIUM DRIVES</v>
          </cell>
          <cell r="D71" t="str">
            <v>Ultruim 460 Mod 1 RM All ALL</v>
          </cell>
          <cell r="F71" t="str">
            <v>New</v>
          </cell>
          <cell r="G71">
            <v>39769</v>
          </cell>
        </row>
        <row r="72">
          <cell r="A72" t="str">
            <v>A5624A</v>
          </cell>
          <cell r="B72" t="str">
            <v>Infrastructure</v>
          </cell>
          <cell r="C72" t="str">
            <v/>
          </cell>
          <cell r="D72" t="str">
            <v/>
          </cell>
          <cell r="E72" t="str">
            <v xml:space="preserve">Brocade 16 Port FC Switch, Field Rack </v>
          </cell>
          <cell r="F72" t="str">
            <v>Not NSS RAS</v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A73" t="str">
            <v>A5625A</v>
          </cell>
          <cell r="B73" t="str">
            <v>Infrastructure</v>
          </cell>
          <cell r="C73" t="str">
            <v/>
          </cell>
          <cell r="D73" t="str">
            <v/>
          </cell>
          <cell r="E73" t="str">
            <v xml:space="preserve">Brocade 8 Port FC Switch, Field Rack </v>
          </cell>
          <cell r="F73" t="str">
            <v>Not NSS RAS</v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A74" t="str">
            <v>A5667A</v>
          </cell>
          <cell r="B74" t="str">
            <v>Infrastructure</v>
          </cell>
          <cell r="C74" t="str">
            <v/>
          </cell>
          <cell r="D74" t="str">
            <v/>
          </cell>
          <cell r="E74" t="str">
            <v xml:space="preserve">Brocade 8 Port FC Switch, Field Rack </v>
          </cell>
          <cell r="F74" t="str">
            <v>Not NSS RAS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A75" t="str">
            <v>A6509A</v>
          </cell>
          <cell r="B75" t="str">
            <v>Infrastructure</v>
          </cell>
          <cell r="C75" t="str">
            <v>Core Hardware</v>
          </cell>
          <cell r="D75" t="str">
            <v>HP Brocade 12000 FC Switch Field Rack</v>
          </cell>
          <cell r="E75" t="str">
            <v>HP StorageWorks Core Switch 2/64</v>
          </cell>
          <cell r="F75" t="str">
            <v xml:space="preserve">DISC  </v>
          </cell>
          <cell r="G75">
            <v>37741</v>
          </cell>
          <cell r="H75" t="str">
            <v>A</v>
          </cell>
          <cell r="I75" t="str">
            <v xml:space="preserve"> </v>
          </cell>
          <cell r="J75" t="str">
            <v xml:space="preserve"> </v>
          </cell>
        </row>
        <row r="76">
          <cell r="A76" t="str">
            <v>A6510A</v>
          </cell>
          <cell r="B76" t="str">
            <v>Infrastructure</v>
          </cell>
          <cell r="C76" t="str">
            <v>Core Options</v>
          </cell>
          <cell r="D76" t="str">
            <v>HP Brocade 12000 Switch 16 port upg card</v>
          </cell>
          <cell r="E76" t="str">
            <v>HP Brocade 16 port slot upgrade</v>
          </cell>
          <cell r="F76" t="str">
            <v xml:space="preserve">DISC  </v>
          </cell>
          <cell r="G76">
            <v>37741</v>
          </cell>
          <cell r="H76" t="str">
            <v>A</v>
          </cell>
          <cell r="I76" t="str">
            <v xml:space="preserve"> </v>
          </cell>
          <cell r="J76" t="str">
            <v xml:space="preserve"> </v>
          </cell>
        </row>
        <row r="77">
          <cell r="A77" t="str">
            <v>A6534B</v>
          </cell>
          <cell r="B77" t="str">
            <v>Infrastructure</v>
          </cell>
          <cell r="C77" t="str">
            <v>Dir Hardware</v>
          </cell>
          <cell r="D77" t="str">
            <v>HP StorageWorks director 2/64 Field Rack</v>
          </cell>
          <cell r="E77" t="str">
            <v>HP StorageWorks Director 64</v>
          </cell>
          <cell r="F77" t="str">
            <v xml:space="preserve">OBS   </v>
          </cell>
          <cell r="G77">
            <v>37773</v>
          </cell>
          <cell r="H77" t="str">
            <v>O</v>
          </cell>
          <cell r="I77" t="str">
            <v xml:space="preserve"> </v>
          </cell>
          <cell r="J77" t="str">
            <v xml:space="preserve"> </v>
          </cell>
        </row>
        <row r="78">
          <cell r="A78" t="str">
            <v>A6534BZ</v>
          </cell>
          <cell r="B78" t="str">
            <v>Infrastructure</v>
          </cell>
          <cell r="C78" t="str">
            <v>Dir Hardware</v>
          </cell>
          <cell r="D78" t="str">
            <v>HP StorageWorks director 2/64 Fact Rack</v>
          </cell>
          <cell r="E78" t="str">
            <v>HP StorageWorks Director 64</v>
          </cell>
          <cell r="F78" t="str">
            <v xml:space="preserve">OBS   </v>
          </cell>
          <cell r="G78">
            <v>37773</v>
          </cell>
          <cell r="H78" t="str">
            <v>O</v>
          </cell>
          <cell r="I78" t="str">
            <v xml:space="preserve"> </v>
          </cell>
          <cell r="J78" t="str">
            <v xml:space="preserve"> </v>
          </cell>
        </row>
        <row r="79">
          <cell r="A79" t="str">
            <v>A7283A</v>
          </cell>
          <cell r="B79" t="str">
            <v>Infrastructure</v>
          </cell>
          <cell r="C79" t="str">
            <v>Edge Switches</v>
          </cell>
          <cell r="D79" t="str">
            <v>HP StorageWorks edge switch 2/32</v>
          </cell>
          <cell r="E79" t="str">
            <v>HP StorageWorks Edge Switch 2/32</v>
          </cell>
          <cell r="F79" t="str">
            <v xml:space="preserve">OBS   </v>
          </cell>
          <cell r="G79">
            <v>37773</v>
          </cell>
          <cell r="H79" t="str">
            <v>O</v>
          </cell>
          <cell r="I79" t="str">
            <v xml:space="preserve"> </v>
          </cell>
          <cell r="J79" t="str">
            <v xml:space="preserve"> </v>
          </cell>
        </row>
        <row r="80">
          <cell r="A80" t="str">
            <v>A7284A</v>
          </cell>
          <cell r="B80" t="str">
            <v>Infrastructure</v>
          </cell>
          <cell r="C80" t="str">
            <v>Edge Switches</v>
          </cell>
          <cell r="D80" t="str">
            <v>hp StorageWorks Edge Switch 2/16</v>
          </cell>
          <cell r="E80" t="str">
            <v>HP StorageWorks Edge Switch 2/16</v>
          </cell>
          <cell r="F80" t="str">
            <v xml:space="preserve">OBS   </v>
          </cell>
          <cell r="G80">
            <v>37833</v>
          </cell>
          <cell r="H80" t="str">
            <v>A</v>
          </cell>
          <cell r="I80" t="str">
            <v>x</v>
          </cell>
          <cell r="J80" t="str">
            <v xml:space="preserve"> </v>
          </cell>
        </row>
        <row r="81">
          <cell r="A81" t="str">
            <v>A7326A</v>
          </cell>
          <cell r="B81" t="str">
            <v>Infrastructure</v>
          </cell>
          <cell r="C81" t="str">
            <v/>
          </cell>
          <cell r="D81" t="str">
            <v/>
          </cell>
          <cell r="E81" t="str">
            <v>HP SureStore FC Switch 6164</v>
          </cell>
          <cell r="F81" t="str">
            <v>Not NSS RAS</v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A82" t="str">
            <v>A7326AZ</v>
          </cell>
          <cell r="B82" t="str">
            <v>Infrastructure</v>
          </cell>
          <cell r="C82" t="str">
            <v/>
          </cell>
          <cell r="D82" t="str">
            <v/>
          </cell>
          <cell r="E82" t="str">
            <v>HP SureStore FC Switch 6164</v>
          </cell>
          <cell r="F82" t="str">
            <v>Not NSS RAS</v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A83" t="str">
            <v>A7340A</v>
          </cell>
          <cell r="B83" t="str">
            <v>Infrastructure</v>
          </cell>
          <cell r="C83" t="str">
            <v>Fabric Switch</v>
          </cell>
          <cell r="D83" t="str">
            <v>HP FC 1Gb/2Gb Switch 16B, Field Rack</v>
          </cell>
          <cell r="E83" t="str">
            <v/>
          </cell>
          <cell r="F83" t="str">
            <v xml:space="preserve">OBS   </v>
          </cell>
          <cell r="G83">
            <v>37741</v>
          </cell>
          <cell r="H83" t="str">
            <v>O</v>
          </cell>
          <cell r="I83" t="str">
            <v xml:space="preserve"> </v>
          </cell>
          <cell r="J83" t="str">
            <v xml:space="preserve"> </v>
          </cell>
        </row>
        <row r="84">
          <cell r="A84" t="str">
            <v>A7340AZ</v>
          </cell>
          <cell r="B84" t="str">
            <v>Infrastructure</v>
          </cell>
          <cell r="C84" t="str">
            <v>Fabric Switch</v>
          </cell>
          <cell r="D84" t="str">
            <v>HP FC 1Gb/2Gb Switch 16B, Factory Rack</v>
          </cell>
          <cell r="E84" t="str">
            <v/>
          </cell>
          <cell r="F84" t="str">
            <v xml:space="preserve">OBS   </v>
          </cell>
          <cell r="G84">
            <v>37741</v>
          </cell>
          <cell r="H84" t="str">
            <v>O</v>
          </cell>
          <cell r="I84" t="str">
            <v xml:space="preserve"> </v>
          </cell>
          <cell r="J84" t="str">
            <v xml:space="preserve"> </v>
          </cell>
        </row>
        <row r="85">
          <cell r="A85" t="str">
            <v>A7346A</v>
          </cell>
          <cell r="B85" t="str">
            <v>Infrastructure</v>
          </cell>
          <cell r="C85" t="str">
            <v>Fabric Switch</v>
          </cell>
          <cell r="D85" t="str">
            <v>HP FC 1Gb/2Gb Entry Switch 8B, Field Rk</v>
          </cell>
          <cell r="E85" t="str">
            <v>HP Surestore FC 1GB/2GB Switch 8 ports-Entry Switch</v>
          </cell>
          <cell r="F85" t="str">
            <v xml:space="preserve">OBS   </v>
          </cell>
          <cell r="G85">
            <v>37741</v>
          </cell>
          <cell r="H85" t="str">
            <v>A</v>
          </cell>
          <cell r="I85" t="str">
            <v>x</v>
          </cell>
          <cell r="J85" t="str">
            <v xml:space="preserve"> </v>
          </cell>
        </row>
        <row r="86">
          <cell r="A86" t="str">
            <v>A7346AZ</v>
          </cell>
          <cell r="B86" t="str">
            <v>Infrastructure</v>
          </cell>
          <cell r="C86" t="str">
            <v>Fabric Switch</v>
          </cell>
          <cell r="D86" t="str">
            <v>HP FC 1Gb/2Gb Entry Switch 8B,Factory Rk</v>
          </cell>
          <cell r="E86" t="str">
            <v>HP Surestore FC 1GB/2GB Switch 8 ports-Entry Switch</v>
          </cell>
          <cell r="F86" t="str">
            <v xml:space="preserve">OBS   </v>
          </cell>
          <cell r="G86">
            <v>37741</v>
          </cell>
          <cell r="H86" t="str">
            <v>A</v>
          </cell>
          <cell r="I86" t="str">
            <v>x</v>
          </cell>
          <cell r="J86" t="str">
            <v xml:space="preserve"> </v>
          </cell>
        </row>
        <row r="87">
          <cell r="A87" t="str">
            <v>A7347A</v>
          </cell>
          <cell r="B87" t="str">
            <v>Infrastructure</v>
          </cell>
          <cell r="C87" t="str">
            <v>Fabric Switch</v>
          </cell>
          <cell r="D87" t="str">
            <v>HP FC 1Gb/2Gb Switch 8B, Field rack</v>
          </cell>
          <cell r="E87" t="str">
            <v>HP Surestore FC 1GB/2GB Switch 8 ports</v>
          </cell>
          <cell r="F87" t="str">
            <v xml:space="preserve">OBS   </v>
          </cell>
          <cell r="G87">
            <v>37741</v>
          </cell>
          <cell r="H87" t="str">
            <v>O</v>
          </cell>
          <cell r="I87" t="str">
            <v xml:space="preserve"> </v>
          </cell>
          <cell r="J87" t="str">
            <v xml:space="preserve"> </v>
          </cell>
        </row>
        <row r="88">
          <cell r="A88" t="str">
            <v>A7347AZ</v>
          </cell>
          <cell r="B88" t="str">
            <v>Infrastructure</v>
          </cell>
          <cell r="C88" t="str">
            <v>Fabric Switch</v>
          </cell>
          <cell r="D88" t="str">
            <v>HP FC 1Gb/2Gb Switch 8B,Factory Rack</v>
          </cell>
          <cell r="E88" t="str">
            <v>HP Surestore FC 1GB/2GB Switch 8 ports</v>
          </cell>
          <cell r="F88" t="str">
            <v xml:space="preserve">DISC  </v>
          </cell>
          <cell r="G88">
            <v>37741</v>
          </cell>
          <cell r="H88" t="str">
            <v>A</v>
          </cell>
          <cell r="I88" t="str">
            <v xml:space="preserve"> </v>
          </cell>
          <cell r="J88" t="str">
            <v xml:space="preserve"> </v>
          </cell>
        </row>
        <row r="89">
          <cell r="A89" t="str">
            <v>C1354A</v>
          </cell>
          <cell r="B89" t="str">
            <v>Tape Mechanism</v>
          </cell>
          <cell r="C89" t="str">
            <v>Tape Arrays</v>
          </cell>
          <cell r="D89" t="str">
            <v>HP SureStore Tape Array 5500</v>
          </cell>
          <cell r="F89" t="str">
            <v xml:space="preserve">OBS   </v>
          </cell>
          <cell r="G89">
            <v>37651</v>
          </cell>
          <cell r="H89" t="str">
            <v>O</v>
          </cell>
        </row>
        <row r="90">
          <cell r="A90" t="str">
            <v>C1556D</v>
          </cell>
          <cell r="B90" t="str">
            <v>Tape Mechanism</v>
          </cell>
          <cell r="C90" t="str">
            <v>DDS DRIVES</v>
          </cell>
          <cell r="D90" t="str">
            <v>HP SureStore DAT24e 24GB Ext Tape Drive</v>
          </cell>
          <cell r="E90" t="str">
            <v>HP SureStore DAT 24e 24GB Ext Tape Drive</v>
          </cell>
          <cell r="F90" t="str">
            <v xml:space="preserve">SUST  </v>
          </cell>
          <cell r="G90">
            <v>38199</v>
          </cell>
          <cell r="H90" t="str">
            <v>A</v>
          </cell>
          <cell r="I90" t="str">
            <v xml:space="preserve"> </v>
          </cell>
          <cell r="J90" t="str">
            <v xml:space="preserve"> </v>
          </cell>
        </row>
        <row r="91">
          <cell r="A91" t="str">
            <v>C5653C</v>
          </cell>
          <cell r="B91" t="str">
            <v>Tape Mechanism</v>
          </cell>
          <cell r="C91" t="str">
            <v>DDS DRIVES</v>
          </cell>
          <cell r="D91" t="str">
            <v>HP SureStore DAT24eU 24GB Ext Tape Drive</v>
          </cell>
          <cell r="E91" t="str">
            <v>HP SureStore DAT 24eU 24GB Ext Tape Drive</v>
          </cell>
          <cell r="F91" t="str">
            <v xml:space="preserve">SUST  </v>
          </cell>
          <cell r="G91">
            <v>38199</v>
          </cell>
          <cell r="H91" t="str">
            <v>A</v>
          </cell>
          <cell r="I91" t="str">
            <v xml:space="preserve"> </v>
          </cell>
          <cell r="J91" t="str">
            <v xml:space="preserve"> </v>
          </cell>
        </row>
        <row r="92">
          <cell r="A92" t="str">
            <v>C5687A</v>
          </cell>
          <cell r="B92" t="str">
            <v>Tape Mechanism</v>
          </cell>
          <cell r="C92" t="str">
            <v/>
          </cell>
          <cell r="D92" t="str">
            <v/>
          </cell>
          <cell r="E92" t="str">
            <v xml:space="preserve">HP SureStore DAT40e 40GB Ext UNIX comp </v>
          </cell>
          <cell r="F92" t="str">
            <v>Not NSS RAS</v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A93" t="str">
            <v>C5687B</v>
          </cell>
          <cell r="B93" t="str">
            <v>Tape Mechanism</v>
          </cell>
          <cell r="C93" t="str">
            <v>DDS DRIVES</v>
          </cell>
          <cell r="D93" t="str">
            <v>HP SureStore DAT40e 40GB Ext UNIX comp</v>
          </cell>
          <cell r="E93" t="str">
            <v>HP SureStore DAT40e 40GB Ext UNIX comp</v>
          </cell>
          <cell r="F93" t="str">
            <v xml:space="preserve">EOL   </v>
          </cell>
          <cell r="G93">
            <v>37894</v>
          </cell>
          <cell r="H93" t="str">
            <v>A</v>
          </cell>
          <cell r="I93" t="str">
            <v xml:space="preserve"> </v>
          </cell>
          <cell r="J93" t="str">
            <v>x</v>
          </cell>
        </row>
        <row r="94">
          <cell r="A94" t="str">
            <v>C5687C</v>
          </cell>
          <cell r="B94" t="str">
            <v>Tape Mechanism</v>
          </cell>
          <cell r="C94" t="str">
            <v>DDS DRIVES</v>
          </cell>
          <cell r="D94" t="str">
            <v>HP StorageWorks DAT 40e 40GB Ext. Tape D</v>
          </cell>
          <cell r="E94" t="str">
            <v/>
          </cell>
          <cell r="F94" t="str">
            <v xml:space="preserve">SUST  </v>
          </cell>
          <cell r="G94">
            <v>38929</v>
          </cell>
          <cell r="H94" t="str">
            <v>A</v>
          </cell>
          <cell r="I94" t="str">
            <v xml:space="preserve"> </v>
          </cell>
          <cell r="J94" t="str">
            <v xml:space="preserve"> </v>
          </cell>
        </row>
        <row r="95">
          <cell r="A95" t="str">
            <v>C5725A</v>
          </cell>
          <cell r="B95" t="str">
            <v>Tape Mechanism</v>
          </cell>
          <cell r="C95" t="str">
            <v>DLT DRIVES</v>
          </cell>
          <cell r="D95" t="str">
            <v>HP SureStore DLT80i Internal Tape Drive</v>
          </cell>
          <cell r="E95" t="str">
            <v>HP DLT 80i Internal Tape Drive</v>
          </cell>
          <cell r="F95" t="str">
            <v xml:space="preserve">SUST  </v>
          </cell>
          <cell r="G95">
            <v>37986</v>
          </cell>
          <cell r="H95" t="str">
            <v>A</v>
          </cell>
          <cell r="I95" t="str">
            <v xml:space="preserve"> </v>
          </cell>
          <cell r="J95" t="str">
            <v>x</v>
          </cell>
        </row>
        <row r="96">
          <cell r="A96" t="str">
            <v>C5726A</v>
          </cell>
          <cell r="B96" t="str">
            <v>Tape Mechanism</v>
          </cell>
          <cell r="C96" t="str">
            <v>DLT DRIVES</v>
          </cell>
          <cell r="D96" t="str">
            <v>HP SureStore DLT80e</v>
          </cell>
          <cell r="E96" t="str">
            <v xml:space="preserve">HP SureStore DLT80e </v>
          </cell>
          <cell r="F96" t="str">
            <v xml:space="preserve">SUST  </v>
          </cell>
          <cell r="G96">
            <v>37986</v>
          </cell>
          <cell r="H96" t="str">
            <v>A</v>
          </cell>
          <cell r="I96" t="str">
            <v xml:space="preserve"> </v>
          </cell>
          <cell r="J96" t="str">
            <v>x</v>
          </cell>
        </row>
        <row r="97">
          <cell r="A97" t="str">
            <v>C6525A</v>
          </cell>
          <cell r="B97" t="str">
            <v>Tape Mechanism</v>
          </cell>
          <cell r="C97" t="str">
            <v/>
          </cell>
          <cell r="D97" t="str">
            <v/>
          </cell>
          <cell r="E97" t="str">
            <v xml:space="preserve">HP SureStore DAT24k Tape Drive </v>
          </cell>
          <cell r="F97" t="str">
            <v>Not NSS RAS</v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A98" t="str">
            <v>C6529A</v>
          </cell>
          <cell r="B98" t="str">
            <v>Tape Mechanism</v>
          </cell>
          <cell r="C98" t="str">
            <v/>
          </cell>
          <cell r="D98" t="str">
            <v/>
          </cell>
          <cell r="E98" t="str">
            <v xml:space="preserve">HP SureStore DLT 80k Tape Drive </v>
          </cell>
          <cell r="F98" t="str">
            <v>Not NSS RAS</v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A99" t="str">
            <v>C6541A</v>
          </cell>
          <cell r="B99" t="str">
            <v>Tape Mechanism</v>
          </cell>
          <cell r="C99" t="str">
            <v/>
          </cell>
          <cell r="D99" t="str">
            <v/>
          </cell>
          <cell r="E99" t="str">
            <v xml:space="preserve">HP SureStore DAT40k Tape Drive </v>
          </cell>
          <cell r="F99" t="str">
            <v>Not NSS RAS</v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A100" t="str">
            <v>C7395B</v>
          </cell>
          <cell r="B100" t="str">
            <v>Tape Mechanism</v>
          </cell>
          <cell r="C100" t="str">
            <v>ULTRIUM DRIVES</v>
          </cell>
          <cell r="D100" t="str">
            <v>HP Ultrium 230 TR Dove Grey Tape Drive</v>
          </cell>
          <cell r="E100" t="str">
            <v>HP Trade-Ready Ultrium 230 - dove grey</v>
          </cell>
          <cell r="F100" t="str">
            <v xml:space="preserve">SUST  </v>
          </cell>
          <cell r="G100">
            <v>38595</v>
          </cell>
          <cell r="H100" t="str">
            <v>A</v>
          </cell>
          <cell r="I100" t="str">
            <v xml:space="preserve"> </v>
          </cell>
          <cell r="J100" t="str">
            <v xml:space="preserve"> </v>
          </cell>
        </row>
        <row r="101">
          <cell r="A101" t="str">
            <v>C7396B</v>
          </cell>
          <cell r="B101" t="str">
            <v>Tape Mechanism</v>
          </cell>
          <cell r="C101" t="str">
            <v>ULTRIUM DRIVES</v>
          </cell>
          <cell r="D101" t="str">
            <v>HP Ultrium 230 TR White Tape Drive</v>
          </cell>
          <cell r="E101" t="str">
            <v>HP Trade-Ready Ultrium 230 - white </v>
          </cell>
          <cell r="F101" t="str">
            <v xml:space="preserve">SUST  </v>
          </cell>
          <cell r="G101">
            <v>38595</v>
          </cell>
          <cell r="H101" t="str">
            <v>A</v>
          </cell>
          <cell r="I101" t="str">
            <v xml:space="preserve"> </v>
          </cell>
          <cell r="J101" t="str">
            <v xml:space="preserve"> </v>
          </cell>
        </row>
        <row r="102">
          <cell r="A102" t="str">
            <v>C7400A</v>
          </cell>
          <cell r="B102" t="str">
            <v>Tape Mechanism</v>
          </cell>
          <cell r="C102" t="str">
            <v>ULTRIUM DRIVES</v>
          </cell>
          <cell r="D102" t="str">
            <v>HP SureStore Ultrium 230 Internal Drive</v>
          </cell>
          <cell r="E102" t="str">
            <v>HP Ultrium 230i Internal Tape Drive</v>
          </cell>
          <cell r="F102" t="str">
            <v xml:space="preserve">SUST  </v>
          </cell>
          <cell r="G102">
            <v>37955</v>
          </cell>
          <cell r="H102" t="str">
            <v>A</v>
          </cell>
          <cell r="I102" t="str">
            <v xml:space="preserve"> </v>
          </cell>
          <cell r="J102" t="str">
            <v>x</v>
          </cell>
        </row>
        <row r="103">
          <cell r="A103" t="str">
            <v>C7401A</v>
          </cell>
          <cell r="B103" t="str">
            <v>Tape Mechanism</v>
          </cell>
          <cell r="C103" t="str">
            <v/>
          </cell>
          <cell r="D103" t="str">
            <v/>
          </cell>
          <cell r="E103" t="str">
            <v xml:space="preserve">HP SureStore Ultrium 230 Ext Tape Drive </v>
          </cell>
          <cell r="F103" t="str">
            <v>Not NSS RAS</v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A104" t="str">
            <v>C7401B</v>
          </cell>
          <cell r="B104" t="str">
            <v>Tape Mechanism</v>
          </cell>
          <cell r="C104" t="str">
            <v>ULTRIUM DRIVES</v>
          </cell>
          <cell r="D104" t="str">
            <v>HP SureStore Ultrium 230  Ext Tape Drive</v>
          </cell>
          <cell r="E104" t="str">
            <v>HP SureStore Ultrium 230 Ext Tape Drive</v>
          </cell>
          <cell r="F104" t="str">
            <v xml:space="preserve">SUST  </v>
          </cell>
          <cell r="G104">
            <v>37955</v>
          </cell>
          <cell r="H104" t="str">
            <v>A</v>
          </cell>
          <cell r="I104" t="str">
            <v xml:space="preserve"> </v>
          </cell>
          <cell r="J104" t="str">
            <v>x</v>
          </cell>
        </row>
        <row r="105">
          <cell r="A105" t="str">
            <v>C7420A</v>
          </cell>
          <cell r="B105" t="str">
            <v>Tape Mechanism</v>
          </cell>
          <cell r="C105" t="str">
            <v>ULTRIUM DRIVES</v>
          </cell>
          <cell r="D105" t="str">
            <v>HP SureStore Ultrium 215 Int Tape Drive</v>
          </cell>
          <cell r="E105" t="str">
            <v>HP Ultrium 215i Internal Tape Drive </v>
          </cell>
          <cell r="F105" t="str">
            <v xml:space="preserve">SUST  </v>
          </cell>
          <cell r="G105">
            <v>37955</v>
          </cell>
          <cell r="H105" t="str">
            <v>A</v>
          </cell>
          <cell r="I105" t="str">
            <v xml:space="preserve"> </v>
          </cell>
          <cell r="J105" t="str">
            <v>x</v>
          </cell>
        </row>
        <row r="106">
          <cell r="A106" t="str">
            <v>C7421A</v>
          </cell>
          <cell r="B106" t="str">
            <v>Tape Mechanism</v>
          </cell>
          <cell r="C106" t="str">
            <v/>
          </cell>
          <cell r="D106" t="str">
            <v/>
          </cell>
          <cell r="E106" t="str">
            <v>HP SureStore Ultrium 215 External Tape Drive</v>
          </cell>
          <cell r="F106" t="str">
            <v>Not NSS RAS</v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A107" t="str">
            <v>C7421B</v>
          </cell>
          <cell r="B107" t="str">
            <v>Tape Mechanism</v>
          </cell>
          <cell r="C107" t="str">
            <v>ULTRIUM DRIVES</v>
          </cell>
          <cell r="D107" t="str">
            <v>HP SureStore Ultrium  215 Ext Tape Drive</v>
          </cell>
          <cell r="E107" t="str">
            <v>HP SureStore Ultrium 215 External Tape Drive</v>
          </cell>
          <cell r="F107" t="str">
            <v xml:space="preserve">SUST  </v>
          </cell>
          <cell r="G107">
            <v>37955</v>
          </cell>
          <cell r="H107" t="str">
            <v>A</v>
          </cell>
          <cell r="I107" t="str">
            <v xml:space="preserve"> </v>
          </cell>
          <cell r="J107" t="str">
            <v>x</v>
          </cell>
        </row>
        <row r="108">
          <cell r="A108" t="str">
            <v>C7422B</v>
          </cell>
          <cell r="B108" t="str">
            <v>Tape Mechanism</v>
          </cell>
          <cell r="C108" t="str">
            <v>ULTRIUM DRIVES</v>
          </cell>
          <cell r="D108" t="str">
            <v>HP Ultrium 215 Trade Ready Tape Drive</v>
          </cell>
          <cell r="E108" t="str">
            <v>HP Trade-Ready Ultrium 215 Tape Drive</v>
          </cell>
          <cell r="F108" t="str">
            <v xml:space="preserve">SUST  </v>
          </cell>
          <cell r="G108">
            <v>39324</v>
          </cell>
          <cell r="H108" t="str">
            <v>A</v>
          </cell>
          <cell r="I108" t="str">
            <v xml:space="preserve"> </v>
          </cell>
          <cell r="J108" t="str">
            <v xml:space="preserve"> </v>
          </cell>
        </row>
        <row r="109">
          <cell r="A109" t="str">
            <v>C7460A</v>
          </cell>
          <cell r="B109" t="str">
            <v>Tape Mechanism</v>
          </cell>
          <cell r="C109" t="str">
            <v/>
          </cell>
          <cell r="D109" t="str">
            <v/>
          </cell>
          <cell r="E109" t="str">
            <v>SDLT 220 internal</v>
          </cell>
          <cell r="F109" t="str">
            <v>Not NSS RAS</v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A110" t="str">
            <v>C7460AV</v>
          </cell>
          <cell r="B110" t="str">
            <v>Tape Mechanism</v>
          </cell>
          <cell r="C110" t="str">
            <v/>
          </cell>
          <cell r="D110" t="str">
            <v/>
          </cell>
          <cell r="F110" t="str">
            <v>Not NSS RAS</v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A111" t="str">
            <v>C7460B</v>
          </cell>
          <cell r="B111" t="str">
            <v>Tape Mechanism</v>
          </cell>
          <cell r="C111" t="str">
            <v/>
          </cell>
          <cell r="D111" t="str">
            <v/>
          </cell>
          <cell r="E111" t="str">
            <v>SDLT 220 internal</v>
          </cell>
          <cell r="F111" t="str">
            <v>Not NSS RAS</v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A112" t="str">
            <v>C7461A</v>
          </cell>
          <cell r="B112" t="str">
            <v>Tape Mechanism</v>
          </cell>
          <cell r="C112" t="str">
            <v/>
          </cell>
          <cell r="D112" t="str">
            <v/>
          </cell>
          <cell r="E112" t="str">
            <v>SDLT 220 external </v>
          </cell>
          <cell r="F112" t="str">
            <v>Not NSS RAS</v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A113" t="str">
            <v>C7503A</v>
          </cell>
          <cell r="B113" t="str">
            <v>Tape Mechanism</v>
          </cell>
          <cell r="C113" t="str">
            <v/>
          </cell>
          <cell r="D113" t="str">
            <v/>
          </cell>
          <cell r="E113" t="str">
            <v>HP SureStore DLT VS80 External Tape Drive</v>
          </cell>
          <cell r="F113" t="str">
            <v>Not NSS RAS</v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A114" t="str">
            <v>C7508A</v>
          </cell>
          <cell r="B114" t="str">
            <v>Tape Mechanism</v>
          </cell>
          <cell r="C114" t="str">
            <v>Tape Arrays</v>
          </cell>
          <cell r="D114" t="str">
            <v>HP SureStore Tape Array 5300</v>
          </cell>
          <cell r="F114" t="str">
            <v xml:space="preserve">SUST  </v>
          </cell>
          <cell r="G114">
            <v>38595</v>
          </cell>
          <cell r="H114" t="str">
            <v>A</v>
          </cell>
          <cell r="I114" t="str">
            <v xml:space="preserve"> </v>
          </cell>
          <cell r="J114" t="str">
            <v xml:space="preserve"> </v>
          </cell>
        </row>
        <row r="115">
          <cell r="A115" t="str">
            <v>C7515A</v>
          </cell>
          <cell r="B115" t="str">
            <v>Tape Mechanism</v>
          </cell>
          <cell r="C115" t="str">
            <v>ULTRIUM DRIVES</v>
          </cell>
          <cell r="D115" t="str">
            <v>HP Ultrium 230i solution bundle</v>
          </cell>
          <cell r="E115" t="str">
            <v>HP Ultrium 230 Internal Solution Bundle </v>
          </cell>
          <cell r="F115" t="str">
            <v xml:space="preserve">OBS   </v>
          </cell>
          <cell r="G115">
            <v>37833</v>
          </cell>
          <cell r="H115" t="str">
            <v>O</v>
          </cell>
          <cell r="I115" t="str">
            <v xml:space="preserve"> </v>
          </cell>
          <cell r="J115" t="str">
            <v xml:space="preserve"> </v>
          </cell>
        </row>
        <row r="116">
          <cell r="A116" t="str">
            <v>C7516A</v>
          </cell>
          <cell r="B116" t="str">
            <v>Tape Mechanism</v>
          </cell>
          <cell r="C116" t="str">
            <v/>
          </cell>
          <cell r="D116" t="str">
            <v/>
          </cell>
          <cell r="E116" t="str">
            <v>HP Ultrium 230e solution bundle </v>
          </cell>
          <cell r="F116" t="str">
            <v>Not NSS RAS</v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A117" t="str">
            <v>C7516B</v>
          </cell>
          <cell r="B117" t="str">
            <v>Tape Mechanism</v>
          </cell>
          <cell r="C117" t="str">
            <v>ULTRIUM DRIVES</v>
          </cell>
          <cell r="D117" t="str">
            <v>HP Ultrium 230e  solution bundle</v>
          </cell>
          <cell r="E117" t="str">
            <v>HP Ultrium 230e solution bundle </v>
          </cell>
          <cell r="F117" t="str">
            <v xml:space="preserve">OBS   </v>
          </cell>
          <cell r="G117">
            <v>37833</v>
          </cell>
          <cell r="H117" t="str">
            <v>O</v>
          </cell>
          <cell r="I117" t="str">
            <v xml:space="preserve"> </v>
          </cell>
          <cell r="J117" t="str">
            <v xml:space="preserve"> </v>
          </cell>
        </row>
        <row r="118">
          <cell r="A118" t="str">
            <v>C7517A</v>
          </cell>
          <cell r="B118" t="str">
            <v>Tape Mechanism</v>
          </cell>
          <cell r="C118" t="str">
            <v>ULTRIUM DRIVES</v>
          </cell>
          <cell r="D118" t="str">
            <v>SureStore Ultrium 215i solution bundle</v>
          </cell>
          <cell r="E118" t="str">
            <v>HP Ultrium 215 Internal Solution Bundle </v>
          </cell>
          <cell r="F118" t="str">
            <v xml:space="preserve">OBS   </v>
          </cell>
          <cell r="G118">
            <v>37833</v>
          </cell>
          <cell r="H118" t="str">
            <v>O</v>
          </cell>
          <cell r="I118" t="str">
            <v xml:space="preserve"> </v>
          </cell>
          <cell r="J118" t="str">
            <v xml:space="preserve"> </v>
          </cell>
        </row>
        <row r="119">
          <cell r="A119" t="str">
            <v>C7518A</v>
          </cell>
          <cell r="B119" t="str">
            <v>Tape Mechanism</v>
          </cell>
          <cell r="C119" t="str">
            <v/>
          </cell>
          <cell r="D119" t="str">
            <v/>
          </cell>
          <cell r="E119" t="str">
            <v>SureStore Ultrium 215e solution bundle</v>
          </cell>
          <cell r="F119" t="str">
            <v>Not NSS RAS</v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A120" t="str">
            <v>C7518B</v>
          </cell>
          <cell r="B120" t="str">
            <v>Tape Mechanism</v>
          </cell>
          <cell r="C120" t="str">
            <v>ULTRIUM DRIVES</v>
          </cell>
          <cell r="D120" t="str">
            <v>SureStore Ultrium 215e  solution bundle</v>
          </cell>
          <cell r="E120" t="str">
            <v>SureStore Ultrium 215e solution bundle</v>
          </cell>
          <cell r="F120" t="str">
            <v xml:space="preserve">OBS   </v>
          </cell>
          <cell r="G120">
            <v>37833</v>
          </cell>
          <cell r="H120" t="str">
            <v>O</v>
          </cell>
          <cell r="I120" t="str">
            <v xml:space="preserve"> </v>
          </cell>
          <cell r="J120" t="str">
            <v xml:space="preserve"> </v>
          </cell>
        </row>
        <row r="121">
          <cell r="A121" t="str">
            <v>Q1508A</v>
          </cell>
          <cell r="B121" t="str">
            <v>Tape Mechanism</v>
          </cell>
          <cell r="C121" t="str">
            <v>ULTRIUM DRIVES</v>
          </cell>
          <cell r="D121" t="str">
            <v>HP Ultrium 460 Internal Drive</v>
          </cell>
          <cell r="E121" t="str">
            <v>HP Ultrium 460i Internal Tape Drive </v>
          </cell>
          <cell r="F121" t="str">
            <v xml:space="preserve">SUST  </v>
          </cell>
          <cell r="G121">
            <v>37955</v>
          </cell>
          <cell r="H121" t="str">
            <v>A</v>
          </cell>
          <cell r="I121" t="str">
            <v xml:space="preserve"> </v>
          </cell>
          <cell r="J121" t="str">
            <v>x</v>
          </cell>
        </row>
        <row r="122">
          <cell r="A122" t="str">
            <v>Q1509A</v>
          </cell>
          <cell r="B122" t="str">
            <v>Tape Mechanism</v>
          </cell>
          <cell r="C122" t="str">
            <v>ULTRIUM DRIVES</v>
          </cell>
          <cell r="D122" t="str">
            <v>HP Ultrium 460 External Drive</v>
          </cell>
          <cell r="E122" t="str">
            <v>HP S'store Ultrium Gen2 External Tape Drive</v>
          </cell>
          <cell r="F122" t="str">
            <v xml:space="preserve">SUST  </v>
          </cell>
          <cell r="G122">
            <v>37955</v>
          </cell>
          <cell r="H122" t="str">
            <v>A</v>
          </cell>
          <cell r="I122" t="str">
            <v xml:space="preserve"> </v>
          </cell>
          <cell r="J122" t="str">
            <v>x</v>
          </cell>
        </row>
        <row r="123">
          <cell r="A123" t="str">
            <v>Q1515A</v>
          </cell>
          <cell r="B123" t="str">
            <v>Tape Mechanism</v>
          </cell>
          <cell r="C123" t="str">
            <v>ULTRIUM DRIVES</v>
          </cell>
          <cell r="D123" t="str">
            <v>Ultrium 230 Int for Proliant</v>
          </cell>
          <cell r="E123" t="str">
            <v>LTO 100/200 GB Int</v>
          </cell>
          <cell r="F123" t="str">
            <v xml:space="preserve">SUST  </v>
          </cell>
          <cell r="G123">
            <v>38595</v>
          </cell>
          <cell r="H123" t="str">
            <v>A</v>
          </cell>
          <cell r="I123" t="str">
            <v xml:space="preserve"> </v>
          </cell>
          <cell r="J123" t="str">
            <v xml:space="preserve"> </v>
          </cell>
        </row>
        <row r="124">
          <cell r="A124" t="str">
            <v>Q1516A</v>
          </cell>
          <cell r="B124" t="str">
            <v>Tape Mechanism</v>
          </cell>
          <cell r="C124" t="str">
            <v>ULTRIUM DRIVES</v>
          </cell>
          <cell r="D124" t="str">
            <v>Ultrium 230 for Proliant External US</v>
          </cell>
          <cell r="E124" t="str">
            <v>LTO 100/200 GB Ext US </v>
          </cell>
          <cell r="F124" t="str">
            <v xml:space="preserve">SUST  </v>
          </cell>
          <cell r="G124">
            <v>37955</v>
          </cell>
          <cell r="H124" t="str">
            <v>A</v>
          </cell>
          <cell r="I124" t="str">
            <v xml:space="preserve"> </v>
          </cell>
          <cell r="J124" t="str">
            <v>x</v>
          </cell>
        </row>
        <row r="125">
          <cell r="A125" t="str">
            <v>Q1517A</v>
          </cell>
          <cell r="B125" t="str">
            <v>Tape Mechanism</v>
          </cell>
          <cell r="C125" t="str">
            <v>ULTRIUM DRIVES</v>
          </cell>
          <cell r="D125" t="str">
            <v>Ultrium 230 for Proliant External Intl</v>
          </cell>
          <cell r="E125" t="str">
            <v>LTO 100/200 GB Ext </v>
          </cell>
          <cell r="F125" t="str">
            <v xml:space="preserve">SUST  </v>
          </cell>
          <cell r="G125">
            <v>38595</v>
          </cell>
          <cell r="H125" t="str">
            <v>A</v>
          </cell>
          <cell r="I125" t="str">
            <v xml:space="preserve"> </v>
          </cell>
          <cell r="J125" t="str">
            <v xml:space="preserve"> </v>
          </cell>
        </row>
        <row r="126">
          <cell r="A126" t="str">
            <v>Q1518A</v>
          </cell>
          <cell r="B126" t="str">
            <v>Tape Mechanism</v>
          </cell>
          <cell r="C126" t="str">
            <v>ULTRIUM DRIVES</v>
          </cell>
          <cell r="D126" t="str">
            <v>Ultrium 460 Int for Proliant</v>
          </cell>
          <cell r="E126" t="str">
            <v>ProLiant Ultrium 460 for Internal</v>
          </cell>
          <cell r="F126" t="str">
            <v xml:space="preserve">SUST  </v>
          </cell>
          <cell r="G126">
            <v>38595</v>
          </cell>
          <cell r="H126" t="str">
            <v>A</v>
          </cell>
          <cell r="I126" t="str">
            <v xml:space="preserve"> </v>
          </cell>
          <cell r="J126" t="str">
            <v xml:space="preserve"> </v>
          </cell>
        </row>
        <row r="127">
          <cell r="A127" t="str">
            <v>Q1519A</v>
          </cell>
          <cell r="B127" t="str">
            <v>Tape Mechanism</v>
          </cell>
          <cell r="C127" t="str">
            <v>ULTRIUM DRIVES</v>
          </cell>
          <cell r="D127" t="str">
            <v>Ultrium 460 External Proliant US</v>
          </cell>
          <cell r="E127" t="str">
            <v>Proliant Ultrium Gen2 External (US)</v>
          </cell>
          <cell r="F127" t="str">
            <v xml:space="preserve">SUST  </v>
          </cell>
          <cell r="G127">
            <v>37955</v>
          </cell>
          <cell r="H127" t="str">
            <v>A</v>
          </cell>
          <cell r="I127" t="str">
            <v xml:space="preserve"> </v>
          </cell>
          <cell r="J127" t="str">
            <v>x</v>
          </cell>
        </row>
        <row r="128">
          <cell r="A128" t="str">
            <v>Q1520A</v>
          </cell>
          <cell r="B128" t="str">
            <v>Tape Mechanism</v>
          </cell>
          <cell r="C128" t="str">
            <v>ULTRIUM DRIVES</v>
          </cell>
          <cell r="D128" t="str">
            <v>Ultrium 460 Ext for Proliant INTL</v>
          </cell>
          <cell r="E128" t="str">
            <v>Proliant Ultrium Gen2 External (Int)</v>
          </cell>
          <cell r="F128" t="str">
            <v xml:space="preserve">SUST  </v>
          </cell>
          <cell r="G128">
            <v>38595</v>
          </cell>
          <cell r="H128" t="str">
            <v>A</v>
          </cell>
          <cell r="I128" t="str">
            <v xml:space="preserve"> </v>
          </cell>
          <cell r="J128" t="str">
            <v xml:space="preserve"> </v>
          </cell>
        </row>
        <row r="129">
          <cell r="A129" t="str">
            <v>Q1522A</v>
          </cell>
          <cell r="B129" t="str">
            <v>Tape Mechanism</v>
          </cell>
          <cell r="C129" t="str">
            <v>DDS DRIVES</v>
          </cell>
          <cell r="D129" t="str">
            <v>HP StgWks DAT72 int tape drv</v>
          </cell>
          <cell r="E129" t="str">
            <v>HP DAT 72i Internal Tape Drive</v>
          </cell>
          <cell r="F129" t="str">
            <v xml:space="preserve">SUST  </v>
          </cell>
          <cell r="G129">
            <v>39294</v>
          </cell>
          <cell r="H129" t="str">
            <v>A</v>
          </cell>
          <cell r="I129" t="str">
            <v xml:space="preserve"> </v>
          </cell>
          <cell r="J129" t="str">
            <v xml:space="preserve"> </v>
          </cell>
        </row>
        <row r="130">
          <cell r="A130" t="str">
            <v>Q1523A</v>
          </cell>
          <cell r="B130" t="str">
            <v>Tape Mechanism</v>
          </cell>
          <cell r="C130" t="str">
            <v>DDS DRIVES</v>
          </cell>
          <cell r="D130" t="str">
            <v>HP StgWks DAT72 ext tape drv</v>
          </cell>
          <cell r="E130" t="str">
            <v>HP DAT 72e External Tape Drive</v>
          </cell>
          <cell r="F130" t="str">
            <v xml:space="preserve">SUST  </v>
          </cell>
          <cell r="G130">
            <v>39294</v>
          </cell>
          <cell r="H130" t="str">
            <v>A</v>
          </cell>
          <cell r="I130" t="str">
            <v xml:space="preserve"> </v>
          </cell>
          <cell r="J130" t="str">
            <v xml:space="preserve"> 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L형옹벽식측구단위수량(일반부)"/>
      <sheetName val="L형옹벽식측구연장조서"/>
      <sheetName val="L형옹벽식측구수량집계"/>
      <sheetName val="L형측구단위수량(절토)"/>
      <sheetName val="L형측구연장조서(절토)"/>
      <sheetName val="L형측구수량집계(절토)"/>
      <sheetName val="암거날개수량H=2.0"/>
      <sheetName val="암거날개조서"/>
      <sheetName val="암거날개벽수량집계표"/>
      <sheetName val="암거단위수량(2.5X2.0)"/>
      <sheetName val="암거설치조서"/>
      <sheetName val="암거수량집계표"/>
      <sheetName val="관공단위수량"/>
      <sheetName val="횡배수수량산출"/>
      <sheetName val="횡배수설치조서"/>
      <sheetName val="횡배수수량집계"/>
      <sheetName val="우수받이"/>
      <sheetName val="우수받이설치조서"/>
      <sheetName val="우수받이수량집계표"/>
      <sheetName val="배수공수량집계"/>
      <sheetName val="몰탈재료산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Baby일위대가"/>
      <sheetName val="일위대가목차"/>
      <sheetName val="부하(성남)"/>
      <sheetName val="EP0618"/>
      <sheetName val="G.R300경비"/>
      <sheetName val="단가"/>
      <sheetName val="TARGET"/>
      <sheetName val="화재 탐지 설비"/>
      <sheetName val="BID"/>
      <sheetName val="NOMUBI"/>
      <sheetName val="S0"/>
      <sheetName val="약품공급2"/>
      <sheetName val="여과지동"/>
      <sheetName val="기초자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관경고용테이프수집"/>
      <sheetName val="관경고용산근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일위대가목차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sheet1"/>
      <sheetName val="이형관"/>
      <sheetName val="약품설비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기기리스트"/>
      <sheetName val="내역서1"/>
      <sheetName val="1.동력공사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예가관리"/>
    </sheetNames>
    <definedNames>
      <definedName name="z"/>
    </defined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일위목록"/>
      <sheetName val="일위대가"/>
      <sheetName val="을"/>
      <sheetName val="기본일위"/>
      <sheetName val="산출기준자료"/>
      <sheetName val="7단가"/>
      <sheetName val="갑지"/>
      <sheetName val="집계표"/>
      <sheetName val="설직재-1"/>
      <sheetName val="Sheet2"/>
      <sheetName val="단가 "/>
      <sheetName val="EQ-R1"/>
      <sheetName val="KIM"/>
      <sheetName val="냉천부속동"/>
      <sheetName val="COST"/>
      <sheetName val="내역서"/>
      <sheetName val="공조기"/>
      <sheetName val="02하반기노임"/>
      <sheetName val="내역"/>
      <sheetName val="수량산출"/>
      <sheetName val="건축내역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패널"/>
      <sheetName val="옥외 전력간선공사"/>
      <sheetName val="설계기준"/>
      <sheetName val="암거날개벽재료집계"/>
      <sheetName val="노임"/>
      <sheetName val="자재단가"/>
      <sheetName val="ABUT수량-A1"/>
      <sheetName val="익산"/>
      <sheetName val="1000 DB구축 부표"/>
      <sheetName val="노임단가"/>
      <sheetName val="설계명세서"/>
      <sheetName val="예산명세서"/>
      <sheetName val="자료입력"/>
      <sheetName val="#REF"/>
      <sheetName val="교각토공"/>
      <sheetName val="DATE"/>
      <sheetName val="INPUT"/>
      <sheetName val="Sheet17"/>
      <sheetName val="심사계산"/>
      <sheetName val="재정비2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>
        <row r="11">
          <cell r="J11">
            <v>14141729.6</v>
          </cell>
        </row>
        <row r="19">
          <cell r="J19">
            <v>15168793.299999999</v>
          </cell>
        </row>
        <row r="35">
          <cell r="J35">
            <v>21000397.299999997</v>
          </cell>
        </row>
        <row r="43">
          <cell r="J43">
            <v>33338598.799999997</v>
          </cell>
        </row>
        <row r="51">
          <cell r="J51">
            <v>5805011.8999999994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7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[수목일위.XLS][수목일위.XLS]el________8"/>
      <sheetName val="진주방향"/>
      <sheetName val="수량집계A"/>
      <sheetName val="철근집계A"/>
      <sheetName val="DATE"/>
      <sheetName val="한강운반비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수량산출서"/>
      <sheetName val="기계경비산출기준"/>
      <sheetName val="기본단가표"/>
      <sheetName val="원가서"/>
      <sheetName val="건축2"/>
      <sheetName val="원가"/>
      <sheetName val="수량산출"/>
      <sheetName val="내역서"/>
      <sheetName val="견적"/>
      <sheetName val="AS포장복구 "/>
      <sheetName val="변수값"/>
      <sheetName val="중기상차"/>
      <sheetName val="AS복구"/>
      <sheetName val="중기터파기"/>
      <sheetName val="가시설"/>
      <sheetName val="기초단가"/>
      <sheetName val="가설공사비"/>
      <sheetName val="도로구조공사비"/>
      <sheetName val="도로토공공사비"/>
      <sheetName val="여수토공사비"/>
      <sheetName val="자료"/>
      <sheetName val="문학간접"/>
      <sheetName val="간접"/>
      <sheetName val="단가대비표"/>
      <sheetName val="금액"/>
      <sheetName val="노무"/>
      <sheetName val="Total"/>
      <sheetName val="실행(ALT1)"/>
      <sheetName val="공사비산출내역"/>
      <sheetName val="별표집계"/>
      <sheetName val="b_balju_cho"/>
      <sheetName val="자재단가조사표-수목"/>
      <sheetName val="단위단가"/>
      <sheetName val="nys"/>
      <sheetName val="BOJUNGGM"/>
      <sheetName val="연습"/>
      <sheetName val="실행(표지,갑,을)"/>
      <sheetName val="#REF"/>
      <sheetName val="토공"/>
      <sheetName val="조건"/>
      <sheetName val="전차선로 물량표"/>
      <sheetName val="자재"/>
      <sheetName val="공통(20-91)"/>
      <sheetName val="장비집계"/>
      <sheetName val="공사개요"/>
      <sheetName val="변경내역"/>
      <sheetName val="시설물일위"/>
      <sheetName val="가설공사"/>
      <sheetName val="단가결정"/>
      <sheetName val="내역아"/>
      <sheetName val="울타리"/>
      <sheetName val="관접합및부설"/>
      <sheetName val="단가"/>
      <sheetName val="중기조종사 단위단가"/>
      <sheetName val="공사요율산출표"/>
      <sheetName val="기준액"/>
      <sheetName val="1차증가원가계산"/>
      <sheetName val="6호기"/>
      <sheetName val="FB25JN"/>
      <sheetName val="공사설명서"/>
      <sheetName val="일위목록"/>
      <sheetName val="토공총괄표"/>
      <sheetName val="제출내역 (2)"/>
      <sheetName val="카렌스센터계량기설치공사"/>
      <sheetName val="결재판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계정"/>
      <sheetName val="관급자재"/>
      <sheetName val="폐기물"/>
      <sheetName val="공구원가계산"/>
      <sheetName val="데리네이타현황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2003상반기노임기준"/>
      <sheetName val="설명"/>
      <sheetName val="원가계산"/>
      <sheetName val="원가계산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2000.11월설계내역"/>
      <sheetName val="버스운행안내"/>
      <sheetName val="근태계획서"/>
      <sheetName val="예방접종계획"/>
      <sheetName val="값"/>
      <sheetName val="전익자재"/>
      <sheetName val="소비자가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건축"/>
      <sheetName val="2호맨홀공제수량"/>
      <sheetName val="세부내역"/>
      <sheetName val="단가산출서"/>
      <sheetName val="전체"/>
      <sheetName val="설계예산서"/>
      <sheetName val="예산내역서"/>
      <sheetName val="WORK"/>
      <sheetName val="중기사용료산출근거"/>
      <sheetName val="단가산출2"/>
      <sheetName val="단가 및 재료비"/>
      <sheetName val="증감내역서"/>
      <sheetName val="기초코드"/>
      <sheetName val="기타 정보통신공사"/>
      <sheetName val="인건비"/>
      <sheetName val="용역비내역-진짜"/>
      <sheetName val="건축-물가변동"/>
      <sheetName val="A-4"/>
      <sheetName val="기준비용"/>
      <sheetName val="도급기성"/>
      <sheetName val="월간관리비"/>
      <sheetName val="산출근거"/>
      <sheetName val="재료단가"/>
      <sheetName val="임금단가"/>
      <sheetName val="장비목록표"/>
      <sheetName val="장비운전경비"/>
      <sheetName val="자판실행"/>
      <sheetName val="참조 (2)"/>
      <sheetName val="기초입력 DATA"/>
      <sheetName val="금액내역서"/>
      <sheetName val="노임이"/>
      <sheetName val="Recovered_Sheet1"/>
      <sheetName val="수량계표"/>
      <sheetName val="배수장토목공사비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콘크스"/>
      <sheetName val="대비표"/>
      <sheetName val="신청서"/>
      <sheetName val="산출기초"/>
      <sheetName val="Sheet1 (2)"/>
      <sheetName val="이름표지정"/>
      <sheetName val="갈현동"/>
      <sheetName val="BID"/>
      <sheetName val="전등설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직재"/>
      <sheetName val="재집"/>
      <sheetName val="제경비적용기준"/>
      <sheetName val="공사자료입력"/>
      <sheetName val="적용공정"/>
      <sheetName val="시멘트"/>
      <sheetName val="지급자재"/>
      <sheetName val="가설건물"/>
      <sheetName val="표_재료"/>
      <sheetName val="입력"/>
      <sheetName val="안내"/>
      <sheetName val="DATA"/>
      <sheetName val="시중노임단가"/>
      <sheetName val="설계"/>
      <sheetName val="1공구원가계산"/>
      <sheetName val="1공구원가계산서"/>
      <sheetName val="CC16-내역서"/>
      <sheetName val="골조-APT 갑지"/>
      <sheetName val="토사(PE)"/>
      <sheetName val="골조시행"/>
      <sheetName val="iec"/>
      <sheetName val="ks"/>
      <sheetName val="선로정수"/>
      <sheetName val="9811"/>
      <sheetName val="표지 (2)"/>
      <sheetName val="자재단가2007.10"/>
      <sheetName val="자재단가2008.4"/>
      <sheetName val="을-ATYPE"/>
      <sheetName val="재료값"/>
      <sheetName val="3.바닥판  "/>
      <sheetName val="Sheet5"/>
      <sheetName val="팔당터널(1공구)"/>
      <sheetName val="아파트"/>
      <sheetName val="노임,재료비"/>
      <sheetName val="평당공사비산정"/>
      <sheetName val="결재갑지"/>
      <sheetName val="구조물5월기성내역"/>
      <sheetName val="설명서 "/>
      <sheetName val="토목"/>
      <sheetName val="해외(원화)"/>
      <sheetName val="총계"/>
      <sheetName val="물가대비표"/>
      <sheetName val="6-1. 관개량조서"/>
      <sheetName val="경비_원본"/>
      <sheetName val="입찰"/>
      <sheetName val="현경"/>
      <sheetName val="CTEMCOST"/>
      <sheetName val="CON'C"/>
      <sheetName val="포장수량단위"/>
      <sheetName val="106C0300"/>
      <sheetName val="제경비율"/>
      <sheetName val="소요자재"/>
      <sheetName val="노무산출서"/>
      <sheetName val="경비"/>
      <sheetName val="부대tu"/>
      <sheetName val="터파기및재료"/>
      <sheetName val="공통가설"/>
      <sheetName val="참조(2)"/>
      <sheetName val="참조"/>
      <sheetName val="빙장비사양"/>
      <sheetName val="장비사양"/>
      <sheetName val="조명시설"/>
      <sheetName val="인건비 "/>
      <sheetName val="11-2.아파트내역"/>
      <sheetName val="총괄"/>
      <sheetName val="L_RPTB02_01"/>
      <sheetName val="설계예산"/>
      <sheetName val="정부노임단가"/>
      <sheetName val="토목검측서"/>
      <sheetName val="가감수량"/>
      <sheetName val="맨홀수량산출"/>
      <sheetName val="1안"/>
      <sheetName val="기초1"/>
      <sheetName val="토목내역서"/>
      <sheetName val="FOB발"/>
      <sheetName val="기계경비"/>
      <sheetName val="플랜트 설치"/>
      <sheetName val="화성태안9공구내역(실행)"/>
      <sheetName val="도급"/>
      <sheetName val="세금자료"/>
      <sheetName val="적점"/>
      <sheetName val="날개벽"/>
      <sheetName val="암거단위"/>
      <sheetName val="횡 연장"/>
      <sheetName val="전기"/>
      <sheetName val="30집계표"/>
      <sheetName val="설계총괄표"/>
      <sheetName val="LOOKUP"/>
      <sheetName val="심사물량"/>
      <sheetName val="심사계산"/>
      <sheetName val="적용기준"/>
      <sheetName val="토목주소"/>
      <sheetName val="프랜트면허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아파트 내역"/>
      <sheetName val="산출(부하간선)"/>
      <sheetName val="평가데이터"/>
      <sheetName val="연결임시"/>
      <sheetName val="년도별노임표"/>
      <sheetName val="중기목록표"/>
      <sheetName val="우수받이"/>
      <sheetName val="상부공철근집계(ABC)"/>
      <sheetName val="건축내역서"/>
      <sheetName val="총괄표"/>
      <sheetName val="★도급내역(2공구)"/>
      <sheetName val="밸브설치"/>
      <sheetName val="내역서1999.8최종"/>
      <sheetName val="내역갑지"/>
      <sheetName val="고유코드_설계"/>
      <sheetName val="내역(APT)"/>
      <sheetName val="원가data"/>
      <sheetName val="판매시설"/>
      <sheetName val="노임단가표"/>
      <sheetName val="기계경비(시간당)"/>
      <sheetName val="램머"/>
      <sheetName val="장비경비"/>
      <sheetName val="설계내역서"/>
      <sheetName val="01"/>
      <sheetName val="99노임기준"/>
      <sheetName val="산출내역서집계표"/>
      <sheetName val="설계내역"/>
      <sheetName val="토목(대안)"/>
      <sheetName val="구체"/>
      <sheetName val="좌측날개벽"/>
      <sheetName val="우측날개벽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맨홀수량집계"/>
      <sheetName val="산출근거(복구)"/>
      <sheetName val="단가표"/>
      <sheetName val="전기공사"/>
      <sheetName val="INDEX  LIST"/>
      <sheetName val="인제내역"/>
      <sheetName val="타공종이기"/>
      <sheetName val="표  지"/>
      <sheetName val="설계명세서"/>
      <sheetName val="2000년1차"/>
      <sheetName val="2000전체분"/>
      <sheetName val="말뚝지지력산정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00노임기준"/>
      <sheetName val="화장실"/>
      <sheetName val="신표지1"/>
      <sheetName val="실행,원가 최종예상"/>
      <sheetName val="케이블트레이"/>
      <sheetName val="참고사항"/>
      <sheetName val="근로자자료입력"/>
      <sheetName val="21301동"/>
      <sheetName val="협력업체"/>
      <sheetName val="지질조사"/>
      <sheetName val="투자비"/>
      <sheetName val="조성원가DATA"/>
      <sheetName val="사업비"/>
      <sheetName val="토공수량"/>
      <sheetName val="Sheet15"/>
      <sheetName val="화설내"/>
      <sheetName val="철콘"/>
      <sheetName val="JOIN(2span)"/>
      <sheetName val="바닥판"/>
      <sheetName val="주빔의 설계"/>
      <sheetName val="철근량산정및사용성검토"/>
      <sheetName val="입력DATA"/>
      <sheetName val="말고개터널조명전압강하"/>
      <sheetName val="공정표"/>
      <sheetName val="장비투입계획"/>
      <sheetName val="직원투입계획"/>
      <sheetName val="램프"/>
      <sheetName val="건설기계"/>
      <sheetName val="사급자재"/>
      <sheetName val="매채조회"/>
      <sheetName val="입찰안"/>
      <sheetName val="본사공가현황"/>
      <sheetName val="배수장공사비명세서"/>
      <sheetName val="1-4-2.관(약)"/>
      <sheetName val="pier(각형)"/>
      <sheetName val="공사비증감"/>
      <sheetName val="BSD (2)"/>
      <sheetName val="2공구하도급내역서"/>
      <sheetName val="원가계산하도"/>
      <sheetName val="배수내역"/>
      <sheetName val="일위집계(기존)"/>
      <sheetName val="DANGA"/>
      <sheetName val="정화조방수미장"/>
      <sheetName val="견적율"/>
      <sheetName val="Tool"/>
      <sheetName val="일위"/>
      <sheetName val="그림"/>
      <sheetName val="1-최종안"/>
      <sheetName val="사업분석-분양가결정"/>
      <sheetName val="월별수입"/>
      <sheetName val="자재 집계표"/>
      <sheetName val="재료"/>
      <sheetName val="조내역"/>
      <sheetName val="설계변경내역 98"/>
      <sheetName val="단가(자재)"/>
      <sheetName val="단가(노임)"/>
      <sheetName val="기초목록"/>
      <sheetName val="총괄내역서(설계)"/>
      <sheetName val="시공"/>
      <sheetName val="주공 갑지"/>
      <sheetName val="COST"/>
      <sheetName val="입력란"/>
      <sheetName val="97노임단가"/>
      <sheetName val="48일위(기존)"/>
      <sheetName val="00상노임"/>
      <sheetName val="설계서"/>
      <sheetName val="부표총괄"/>
      <sheetName val="9509"/>
      <sheetName val="수정"/>
      <sheetName val="직원관련자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상호참고자료"/>
      <sheetName val="발주처자료입력"/>
      <sheetName val="재정비직인"/>
      <sheetName val="재정비내역"/>
      <sheetName val="지적고시내역"/>
      <sheetName val="고시단가"/>
      <sheetName val="내역(전체_금차)"/>
      <sheetName val="제경비_전체"/>
      <sheetName val="제경비_금차준공분"/>
      <sheetName val="8설7발"/>
      <sheetName val="기본정보입력"/>
      <sheetName val="계정code"/>
      <sheetName val="계측제어설비"/>
      <sheetName val="중기집계"/>
      <sheetName val="매립"/>
      <sheetName val="법면단"/>
      <sheetName val="석축설면"/>
      <sheetName val="법면설면"/>
      <sheetName val="석축단"/>
      <sheetName val="법면수집"/>
      <sheetName val="회사기본자료"/>
      <sheetName val="하자보증자료"/>
      <sheetName val="기술자자료입력"/>
      <sheetName val="G.R300경비"/>
      <sheetName val="약품설비"/>
      <sheetName val="원가계산서구조조정"/>
      <sheetName val="98수문일위"/>
      <sheetName val="개별직종노임단가(2005.1)"/>
      <sheetName val="단위수량산출서"/>
      <sheetName val="7월11일"/>
      <sheetName val="수목_바_주목_"/>
      <sheetName val="날개벽(시점좌측)"/>
      <sheetName val="에너지동"/>
      <sheetName val="토공사(흙막이)"/>
      <sheetName val="기술자관련자료"/>
      <sheetName val="단가일람"/>
      <sheetName val="자재일람"/>
      <sheetName val="조경일람"/>
      <sheetName val="정산산출서(배수판)"/>
      <sheetName val="안양동교 1안"/>
      <sheetName val="여과지동"/>
      <sheetName val="공내역"/>
      <sheetName val="준공정산"/>
      <sheetName val="가로등"/>
      <sheetName val="[수목일위.XLS][수목일위.XLS]el\설계서\수목일위"/>
      <sheetName val="AL공사(원)"/>
      <sheetName val="개요"/>
      <sheetName val="인원"/>
      <sheetName val="관련자료입력"/>
      <sheetName val="1단계"/>
      <sheetName val="EARTH"/>
      <sheetName val="골조물량"/>
      <sheetName val="소방"/>
      <sheetName val="해평견적"/>
      <sheetName val="공사진행"/>
      <sheetName val="예가표"/>
      <sheetName val="경비내역(을)-1"/>
      <sheetName val="단가조사"/>
      <sheetName val="북제주원가"/>
      <sheetName val="결과조달"/>
      <sheetName val="구조물공"/>
      <sheetName val="부대공"/>
      <sheetName val="배수공"/>
      <sheetName val="포장공"/>
      <sheetName val="코드표"/>
      <sheetName val="단가목록"/>
      <sheetName val="자재목록"/>
      <sheetName val="노임목록"/>
      <sheetName val="DATA1"/>
      <sheetName val="CABLE SIZE-1"/>
      <sheetName val="[수목일위.XLS][수목일위.XLS]el________2"/>
      <sheetName val="[수목일위.XLS][수목일위.XLS]el________3"/>
      <sheetName val="현장관리비"/>
      <sheetName val="D-철근총괄"/>
      <sheetName val="일위대가(긴급전화)"/>
      <sheetName val="긴급전화(단가)"/>
      <sheetName val="제경집계"/>
      <sheetName val="을지총괄"/>
      <sheetName val="총집계표"/>
      <sheetName val="실행철강하도"/>
      <sheetName val="내역(원)"/>
      <sheetName val="기구조직"/>
      <sheetName val="토공연장"/>
      <sheetName val="[수목일위.XLS][수목일위.XLS]el________5"/>
      <sheetName val="[수목일위.XLS][수목일위.XLS]el________6"/>
      <sheetName val="[수목일위.XLS][수목일위.XLS]el________4"/>
      <sheetName val="공종별산출내역서"/>
      <sheetName val="포장복구집계"/>
      <sheetName val="2.고용보험료산출근거"/>
      <sheetName val="수량산출(음암)"/>
      <sheetName val="대로근거"/>
      <sheetName val="중로근거"/>
      <sheetName val="직접경비호표"/>
      <sheetName val="경율산정"/>
      <sheetName val="J直材4"/>
      <sheetName val="철거산출근거"/>
      <sheetName val="품셈표"/>
      <sheetName val="Macro2"/>
      <sheetName val="Macro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현장관리비 산출내역"/>
      <sheetName val="[수목일위.XLS][수목일위.XLS]el________9"/>
      <sheetName val="[수목일위.XLS][수목일위.XLS]el_______10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설산출근거"/>
      <sheetName val="증설공사산출근거"/>
      <sheetName val="공사비"/>
      <sheetName val="연차별투자계획"/>
      <sheetName val="예정공정"/>
      <sheetName val="모니터링공사비"/>
      <sheetName val="감리갑지"/>
      <sheetName val="감리내역"/>
      <sheetName val="감리별첨1"/>
      <sheetName val="감리투입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TOTAL3"/>
      <sheetName val="96보완계획7.12"/>
      <sheetName val="가중치"/>
      <sheetName val="난이도"/>
      <sheetName val="단가"/>
      <sheetName val="시설물일위"/>
      <sheetName val="기초도면제작"/>
      <sheetName val="주출입구조사"/>
      <sheetName val="토목(대안)"/>
      <sheetName val="08인건비 산거"/>
      <sheetName val="05산출내역서"/>
      <sheetName val="내역서"/>
      <sheetName val="측량단가"/>
      <sheetName val="일위대가"/>
      <sheetName val="데이타"/>
      <sheetName val="식재인부"/>
      <sheetName val="내구공사비1"/>
      <sheetName val="총괄내역서"/>
      <sheetName val="범례표"/>
      <sheetName val="수량산출"/>
      <sheetName val="재정비직인"/>
      <sheetName val="재정비내역"/>
      <sheetName val="지적고시내역"/>
      <sheetName val="라.공사비"/>
      <sheetName val="다.도서인쇄비 "/>
      <sheetName val="관접합및부설"/>
      <sheetName val="총괄서"/>
      <sheetName val="단가 및 재료비"/>
      <sheetName val="중기사용료산출근거"/>
      <sheetName val="코드"/>
      <sheetName val="공사비"/>
      <sheetName val="Sheet1"/>
      <sheetName val="증감대비"/>
      <sheetName val="2.재료비"/>
      <sheetName val="예산총괄표"/>
      <sheetName val="약품공급2"/>
      <sheetName val="노임단가"/>
      <sheetName val="가제당공사비"/>
      <sheetName val="기초처리공사비"/>
      <sheetName val="본제당공사비"/>
      <sheetName val="자재대"/>
      <sheetName val="중기운반비"/>
      <sheetName val="진입도로공사비"/>
      <sheetName val="취수탑공사비"/>
      <sheetName val="토취장복구"/>
      <sheetName val="단가결정"/>
      <sheetName val="내역아"/>
      <sheetName val="울타리"/>
      <sheetName val="자재단가"/>
      <sheetName val="제경비율"/>
      <sheetName val="설계서(본관)"/>
      <sheetName val="주차구획선수량"/>
      <sheetName val="ABUT수량-A1"/>
    </sheetNames>
    <sheetDataSet>
      <sheetData sheetId="0"/>
      <sheetData sheetId="1"/>
      <sheetData sheetId="2"/>
      <sheetData sheetId="3" refreshError="1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공사내역서"/>
      <sheetName val="인원산출"/>
      <sheetName val="산출집계표"/>
      <sheetName val="공사총괄표"/>
      <sheetName val="원가계산서"/>
    </sheetNames>
    <sheetDataSet>
      <sheetData sheetId="0"/>
      <sheetData sheetId="1" refreshError="1"/>
      <sheetData sheetId="2"/>
      <sheetData sheetId="3"/>
      <sheetData sheetId="4"/>
      <sheetData sheetId="5"/>
      <sheetData sheetId="6">
        <row r="1">
          <cell r="A1" t="str">
            <v>공 사 원 가 계 산 서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사용료"/>
      <sheetName val="노임단가"/>
      <sheetName val="자재단가"/>
      <sheetName val="깨기"/>
      <sheetName val="토사운반"/>
      <sheetName val="토공"/>
      <sheetName val="포설다짐"/>
      <sheetName val="소운반"/>
      <sheetName val="운반"/>
      <sheetName val="가설"/>
      <sheetName val="교통"/>
      <sheetName val="펌푸카타설"/>
      <sheetName val="콘다짐,물푸기"/>
      <sheetName val="A.s.p콘포자"/>
      <sheetName val="깬돌운반"/>
      <sheetName val="일위대가표"/>
      <sheetName val="시방서"/>
    </sheetNames>
    <sheetDataSet>
      <sheetData sheetId="0"/>
      <sheetData sheetId="1"/>
      <sheetData sheetId="2" refreshError="1">
        <row r="10">
          <cell r="B10">
            <v>59780</v>
          </cell>
        </row>
        <row r="24">
          <cell r="B24">
            <v>63468</v>
          </cell>
        </row>
        <row r="33">
          <cell r="B33">
            <v>63963</v>
          </cell>
        </row>
        <row r="34">
          <cell r="B34">
            <v>67147</v>
          </cell>
        </row>
        <row r="42">
          <cell r="B42">
            <v>72869</v>
          </cell>
        </row>
        <row r="45">
          <cell r="B45">
            <v>60423</v>
          </cell>
        </row>
      </sheetData>
      <sheetData sheetId="3" refreshError="1">
        <row r="23">
          <cell r="F23">
            <v>2511</v>
          </cell>
        </row>
        <row r="29">
          <cell r="F29">
            <v>692</v>
          </cell>
        </row>
        <row r="48">
          <cell r="F48">
            <v>1127</v>
          </cell>
        </row>
        <row r="51">
          <cell r="D51">
            <v>9000</v>
          </cell>
        </row>
        <row r="52">
          <cell r="D52">
            <v>0.83</v>
          </cell>
        </row>
        <row r="56">
          <cell r="D56">
            <v>910</v>
          </cell>
        </row>
        <row r="57">
          <cell r="D57">
            <v>140</v>
          </cell>
        </row>
        <row r="58">
          <cell r="D58">
            <v>860</v>
          </cell>
        </row>
        <row r="59">
          <cell r="D59">
            <v>1283</v>
          </cell>
        </row>
        <row r="60">
          <cell r="D60">
            <v>1500</v>
          </cell>
        </row>
        <row r="61">
          <cell r="D61">
            <v>2800</v>
          </cell>
        </row>
        <row r="62">
          <cell r="F62">
            <v>59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1">
          <cell r="H11">
            <v>66051</v>
          </cell>
        </row>
        <row r="12">
          <cell r="C12">
            <v>81499</v>
          </cell>
          <cell r="H12">
            <v>52374</v>
          </cell>
        </row>
      </sheetData>
      <sheetData sheetId="31"/>
      <sheetData sheetId="3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인구현황"/>
      <sheetName val="Variables"/>
      <sheetName val="hid_1.인구현황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2">
          <cell r="B102" t="str">
            <v>가능동</v>
          </cell>
        </row>
        <row r="103">
          <cell r="B103" t="str">
            <v>고산동</v>
          </cell>
        </row>
        <row r="104">
          <cell r="B104" t="str">
            <v>금오동</v>
          </cell>
        </row>
        <row r="105">
          <cell r="B105" t="str">
            <v>낙양동</v>
          </cell>
        </row>
        <row r="106">
          <cell r="B106" t="str">
            <v>녹양동</v>
          </cell>
        </row>
        <row r="107">
          <cell r="B107" t="str">
            <v>민락동</v>
          </cell>
        </row>
        <row r="108">
          <cell r="B108" t="str">
            <v>산곡동</v>
          </cell>
        </row>
        <row r="109">
          <cell r="B109" t="str">
            <v>신곡동</v>
          </cell>
        </row>
        <row r="110">
          <cell r="B110" t="str">
            <v>용현동</v>
          </cell>
        </row>
        <row r="111">
          <cell r="B111" t="str">
            <v>의정부동</v>
          </cell>
        </row>
        <row r="112">
          <cell r="B112" t="str">
            <v>자일동</v>
          </cell>
        </row>
        <row r="113">
          <cell r="B113" t="str">
            <v>장암동</v>
          </cell>
        </row>
        <row r="114">
          <cell r="B114" t="str">
            <v>호원동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</sheetNames>
    <sheetDataSet>
      <sheetData sheetId="0" refreshError="1"/>
      <sheetData sheetId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표지"/>
      <sheetName val="내역총괄"/>
      <sheetName val="목차"/>
      <sheetName val="직접인건비"/>
      <sheetName val="직접경비"/>
      <sheetName val="Module2"/>
      <sheetName val="Module1"/>
    </sheetNames>
    <sheetDataSet>
      <sheetData sheetId="0">
        <row r="5">
          <cell r="C5">
            <v>7</v>
          </cell>
          <cell r="D5">
            <v>4</v>
          </cell>
          <cell r="E5">
            <v>2</v>
          </cell>
          <cell r="F5">
            <v>5</v>
          </cell>
        </row>
        <row r="9">
          <cell r="C9">
            <v>138714</v>
          </cell>
          <cell r="D9">
            <v>1</v>
          </cell>
        </row>
        <row r="10">
          <cell r="C10">
            <v>118674</v>
          </cell>
          <cell r="D10">
            <v>1</v>
          </cell>
        </row>
        <row r="11">
          <cell r="C11">
            <v>96387</v>
          </cell>
          <cell r="D11">
            <v>1</v>
          </cell>
        </row>
        <row r="12">
          <cell r="C12">
            <v>69746</v>
          </cell>
          <cell r="D12">
            <v>1</v>
          </cell>
        </row>
      </sheetData>
      <sheetData sheetId="1"/>
      <sheetData sheetId="2"/>
      <sheetData sheetId="3"/>
      <sheetData sheetId="4">
        <row r="3">
          <cell r="F3">
            <v>57659192</v>
          </cell>
        </row>
      </sheetData>
      <sheetData sheetId="5">
        <row r="3">
          <cell r="F3">
            <v>32452700</v>
          </cell>
        </row>
      </sheetData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관접합및부설"/>
      <sheetName val="단가"/>
      <sheetName val="토사(PE)"/>
      <sheetName val="상호참고자료"/>
      <sheetName val="발주처자료입력"/>
      <sheetName val="회사기본자료"/>
      <sheetName val="하자보증자료"/>
      <sheetName val="기술자관련자료"/>
      <sheetName val="요율"/>
      <sheetName val="포장재료집계표"/>
      <sheetName val="내력서"/>
      <sheetName val="내역갑지"/>
      <sheetName val="이름표지정"/>
      <sheetName val="자재단가비교표"/>
      <sheetName val="횡날개수집"/>
      <sheetName val="수량및단가산출서"/>
      <sheetName val="단위수량"/>
      <sheetName val="노임단가"/>
      <sheetName val="접속도로1"/>
      <sheetName val="설계예산서"/>
      <sheetName val="일위대가"/>
      <sheetName val="BOX"/>
      <sheetName val="진주방향"/>
      <sheetName val="금액"/>
      <sheetName val="#REF"/>
      <sheetName val="공사요율산출표"/>
      <sheetName val="구역화물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대로근거"/>
      <sheetName val="말뚝지지력산정"/>
      <sheetName val="SLAB&quot;1&quot;"/>
      <sheetName val="COPING"/>
      <sheetName val="Sheet1"/>
      <sheetName val="000000"/>
      <sheetName val="data"/>
      <sheetName val="심사물량"/>
      <sheetName val="심사계산"/>
      <sheetName val="직접경비"/>
      <sheetName val="노임단가(2010"/>
      <sheetName val="2.재료비"/>
      <sheetName val="1.인건비"/>
      <sheetName val="12.보오링"/>
      <sheetName val="18.공내수압탄성자연"/>
      <sheetName val="DATE"/>
      <sheetName val="기초단가"/>
      <sheetName val="중로근거"/>
      <sheetName val="단 가"/>
      <sheetName val="지구물리탐사"/>
      <sheetName val="용역단가"/>
      <sheetName val="2003상반기노임기준"/>
      <sheetName val="총괄서"/>
      <sheetName val="고시단가"/>
      <sheetName val="집계표"/>
      <sheetName val="기계경비"/>
      <sheetName val="인건비(환율)"/>
      <sheetName val="데이타"/>
      <sheetName val="식재인부"/>
      <sheetName val="2000노임기준"/>
      <sheetName val="식재일위대가"/>
      <sheetName val="조명시설"/>
      <sheetName val="각종단가"/>
      <sheetName val="장비집계"/>
      <sheetName val="공사개요"/>
      <sheetName val="직접인건비"/>
      <sheetName val="Y-WORK"/>
      <sheetName val="정보매체A동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원가계산서"/>
      <sheetName val="내역서"/>
      <sheetName val="표지"/>
      <sheetName val="설명서"/>
      <sheetName val="갑지"/>
      <sheetName val="예정공정"/>
      <sheetName val="공원증감"/>
      <sheetName val="내역서증감"/>
      <sheetName val="포장집"/>
      <sheetName val="배관"/>
      <sheetName val="가수집"/>
      <sheetName val="자재"/>
      <sheetName val="토공집"/>
      <sheetName val="콘헐기"/>
      <sheetName val="송수집"/>
      <sheetName val="송조서"/>
      <sheetName val="송토공"/>
      <sheetName val="송토단"/>
      <sheetName val="관토집"/>
      <sheetName val="관토공"/>
      <sheetName val="관토단"/>
      <sheetName val="1배"/>
      <sheetName val="2배"/>
      <sheetName val="1급"/>
      <sheetName val="2급"/>
      <sheetName val="3급"/>
      <sheetName val="4급"/>
      <sheetName val="가수량"/>
      <sheetName val="가토단"/>
      <sheetName val="배수지수집"/>
      <sheetName val="배수지기초20"/>
      <sheetName val="배수지배관집"/>
      <sheetName val="배수지재료"/>
      <sheetName val="휀스"/>
      <sheetName val="소수집"/>
      <sheetName val="소조서"/>
      <sheetName val="소기초"/>
      <sheetName val="콘포수"/>
      <sheetName val="콘포조"/>
      <sheetName val="콘포단"/>
      <sheetName val="콘포단가"/>
      <sheetName val="아포수"/>
      <sheetName val="아포조"/>
      <sheetName val="아포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데이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경고용테이프수집"/>
      <sheetName val="관경고용산근"/>
      <sheetName val="식재"/>
      <sheetName val="시설물"/>
      <sheetName val="식재출력용"/>
      <sheetName val="유지관리"/>
      <sheetName val="단가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변수값"/>
      <sheetName val="중기상차"/>
      <sheetName val="AS복구"/>
      <sheetName val="중기터파기"/>
      <sheetName val="장비집계"/>
      <sheetName val="고양관재"/>
      <sheetName val="bearing"/>
      <sheetName val="연동내역"/>
      <sheetName val="진주방향"/>
      <sheetName val="공사설명서"/>
      <sheetName val="내역"/>
      <sheetName val="총괄내역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터파기및재료"/>
      <sheetName val="수안보-MBR1"/>
      <sheetName val="조명시설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T13(P68~72,78)"/>
      <sheetName val="해평견적"/>
      <sheetName val="일위대가목차"/>
      <sheetName val="가도공"/>
      <sheetName val="집계표"/>
      <sheetName val="#REF"/>
      <sheetName val="관급자재대"/>
      <sheetName val="수량산출"/>
      <sheetName val="식재인부"/>
      <sheetName val="단가일람"/>
      <sheetName val="조경일람"/>
      <sheetName val="내역서(전기)"/>
      <sheetName val="고압수량(철거)"/>
      <sheetName val="Sheet5"/>
      <sheetName val="요율"/>
      <sheetName val="견적대비표"/>
      <sheetName val="우수받이"/>
      <sheetName val="Sheet1 (2)"/>
      <sheetName val="4차원가계산서"/>
      <sheetName val="교각1"/>
      <sheetName val="산출근거"/>
      <sheetName val="데리네이타현황"/>
      <sheetName val="수지표"/>
      <sheetName val="셀명"/>
      <sheetName val="공사"/>
      <sheetName val="1-4-2.관(약)"/>
      <sheetName val="입찰"/>
      <sheetName val="현경"/>
      <sheetName val="차수별내역서"/>
      <sheetName val="L형 옹벽"/>
      <sheetName val="총괄내역서(설계)"/>
      <sheetName val="실행내역"/>
      <sheetName val="BD"/>
      <sheetName val="자료"/>
      <sheetName val="설계조건"/>
      <sheetName val="관접합및부설"/>
      <sheetName val="계산서(곡선부)"/>
      <sheetName val="포장재료집계표"/>
      <sheetName val="guard(mac)"/>
      <sheetName val="노임단가"/>
      <sheetName val="자재단가"/>
      <sheetName val="경비단가"/>
      <sheetName val="삭제및변경불가"/>
      <sheetName val="부대내역"/>
      <sheetName val="구조물철거타공정이월"/>
      <sheetName val="증감내역서"/>
      <sheetName val="우배수"/>
      <sheetName val="계산식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"/>
      <sheetName val="집수정(600-700)"/>
      <sheetName val="금액"/>
      <sheetName val="일위대가표"/>
      <sheetName val="전차선로 물량표"/>
      <sheetName val="한강운반비"/>
      <sheetName val="자재"/>
      <sheetName val="공통(20-91)"/>
      <sheetName val="보차도경계석"/>
      <sheetName val="설 계"/>
      <sheetName val="5.정산서"/>
      <sheetName val="토공 total"/>
      <sheetName val="공사개요"/>
      <sheetName val="Total"/>
      <sheetName val="설계명세서"/>
      <sheetName val="상부집계표"/>
      <sheetName val="개산공사비"/>
      <sheetName val="지급자재"/>
      <sheetName val="-치수표(곡선부)"/>
      <sheetName val="건축내역"/>
      <sheetName val="법면단"/>
      <sheetName val="P-산#1-1(WOWA1)"/>
      <sheetName val="깨기"/>
      <sheetName val="날개벽(시점좌측)"/>
      <sheetName val="골재집계"/>
      <sheetName val="기초입력 DATA"/>
      <sheetName val="맨홀수량산출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정부노임단가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COPING"/>
      <sheetName val="공사비"/>
      <sheetName val="단가조사서"/>
      <sheetName val="매입세율"/>
      <sheetName val="단가및재료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용역비내역-진짜"/>
      <sheetName val="BID"/>
      <sheetName val="잡비계산"/>
      <sheetName val="8.석축단위(H=1.5M)"/>
      <sheetName val="FOB발"/>
      <sheetName val="6PILE  (돌출)"/>
      <sheetName val="토사(PE)"/>
      <sheetName val="마산방향"/>
      <sheetName val="마산방향철근집계"/>
      <sheetName val="인건비 "/>
      <sheetName val="값"/>
      <sheetName val="2003상반기노임기준"/>
      <sheetName val="CODE"/>
      <sheetName val="슬래브(유곡)"/>
      <sheetName val="가점"/>
      <sheetName val="index"/>
      <sheetName val="etc"/>
      <sheetName val="data"/>
      <sheetName val="집수정단위수량600 "/>
      <sheetName val="S.중기사용료"/>
      <sheetName val="입력란"/>
      <sheetName val="세금자료"/>
      <sheetName val="우각부보강"/>
      <sheetName val="7.PILE  (돌출)"/>
      <sheetName val="DATA1"/>
      <sheetName val="상부공"/>
      <sheetName val="관경결정"/>
      <sheetName val="전등설비"/>
      <sheetName val="자압1"/>
      <sheetName val="대로근거"/>
      <sheetName val="중로근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설비"/>
      <sheetName val="노무"/>
      <sheetName val="중기조종사 단위단가"/>
      <sheetName val="아파트 내역"/>
      <sheetName val="설계"/>
      <sheetName val="일위대가(건축)"/>
      <sheetName val="깨기 총괄"/>
      <sheetName val="BOX"/>
      <sheetName val="물가자료"/>
      <sheetName val="토공집계"/>
      <sheetName val="[고양관재.XLSŝ보차도경계석집계표(종)"/>
      <sheetName val="기초단가"/>
      <sheetName val="자압"/>
      <sheetName val="Sheet17"/>
      <sheetName val="공사요율"/>
      <sheetName val="Y-WORK"/>
      <sheetName val="Sheet2"/>
      <sheetName val="INPUT"/>
      <sheetName val="단면가정"/>
      <sheetName val="이토변실(A3-LINE)"/>
      <sheetName val="1-1"/>
      <sheetName val="부시수량"/>
      <sheetName val="CON'C"/>
      <sheetName val="비탈면보호공수량산출"/>
      <sheetName val="평가데이터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8.PILE  (돌출)"/>
      <sheetName val="설계예산서"/>
      <sheetName val="예산내역서"/>
      <sheetName val="통관-유입(벌어짐)유출(도수)"/>
      <sheetName val="D"/>
      <sheetName val="★도급내역(2공구)"/>
      <sheetName val="5.모델링"/>
      <sheetName val="산출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실행예산"/>
      <sheetName val="위치조서"/>
      <sheetName val="교각별철근수량집계표"/>
      <sheetName val="토적표"/>
      <sheetName val="배수공수집"/>
      <sheetName val="기본일위"/>
      <sheetName val="중기사용료"/>
      <sheetName val="Cost bd-&quot;A&quot;"/>
      <sheetName val="ABUT수량-A1"/>
      <sheetName val="조명율표"/>
      <sheetName val="기계경비(시간당)"/>
      <sheetName val="램머"/>
      <sheetName val="유입부"/>
      <sheetName val="배수지집꓄표"/>
      <sheetName val="밀도포장수량집계표"/>
      <sheetName val="원가계산 (2)"/>
      <sheetName val="물가대비표"/>
      <sheetName val="계림(함평)"/>
      <sheetName val="계림(장성)"/>
      <sheetName val="설명"/>
      <sheetName val="설계내역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가시설단위수량"/>
      <sheetName val="SORCE1"/>
      <sheetName val="Macro(차단기)"/>
      <sheetName val="전선 및 전선관"/>
      <sheetName val="기초자료입력"/>
      <sheetName val="산근터빈"/>
      <sheetName val="단위단가"/>
      <sheetName val="MOTOR"/>
      <sheetName val="내역서갑지"/>
      <sheetName val="내역서을지"/>
      <sheetName val="노임단가(2009.상)"/>
      <sheetName val="10.1 중기기초단가"/>
      <sheetName val="백호우계수"/>
      <sheetName val="ilch"/>
      <sheetName val="3련 BOX"/>
      <sheetName val="토목(대안)"/>
      <sheetName val="70%"/>
      <sheetName val="전기일위대가"/>
      <sheetName val="APT"/>
      <sheetName val="공종목록표"/>
      <sheetName val="제잡비계산"/>
      <sheetName val="수로BOX"/>
      <sheetName val="총계"/>
      <sheetName val="SLAB&quot;1&quot;"/>
      <sheetName val="오수관연장산출"/>
      <sheetName val="전력구구조물산근"/>
      <sheetName val="40단가산출서"/>
      <sheetName val="40집계"/>
      <sheetName val="자재단가_사급"/>
      <sheetName val="중기적산목록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가감수량"/>
      <sheetName val="감시비교(자동제어비교)"/>
      <sheetName val="소비자가"/>
      <sheetName val="내역서단가산출용"/>
      <sheetName val="L_RPTB02_01"/>
      <sheetName val="말뚝지지력산정"/>
      <sheetName val="조건표"/>
      <sheetName val="이름정의"/>
      <sheetName val="초기화면"/>
      <sheetName val="일반수량"/>
      <sheetName val="부대tu"/>
      <sheetName val="수목표준대가"/>
      <sheetName val="일위대가 "/>
      <sheetName val="손익분석"/>
      <sheetName val="교각계산"/>
      <sheetName val="기본단가표"/>
      <sheetName val="을"/>
      <sheetName val="영동(D)"/>
      <sheetName val="입찰견적보고서"/>
      <sheetName val="공사비 증감 내역서"/>
      <sheetName val="b_balju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단가결정"/>
      <sheetName val="개비온집계"/>
      <sheetName val="7월11일"/>
      <sheetName val="개별직종노임단가(2003.9)"/>
      <sheetName val="용소리교"/>
      <sheetName val="기존도수로깨기"/>
      <sheetName val="기본"/>
      <sheetName val="부하계산서"/>
      <sheetName val="1호맨홀토공"/>
      <sheetName val="2.토목공사"/>
      <sheetName val="산근"/>
      <sheetName val="목록"/>
      <sheetName val="용수량(생활용수)"/>
      <sheetName val="전기"/>
      <sheetName val="맨홀수량집계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수"/>
      <sheetName val="산근"/>
      <sheetName val="일위대가"/>
      <sheetName val="구천"/>
      <sheetName val="기계경비_시간당_"/>
      <sheetName val="2공구하도급내역서"/>
      <sheetName val="경산"/>
      <sheetName val="방배동내역(리라)"/>
      <sheetName val="현장경비"/>
      <sheetName val="건축공사집계표"/>
      <sheetName val="방배동내역 (총괄)"/>
      <sheetName val="부대공사총괄"/>
      <sheetName val="평가데이터"/>
      <sheetName val="내역"/>
      <sheetName val="데이타"/>
      <sheetName val="원가계산서"/>
      <sheetName val="2000년1차"/>
      <sheetName val="예산내~1"/>
      <sheetName val="청천내"/>
      <sheetName val="내역서"/>
      <sheetName val="설계예산서"/>
      <sheetName val="Sheet1"/>
      <sheetName val="산출물량"/>
      <sheetName val="일위대가표"/>
      <sheetName val="산출"/>
      <sheetName val="노임"/>
      <sheetName val="산출서"/>
      <sheetName val="일위대가 "/>
      <sheetName val="일위대가목록"/>
      <sheetName val="공사원가계산서"/>
      <sheetName val="도급예산내역서총괄표"/>
      <sheetName val="전기일위대가"/>
      <sheetName val="단가"/>
      <sheetName val="총괄내역서"/>
      <sheetName val="동원인원"/>
      <sheetName val="설명"/>
      <sheetName val="공사개요"/>
      <sheetName val="03전반노무비"/>
      <sheetName val="계양가시설"/>
      <sheetName val="설계내역서"/>
      <sheetName val="아파트 내역"/>
      <sheetName val="요율"/>
      <sheetName val="계산서(곡선부)"/>
      <sheetName val="포장재료집계표"/>
      <sheetName val="DATA1"/>
      <sheetName val="견적대비"/>
      <sheetName val="기초입력 DATA"/>
      <sheetName val="102역사"/>
      <sheetName val="CABLE SIZE-1"/>
      <sheetName val="공사관리대장"/>
      <sheetName val="현장경상비"/>
      <sheetName val="물가대비표"/>
      <sheetName val="2.고용보험료산출근거"/>
      <sheetName val="내역서1"/>
      <sheetName val="물량산출"/>
      <sheetName val="조경"/>
      <sheetName val="Y-WORK"/>
      <sheetName val="DATE"/>
      <sheetName val="연결임시"/>
      <sheetName val="일반공사"/>
      <sheetName val="#REF"/>
      <sheetName val="Mc1"/>
      <sheetName val="단가산출서"/>
      <sheetName val="내역(토목)"/>
      <sheetName val="변수값"/>
      <sheetName val="중기상차"/>
      <sheetName val="AS복구"/>
      <sheetName val="중기터파기"/>
      <sheetName val="서대문대장"/>
      <sheetName val="수주추정"/>
      <sheetName val="집계표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전선 및 전선관"/>
      <sheetName val="프랜트면허"/>
      <sheetName val="노무비"/>
      <sheetName val="자재대"/>
      <sheetName val="도급예산내역서봉투"/>
      <sheetName val="설계산출표지"/>
      <sheetName val="을부담운반비"/>
      <sheetName val="운반비산출"/>
      <sheetName val="기본자료"/>
      <sheetName val="노무비지급명세"/>
      <sheetName val="계정"/>
      <sheetName val="MCC제원"/>
      <sheetName val="토목내역"/>
      <sheetName val="설계명세서"/>
      <sheetName val="견적단가"/>
      <sheetName val="노임단가"/>
      <sheetName val="자재단가"/>
      <sheetName val="품셈 "/>
      <sheetName val="PAINT"/>
      <sheetName val="방화도료"/>
      <sheetName val="원가계산서 "/>
      <sheetName val="수량집계"/>
      <sheetName val="총괄집계표"/>
      <sheetName val="설계산출기초"/>
      <sheetName val="허용전류-IEC DATA"/>
      <sheetName val="DATA"/>
      <sheetName val="용역비내역-진짜"/>
      <sheetName val="N賃率-職"/>
      <sheetName val="견적을지"/>
      <sheetName val="토목"/>
      <sheetName val="식재인부"/>
      <sheetName val="가격조사서"/>
      <sheetName val="서울대규장각(가시설흙막이)"/>
      <sheetName val="하수급견적대비"/>
      <sheetName val="조경내역서"/>
      <sheetName val="업무처리전"/>
      <sheetName val="Sheet5"/>
      <sheetName val="배수공"/>
      <sheetName val="부대공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직재"/>
      <sheetName val="전동기 특성표"/>
      <sheetName val="케이블단면적"/>
      <sheetName val="Sheet2"/>
      <sheetName val="예산내역서"/>
      <sheetName val="노무"/>
      <sheetName val="중강당 내역"/>
      <sheetName val="총괄표"/>
      <sheetName val="저압_허용전류요약"/>
      <sheetName val="숫자변환"/>
      <sheetName val="투자비"/>
      <sheetName val="조성원가DATA"/>
      <sheetName val="사업비"/>
      <sheetName val="DATA98"/>
      <sheetName val="Total"/>
      <sheetName val="VII-2현장경비"/>
      <sheetName val="Ⅴ-2.공종별내역"/>
      <sheetName val="참조"/>
      <sheetName val="공구"/>
      <sheetName val="대비"/>
      <sheetName val="분석"/>
      <sheetName val="Sheet2 (2)"/>
      <sheetName val="원형1호맨홀토공수량"/>
      <sheetName val="Macro1"/>
      <sheetName val="BID"/>
      <sheetName val="공통가설"/>
      <sheetName val="산출내역(K2)"/>
      <sheetName val="가설"/>
      <sheetName val="공사착공계"/>
      <sheetName val="현장대리인위임장"/>
      <sheetName val="토공사(흙막이)"/>
      <sheetName val="2회내역"/>
      <sheetName val="1회갑지"/>
      <sheetName val="수량이동"/>
      <sheetName val="자료입력"/>
      <sheetName val="C1.공사개요"/>
      <sheetName val="40총괄"/>
      <sheetName val="40집계"/>
      <sheetName val="인건비"/>
      <sheetName val="총괄"/>
      <sheetName val="설계명세"/>
      <sheetName val="사통"/>
      <sheetName val="실행견적"/>
      <sheetName val="공사기본내용입력"/>
      <sheetName val="2003 일위대가"/>
      <sheetName val="출자한도"/>
      <sheetName val="1공구계약서"/>
      <sheetName val="대상공사(조달청)"/>
      <sheetName val="자료(통합)"/>
      <sheetName val="예산M11A"/>
      <sheetName val="상호참고자료"/>
      <sheetName val="발주처자료입력"/>
      <sheetName val="회사기본자료"/>
      <sheetName val="하자보증자료"/>
      <sheetName val="기술자관련자료"/>
      <sheetName val="일위대가목차"/>
      <sheetName val="갑지"/>
      <sheetName val="양수장(기계)"/>
      <sheetName val="토목공사"/>
      <sheetName val="명세서"/>
      <sheetName val="상촌터널실행"/>
      <sheetName val="FB25JN"/>
      <sheetName val="단가조사서"/>
      <sheetName val="집계"/>
      <sheetName val="직노"/>
      <sheetName val="기본일위"/>
      <sheetName val="패널"/>
      <sheetName val="내역서2안"/>
      <sheetName val="실행내역"/>
      <sheetName val="3.공통공사대비"/>
      <sheetName val="이름정의"/>
      <sheetName val="FOB발"/>
      <sheetName val="전체공내역서"/>
      <sheetName val="1구간내역서"/>
      <sheetName val="설계서(본관)"/>
      <sheetName val="매입세"/>
      <sheetName val="방배동내역_(총괄)"/>
      <sheetName val="터파기및재료"/>
      <sheetName val="적점"/>
      <sheetName val="준검 내역서"/>
      <sheetName val="건축내역"/>
      <sheetName val="퇴직금(울산천상)"/>
      <sheetName val="내역서적용수량"/>
      <sheetName val="Sheet1 (2)"/>
      <sheetName val="해평견적"/>
      <sheetName val="산출2-기기동력"/>
      <sheetName val="부대집계"/>
      <sheetName val="공사품의서"/>
      <sheetName val="공통비(전체)"/>
      <sheetName val="내역(원안-대안)"/>
      <sheetName val="단가일람"/>
      <sheetName val="단가사정"/>
      <sheetName val="공사비집계"/>
      <sheetName val="부하(성남)"/>
      <sheetName val="부하계산서"/>
      <sheetName val="보조부문비배부"/>
      <sheetName val="수배전반"/>
      <sheetName val="배관내역"/>
      <sheetName val="내역서1999.8최종"/>
      <sheetName val="간접"/>
      <sheetName val="효성CB 1P기초"/>
      <sheetName val="순공사비"/>
      <sheetName val="고유코드_설계"/>
      <sheetName val="단면 (2)"/>
      <sheetName val="TYPE A"/>
      <sheetName val="내역(신례)"/>
      <sheetName val="설계서"/>
      <sheetName val="단가 (2)"/>
      <sheetName val="EP0618"/>
      <sheetName val="ELECTRIC"/>
      <sheetName val="TITLE"/>
      <sheetName val="WORK"/>
      <sheetName val="환율"/>
      <sheetName val="직접경비"/>
      <sheetName val="직접인건비"/>
      <sheetName val="배수장토목공사비"/>
      <sheetName val="A-4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제조노임"/>
      <sheetName val="제잡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우수공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1.1 부하집계표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경산"/>
      <sheetName val="일위대가목록"/>
      <sheetName val="기계경비(시간당)"/>
      <sheetName val="램머"/>
      <sheetName val="계산서(곡선부)"/>
      <sheetName val="-치수표(곡선부)"/>
      <sheetName val="공사비"/>
      <sheetName val="공구"/>
      <sheetName val="초기화면"/>
      <sheetName val="(당평)자재"/>
      <sheetName val="직접경비산출근거"/>
      <sheetName val="직접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내역서"/>
      <sheetName val="#REF"/>
      <sheetName val="기초자료입력"/>
      <sheetName val="설계명세서"/>
      <sheetName val="현장경비"/>
      <sheetName val="공수"/>
      <sheetName val="산근"/>
      <sheetName val="구천"/>
      <sheetName val="2003상반기노임기준"/>
      <sheetName val="청천내"/>
      <sheetName val=""/>
      <sheetName val="요율"/>
      <sheetName val="5)수리분석내역 "/>
      <sheetName val="사통"/>
      <sheetName val="자료"/>
      <sheetName val="재료비"/>
      <sheetName val="자재일람"/>
      <sheetName val="96보완계획7.12"/>
      <sheetName val="설계기준"/>
      <sheetName val="토목"/>
      <sheetName val="현장조사"/>
      <sheetName val="조건표 (2)"/>
      <sheetName val="단가산출(T)"/>
      <sheetName val="자재단가비교표"/>
      <sheetName val="산출서"/>
      <sheetName val="토목공사"/>
      <sheetName val="우수공,맨홀,집수정"/>
      <sheetName val="자재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측량단가"/>
      <sheetName val="자재"/>
      <sheetName val="노임"/>
      <sheetName val="중기"/>
      <sheetName val="설비"/>
      <sheetName val="일위대가-1"/>
      <sheetName val="각형맨홀"/>
      <sheetName val="영흥TL(UP,DOWN) "/>
      <sheetName val="산출내역서"/>
      <sheetName val="data"/>
      <sheetName val="평가데이터"/>
      <sheetName val="노임단가"/>
      <sheetName val="1.시험비"/>
      <sheetName val="물가자료"/>
      <sheetName val="Sens&amp;Anal"/>
      <sheetName val="IS&lt;양식27&gt;"/>
      <sheetName val="총투자비산정"/>
      <sheetName val="유지관리비등"/>
      <sheetName val="SANBAI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 "/>
      <sheetName val="실행원가"/>
      <sheetName val="실행내역"/>
      <sheetName val="기초,토목"/>
      <sheetName val="기초,토목 (전무변경)"/>
      <sheetName val="현장비용"/>
      <sheetName val="표지"/>
      <sheetName val="산출"/>
      <sheetName val="산출원가"/>
      <sheetName val="내역"/>
      <sheetName val="관급자재"/>
      <sheetName val="유창"/>
      <sheetName val="대광"/>
      <sheetName val="실행변동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1.건  축  공  사</v>
          </cell>
        </row>
        <row r="5">
          <cell r="A5" t="str">
            <v>1.본  동  공  사</v>
          </cell>
        </row>
        <row r="6">
          <cell r="A6" t="str">
            <v>01.공 통 가 설 공 사</v>
          </cell>
        </row>
        <row r="7">
          <cell r="B7" t="str">
            <v>콘테이너가설사무소</v>
          </cell>
          <cell r="C7" t="str">
            <v>2.4*6.0*2.6,18개월</v>
          </cell>
          <cell r="D7" t="str">
            <v>동</v>
          </cell>
          <cell r="E7">
            <v>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2425000</v>
          </cell>
          <cell r="K7">
            <v>7275000</v>
          </cell>
          <cell r="L7">
            <v>2425000</v>
          </cell>
          <cell r="M7">
            <v>7275000</v>
          </cell>
        </row>
        <row r="8">
          <cell r="B8" t="str">
            <v>콘테이너가설창고</v>
          </cell>
          <cell r="C8" t="str">
            <v>2.4*6.0*2.6,18개월</v>
          </cell>
          <cell r="D8" t="str">
            <v>동</v>
          </cell>
          <cell r="E8">
            <v>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1299800</v>
          </cell>
          <cell r="K8">
            <v>1299800</v>
          </cell>
          <cell r="L8">
            <v>1299800</v>
          </cell>
          <cell r="M8">
            <v>1299800</v>
          </cell>
        </row>
        <row r="9">
          <cell r="B9" t="str">
            <v>F.R.P이동식화장실</v>
          </cell>
          <cell r="C9" t="str">
            <v>대소변겸용</v>
          </cell>
          <cell r="D9" t="str">
            <v>동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1164000</v>
          </cell>
          <cell r="K9">
            <v>2328000</v>
          </cell>
          <cell r="L9">
            <v>1164000</v>
          </cell>
          <cell r="M9">
            <v>2328000</v>
          </cell>
        </row>
        <row r="10">
          <cell r="B10" t="str">
            <v>조립식가설울타리</v>
          </cell>
          <cell r="C10" t="str">
            <v>18개월</v>
          </cell>
          <cell r="D10" t="str">
            <v>M</v>
          </cell>
          <cell r="E10">
            <v>33</v>
          </cell>
          <cell r="F10">
            <v>0</v>
          </cell>
          <cell r="G10">
            <v>0</v>
          </cell>
          <cell r="H10">
            <v>17983</v>
          </cell>
          <cell r="I10">
            <v>593439</v>
          </cell>
          <cell r="J10">
            <v>10907</v>
          </cell>
          <cell r="K10">
            <v>359931</v>
          </cell>
          <cell r="L10">
            <v>28890</v>
          </cell>
          <cell r="M10">
            <v>953370</v>
          </cell>
        </row>
        <row r="11">
          <cell r="B11" t="str">
            <v>광고간판</v>
          </cell>
          <cell r="C11" t="str">
            <v>600*1800</v>
          </cell>
          <cell r="D11" t="str">
            <v>EA</v>
          </cell>
          <cell r="E11">
            <v>2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223100</v>
          </cell>
          <cell r="K11">
            <v>446200</v>
          </cell>
          <cell r="L11">
            <v>223100</v>
          </cell>
          <cell r="M11">
            <v>446200</v>
          </cell>
        </row>
        <row r="12">
          <cell r="B12" t="str">
            <v>투 시 도</v>
          </cell>
          <cell r="C12" t="str">
            <v>900*1800</v>
          </cell>
          <cell r="D12" t="str">
            <v>EA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349200</v>
          </cell>
          <cell r="K12">
            <v>349200</v>
          </cell>
          <cell r="L12">
            <v>349200</v>
          </cell>
          <cell r="M12">
            <v>349200</v>
          </cell>
        </row>
        <row r="13">
          <cell r="B13" t="str">
            <v>합     계</v>
          </cell>
          <cell r="G13">
            <v>0</v>
          </cell>
          <cell r="I13">
            <v>593439</v>
          </cell>
          <cell r="K13">
            <v>12058131</v>
          </cell>
          <cell r="L13">
            <v>0</v>
          </cell>
          <cell r="M13">
            <v>12651570</v>
          </cell>
        </row>
        <row r="14">
          <cell r="G14">
            <v>0</v>
          </cell>
          <cell r="I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G15">
            <v>0</v>
          </cell>
          <cell r="I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G16">
            <v>0</v>
          </cell>
          <cell r="I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G18">
            <v>0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02.가  설  공  사</v>
          </cell>
          <cell r="G19">
            <v>0</v>
          </cell>
          <cell r="I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B20" t="str">
            <v>면적당규준틀</v>
          </cell>
          <cell r="C20" t="str">
            <v>(면적당)</v>
          </cell>
          <cell r="D20" t="str">
            <v>M2</v>
          </cell>
          <cell r="E20">
            <v>1002</v>
          </cell>
          <cell r="F20">
            <v>420</v>
          </cell>
          <cell r="G20">
            <v>420840</v>
          </cell>
          <cell r="H20">
            <v>3117</v>
          </cell>
          <cell r="I20">
            <v>3123234</v>
          </cell>
          <cell r="J20">
            <v>0</v>
          </cell>
          <cell r="K20">
            <v>0</v>
          </cell>
          <cell r="L20">
            <v>3537</v>
          </cell>
          <cell r="M20">
            <v>3544074</v>
          </cell>
        </row>
        <row r="21">
          <cell r="B21" t="str">
            <v>먹매김</v>
          </cell>
          <cell r="C21" t="str">
            <v>사무소</v>
          </cell>
          <cell r="D21" t="str">
            <v>M2</v>
          </cell>
          <cell r="E21">
            <v>8044</v>
          </cell>
          <cell r="F21">
            <v>0</v>
          </cell>
          <cell r="G21">
            <v>0</v>
          </cell>
          <cell r="H21">
            <v>2888</v>
          </cell>
          <cell r="I21">
            <v>23231072</v>
          </cell>
          <cell r="J21">
            <v>0</v>
          </cell>
          <cell r="K21">
            <v>0</v>
          </cell>
          <cell r="L21">
            <v>2888</v>
          </cell>
          <cell r="M21">
            <v>23231072</v>
          </cell>
        </row>
        <row r="22">
          <cell r="B22" t="str">
            <v>강관동바리</v>
          </cell>
          <cell r="C22" t="str">
            <v>3개월</v>
          </cell>
          <cell r="D22" t="str">
            <v>M2</v>
          </cell>
          <cell r="E22">
            <v>7240</v>
          </cell>
          <cell r="F22">
            <v>588</v>
          </cell>
          <cell r="G22">
            <v>4257120</v>
          </cell>
          <cell r="H22">
            <v>3051</v>
          </cell>
          <cell r="I22">
            <v>22089240</v>
          </cell>
          <cell r="J22">
            <v>0</v>
          </cell>
          <cell r="K22">
            <v>0</v>
          </cell>
          <cell r="L22">
            <v>3639</v>
          </cell>
          <cell r="M22">
            <v>26346360</v>
          </cell>
        </row>
        <row r="23">
          <cell r="B23" t="str">
            <v>강관틀비계매기</v>
          </cell>
          <cell r="C23" t="str">
            <v>3개월</v>
          </cell>
          <cell r="D23" t="str">
            <v>M2</v>
          </cell>
          <cell r="E23">
            <v>964</v>
          </cell>
          <cell r="F23">
            <v>731</v>
          </cell>
          <cell r="G23">
            <v>704684</v>
          </cell>
          <cell r="H23">
            <v>1948</v>
          </cell>
          <cell r="I23">
            <v>1877872</v>
          </cell>
          <cell r="J23">
            <v>0</v>
          </cell>
          <cell r="K23">
            <v>0</v>
          </cell>
          <cell r="L23">
            <v>2679</v>
          </cell>
          <cell r="M23">
            <v>2582556</v>
          </cell>
        </row>
        <row r="24">
          <cell r="B24" t="str">
            <v>이동식강관말비계</v>
          </cell>
          <cell r="C24" t="str">
            <v>3개월</v>
          </cell>
          <cell r="D24" t="str">
            <v>대</v>
          </cell>
          <cell r="E24">
            <v>27</v>
          </cell>
          <cell r="F24">
            <v>14339</v>
          </cell>
          <cell r="G24">
            <v>387153</v>
          </cell>
          <cell r="H24">
            <v>33329</v>
          </cell>
          <cell r="I24">
            <v>899883</v>
          </cell>
          <cell r="J24">
            <v>0</v>
          </cell>
          <cell r="K24">
            <v>0</v>
          </cell>
          <cell r="L24">
            <v>47668</v>
          </cell>
          <cell r="M24">
            <v>1287036</v>
          </cell>
        </row>
        <row r="25">
          <cell r="B25" t="str">
            <v>강관비계매기</v>
          </cell>
          <cell r="C25" t="str">
            <v>12개월</v>
          </cell>
          <cell r="D25" t="str">
            <v>M2</v>
          </cell>
          <cell r="E25">
            <v>5094</v>
          </cell>
          <cell r="F25">
            <v>1920</v>
          </cell>
          <cell r="G25">
            <v>9780480</v>
          </cell>
          <cell r="H25">
            <v>2697</v>
          </cell>
          <cell r="I25">
            <v>13738518</v>
          </cell>
          <cell r="J25">
            <v>0</v>
          </cell>
          <cell r="K25">
            <v>0</v>
          </cell>
          <cell r="L25">
            <v>4617</v>
          </cell>
          <cell r="M25">
            <v>23518998</v>
          </cell>
        </row>
        <row r="26">
          <cell r="B26" t="str">
            <v>강관비계다리</v>
          </cell>
          <cell r="C26" t="str">
            <v>12개월,3층용</v>
          </cell>
          <cell r="D26" t="str">
            <v>M2</v>
          </cell>
          <cell r="E26">
            <v>52</v>
          </cell>
          <cell r="F26">
            <v>11137</v>
          </cell>
          <cell r="G26">
            <v>579124</v>
          </cell>
          <cell r="H26">
            <v>17692</v>
          </cell>
          <cell r="I26">
            <v>919984</v>
          </cell>
          <cell r="J26">
            <v>0</v>
          </cell>
          <cell r="K26">
            <v>0</v>
          </cell>
          <cell r="L26">
            <v>28829</v>
          </cell>
          <cell r="M26">
            <v>1499108</v>
          </cell>
        </row>
        <row r="27">
          <cell r="B27" t="str">
            <v>낙하물방지(철망)</v>
          </cell>
          <cell r="C27" t="str">
            <v>12개월,강관사용</v>
          </cell>
          <cell r="D27" t="str">
            <v>M2</v>
          </cell>
          <cell r="E27">
            <v>1127</v>
          </cell>
          <cell r="F27">
            <v>4413</v>
          </cell>
          <cell r="G27">
            <v>4973451</v>
          </cell>
          <cell r="H27">
            <v>5257</v>
          </cell>
          <cell r="I27">
            <v>5924639</v>
          </cell>
          <cell r="J27">
            <v>0</v>
          </cell>
          <cell r="K27">
            <v>0</v>
          </cell>
          <cell r="L27">
            <v>9670</v>
          </cell>
          <cell r="M27">
            <v>10898090</v>
          </cell>
        </row>
        <row r="28">
          <cell r="B28" t="str">
            <v>휘장막설치</v>
          </cell>
          <cell r="C28" t="str">
            <v>PVC코팅</v>
          </cell>
          <cell r="D28" t="str">
            <v>M2</v>
          </cell>
          <cell r="E28">
            <v>1948</v>
          </cell>
          <cell r="F28">
            <v>4131</v>
          </cell>
          <cell r="G28">
            <v>8047188</v>
          </cell>
          <cell r="H28">
            <v>5267</v>
          </cell>
          <cell r="I28">
            <v>10260116</v>
          </cell>
          <cell r="J28">
            <v>0</v>
          </cell>
          <cell r="K28">
            <v>0</v>
          </cell>
          <cell r="L28">
            <v>9398</v>
          </cell>
          <cell r="M28">
            <v>18307304</v>
          </cell>
        </row>
        <row r="29">
          <cell r="B29" t="str">
            <v>방진망설치</v>
          </cell>
          <cell r="C29" t="str">
            <v>P.E망</v>
          </cell>
          <cell r="D29" t="str">
            <v>M2</v>
          </cell>
          <cell r="E29">
            <v>2446</v>
          </cell>
          <cell r="F29">
            <v>3433</v>
          </cell>
          <cell r="G29">
            <v>8397118</v>
          </cell>
          <cell r="H29">
            <v>4025</v>
          </cell>
          <cell r="I29">
            <v>9845150</v>
          </cell>
          <cell r="J29">
            <v>0</v>
          </cell>
          <cell r="K29">
            <v>0</v>
          </cell>
          <cell r="L29">
            <v>7458</v>
          </cell>
          <cell r="M29">
            <v>18242268</v>
          </cell>
        </row>
        <row r="30">
          <cell r="B30" t="str">
            <v>CONC보양</v>
          </cell>
          <cell r="C30" t="str">
            <v>살수</v>
          </cell>
          <cell r="D30" t="str">
            <v>M2</v>
          </cell>
          <cell r="E30">
            <v>9046</v>
          </cell>
          <cell r="F30">
            <v>0</v>
          </cell>
          <cell r="G30">
            <v>0</v>
          </cell>
          <cell r="H30">
            <v>132</v>
          </cell>
          <cell r="I30">
            <v>1194072</v>
          </cell>
          <cell r="J30">
            <v>0</v>
          </cell>
          <cell r="K30">
            <v>0</v>
          </cell>
          <cell r="L30">
            <v>132</v>
          </cell>
          <cell r="M30">
            <v>1194072</v>
          </cell>
        </row>
        <row r="31">
          <cell r="B31" t="str">
            <v>석재.타일보양</v>
          </cell>
          <cell r="C31" t="str">
            <v>톱밥</v>
          </cell>
          <cell r="D31" t="str">
            <v>M2</v>
          </cell>
          <cell r="E31">
            <v>420</v>
          </cell>
          <cell r="F31">
            <v>291</v>
          </cell>
          <cell r="G31">
            <v>122220</v>
          </cell>
          <cell r="H31">
            <v>65</v>
          </cell>
          <cell r="I31">
            <v>27300</v>
          </cell>
          <cell r="J31">
            <v>0</v>
          </cell>
          <cell r="K31">
            <v>0</v>
          </cell>
          <cell r="L31">
            <v>356</v>
          </cell>
          <cell r="M31">
            <v>149520</v>
          </cell>
        </row>
        <row r="32">
          <cell r="B32" t="str">
            <v>기타부분보양</v>
          </cell>
          <cell r="C32" t="str">
            <v>목재문틀</v>
          </cell>
          <cell r="D32" t="str">
            <v>M2</v>
          </cell>
          <cell r="E32">
            <v>6</v>
          </cell>
          <cell r="F32">
            <v>209</v>
          </cell>
          <cell r="G32">
            <v>1254</v>
          </cell>
          <cell r="H32">
            <v>392</v>
          </cell>
          <cell r="I32">
            <v>2352</v>
          </cell>
          <cell r="J32">
            <v>0</v>
          </cell>
          <cell r="K32">
            <v>0</v>
          </cell>
          <cell r="L32">
            <v>601</v>
          </cell>
          <cell r="M32">
            <v>3606</v>
          </cell>
        </row>
        <row r="33">
          <cell r="B33" t="str">
            <v>건축물현장정리</v>
          </cell>
          <cell r="C33" t="str">
            <v>철근CON'C조</v>
          </cell>
          <cell r="D33" t="str">
            <v>M2</v>
          </cell>
          <cell r="E33">
            <v>8044</v>
          </cell>
          <cell r="F33">
            <v>0</v>
          </cell>
          <cell r="G33">
            <v>0</v>
          </cell>
          <cell r="H33">
            <v>2499</v>
          </cell>
          <cell r="I33">
            <v>20101956</v>
          </cell>
          <cell r="J33">
            <v>0</v>
          </cell>
          <cell r="K33">
            <v>0</v>
          </cell>
          <cell r="L33">
            <v>2499</v>
          </cell>
          <cell r="M33">
            <v>20101956</v>
          </cell>
        </row>
        <row r="34">
          <cell r="B34" t="str">
            <v>자재운반용 타워설치</v>
          </cell>
          <cell r="C34" t="str">
            <v>엘레베이터형</v>
          </cell>
          <cell r="D34" t="str">
            <v>M</v>
          </cell>
          <cell r="E34">
            <v>37</v>
          </cell>
          <cell r="F34">
            <v>23476</v>
          </cell>
          <cell r="G34">
            <v>868612</v>
          </cell>
          <cell r="H34">
            <v>114205</v>
          </cell>
          <cell r="I34">
            <v>4225585</v>
          </cell>
          <cell r="J34">
            <v>0</v>
          </cell>
          <cell r="K34">
            <v>0</v>
          </cell>
          <cell r="L34">
            <v>137681</v>
          </cell>
          <cell r="M34">
            <v>5094197</v>
          </cell>
        </row>
        <row r="35">
          <cell r="B35" t="str">
            <v>리프트카(인화물용)</v>
          </cell>
          <cell r="C35" t="str">
            <v>1톤*45M</v>
          </cell>
          <cell r="D35" t="str">
            <v>HR</v>
          </cell>
          <cell r="E35">
            <v>1200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1493</v>
          </cell>
          <cell r="K35">
            <v>1791600</v>
          </cell>
          <cell r="L35">
            <v>1493</v>
          </cell>
          <cell r="M35">
            <v>1791600</v>
          </cell>
        </row>
        <row r="36">
          <cell r="B36" t="str">
            <v>합     계</v>
          </cell>
          <cell r="G36">
            <v>38539244</v>
          </cell>
          <cell r="I36">
            <v>117460973</v>
          </cell>
          <cell r="K36">
            <v>1791600</v>
          </cell>
          <cell r="L36">
            <v>0</v>
          </cell>
          <cell r="M36">
            <v>157791817</v>
          </cell>
        </row>
        <row r="37">
          <cell r="G37">
            <v>0</v>
          </cell>
          <cell r="I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G40">
            <v>0</v>
          </cell>
          <cell r="I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G41">
            <v>0</v>
          </cell>
          <cell r="I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0</v>
          </cell>
          <cell r="I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0</v>
          </cell>
          <cell r="I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0</v>
          </cell>
          <cell r="I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G48">
            <v>0</v>
          </cell>
          <cell r="I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03.기초및파일공사</v>
          </cell>
          <cell r="G49">
            <v>0</v>
          </cell>
          <cell r="I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B50" t="str">
            <v>PHC 콘크리트파일</v>
          </cell>
          <cell r="C50" t="str">
            <v>Φ400-7m</v>
          </cell>
          <cell r="D50" t="str">
            <v>본</v>
          </cell>
          <cell r="E50">
            <v>32</v>
          </cell>
          <cell r="F50">
            <v>121851</v>
          </cell>
          <cell r="G50">
            <v>3899232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121851</v>
          </cell>
          <cell r="M50">
            <v>3899232</v>
          </cell>
        </row>
        <row r="51">
          <cell r="B51" t="str">
            <v>PHC 콘크리트파일</v>
          </cell>
          <cell r="C51" t="str">
            <v>Φ400-8m</v>
          </cell>
          <cell r="D51" t="str">
            <v>본</v>
          </cell>
          <cell r="E51">
            <v>32</v>
          </cell>
          <cell r="F51">
            <v>139243</v>
          </cell>
          <cell r="G51">
            <v>4455776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139243</v>
          </cell>
          <cell r="M51">
            <v>4455776</v>
          </cell>
        </row>
        <row r="52">
          <cell r="B52" t="str">
            <v>PHC 콘크리트파일</v>
          </cell>
          <cell r="C52" t="str">
            <v>Φ400-9m</v>
          </cell>
          <cell r="D52" t="str">
            <v>본</v>
          </cell>
          <cell r="E52">
            <v>3</v>
          </cell>
          <cell r="F52">
            <v>167092</v>
          </cell>
          <cell r="G52">
            <v>501276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167092</v>
          </cell>
          <cell r="M52">
            <v>501276</v>
          </cell>
        </row>
        <row r="53">
          <cell r="B53" t="str">
            <v>PHC 콘크리트파일</v>
          </cell>
          <cell r="C53" t="str">
            <v>Φ400-10m</v>
          </cell>
          <cell r="D53" t="str">
            <v>본</v>
          </cell>
          <cell r="E53">
            <v>353</v>
          </cell>
          <cell r="F53">
            <v>174085</v>
          </cell>
          <cell r="G53">
            <v>61452005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174085</v>
          </cell>
          <cell r="M53">
            <v>61452005</v>
          </cell>
        </row>
        <row r="54">
          <cell r="B54" t="str">
            <v>PHC 콘크리트파일</v>
          </cell>
          <cell r="C54" t="str">
            <v>Φ400-11m</v>
          </cell>
          <cell r="D54" t="str">
            <v>본</v>
          </cell>
          <cell r="E54">
            <v>182</v>
          </cell>
          <cell r="F54">
            <v>191478</v>
          </cell>
          <cell r="G54">
            <v>34848996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191478</v>
          </cell>
          <cell r="M54">
            <v>34848996</v>
          </cell>
        </row>
        <row r="55">
          <cell r="B55" t="str">
            <v>PHC 콘크리트파일</v>
          </cell>
          <cell r="C55" t="str">
            <v>Φ400-15m</v>
          </cell>
          <cell r="D55" t="str">
            <v>본</v>
          </cell>
          <cell r="E55">
            <v>20</v>
          </cell>
          <cell r="F55">
            <v>261172</v>
          </cell>
          <cell r="G55">
            <v>5223440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261172</v>
          </cell>
          <cell r="M55">
            <v>5223440</v>
          </cell>
        </row>
        <row r="56">
          <cell r="B56" t="str">
            <v>PHC 콘크리트파일</v>
          </cell>
          <cell r="C56" t="str">
            <v>Φ400-10m(보조파일)</v>
          </cell>
          <cell r="D56" t="str">
            <v>본</v>
          </cell>
          <cell r="E56">
            <v>80</v>
          </cell>
          <cell r="F56">
            <v>174085</v>
          </cell>
          <cell r="G56">
            <v>13926800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174085</v>
          </cell>
          <cell r="M56">
            <v>13926800</v>
          </cell>
        </row>
        <row r="57">
          <cell r="B57" t="str">
            <v>파일매입(S.I.P)</v>
          </cell>
          <cell r="C57" t="str">
            <v>Φ400,그라우팅포함</v>
          </cell>
          <cell r="D57" t="str">
            <v>M</v>
          </cell>
          <cell r="E57">
            <v>6339</v>
          </cell>
          <cell r="F57">
            <v>12076</v>
          </cell>
          <cell r="G57">
            <v>76549764</v>
          </cell>
          <cell r="H57">
            <v>31591</v>
          </cell>
          <cell r="I57">
            <v>200255349</v>
          </cell>
          <cell r="J57">
            <v>2147</v>
          </cell>
          <cell r="K57">
            <v>13609833</v>
          </cell>
          <cell r="L57">
            <v>45814</v>
          </cell>
          <cell r="M57">
            <v>290414946</v>
          </cell>
        </row>
        <row r="58">
          <cell r="B58" t="str">
            <v>보조파일항타</v>
          </cell>
          <cell r="C58" t="str">
            <v>Φ400</v>
          </cell>
          <cell r="D58" t="str">
            <v>M</v>
          </cell>
          <cell r="E58">
            <v>3210</v>
          </cell>
          <cell r="F58">
            <v>431</v>
          </cell>
          <cell r="G58">
            <v>1383510</v>
          </cell>
          <cell r="H58">
            <v>6997</v>
          </cell>
          <cell r="I58">
            <v>22460370</v>
          </cell>
          <cell r="J58">
            <v>1789</v>
          </cell>
          <cell r="K58">
            <v>5742690</v>
          </cell>
          <cell r="L58">
            <v>9217</v>
          </cell>
          <cell r="M58">
            <v>29586570</v>
          </cell>
        </row>
        <row r="59">
          <cell r="B59" t="str">
            <v>장비조립,해체</v>
          </cell>
          <cell r="C59" t="str">
            <v>기성콘크리트파일</v>
          </cell>
          <cell r="D59" t="str">
            <v>회</v>
          </cell>
          <cell r="E59">
            <v>1</v>
          </cell>
          <cell r="F59">
            <v>0</v>
          </cell>
          <cell r="G59">
            <v>0</v>
          </cell>
          <cell r="H59">
            <v>1838344</v>
          </cell>
          <cell r="I59">
            <v>1838344</v>
          </cell>
          <cell r="J59">
            <v>0</v>
          </cell>
          <cell r="K59">
            <v>0</v>
          </cell>
          <cell r="L59">
            <v>1838344</v>
          </cell>
          <cell r="M59">
            <v>1838344</v>
          </cell>
        </row>
        <row r="60">
          <cell r="B60" t="str">
            <v>CONC말뚝머리정리</v>
          </cell>
          <cell r="C60" t="str">
            <v>∮400</v>
          </cell>
          <cell r="D60" t="str">
            <v>본</v>
          </cell>
          <cell r="E60">
            <v>321</v>
          </cell>
          <cell r="F60">
            <v>981</v>
          </cell>
          <cell r="G60">
            <v>314901</v>
          </cell>
          <cell r="H60">
            <v>7900</v>
          </cell>
          <cell r="I60">
            <v>2535900</v>
          </cell>
          <cell r="J60">
            <v>2147</v>
          </cell>
          <cell r="K60">
            <v>689187</v>
          </cell>
          <cell r="L60">
            <v>11028</v>
          </cell>
          <cell r="M60">
            <v>3539988</v>
          </cell>
        </row>
        <row r="61">
          <cell r="B61" t="str">
            <v>파일용접밴드</v>
          </cell>
          <cell r="C61" t="str">
            <v>Φ400</v>
          </cell>
          <cell r="D61" t="str">
            <v>EA</v>
          </cell>
          <cell r="E61">
            <v>301</v>
          </cell>
          <cell r="F61">
            <v>11969</v>
          </cell>
          <cell r="G61">
            <v>3602669</v>
          </cell>
          <cell r="H61">
            <v>21776</v>
          </cell>
          <cell r="I61">
            <v>6554576</v>
          </cell>
          <cell r="J61">
            <v>0</v>
          </cell>
          <cell r="K61">
            <v>0</v>
          </cell>
          <cell r="L61">
            <v>33745</v>
          </cell>
          <cell r="M61">
            <v>10157245</v>
          </cell>
        </row>
        <row r="62">
          <cell r="B62" t="str">
            <v>ROCK ANCHOR</v>
          </cell>
          <cell r="C62" t="str">
            <v>50TON/본당</v>
          </cell>
          <cell r="D62" t="str">
            <v>EA</v>
          </cell>
          <cell r="E62">
            <v>40</v>
          </cell>
          <cell r="F62">
            <v>41291</v>
          </cell>
          <cell r="G62">
            <v>1651640</v>
          </cell>
          <cell r="H62">
            <v>52690</v>
          </cell>
          <cell r="I62">
            <v>2107600</v>
          </cell>
          <cell r="J62">
            <v>2147</v>
          </cell>
          <cell r="K62">
            <v>85880</v>
          </cell>
          <cell r="L62">
            <v>96128</v>
          </cell>
          <cell r="M62">
            <v>3845120</v>
          </cell>
          <cell r="N62" t="str">
            <v>견 적</v>
          </cell>
        </row>
        <row r="63">
          <cell r="B63" t="str">
            <v>ROCK ANCHOR운반비</v>
          </cell>
          <cell r="D63" t="str">
            <v>회</v>
          </cell>
          <cell r="E63">
            <v>1</v>
          </cell>
          <cell r="F63">
            <v>28081</v>
          </cell>
          <cell r="G63">
            <v>28081</v>
          </cell>
          <cell r="H63">
            <v>33531</v>
          </cell>
          <cell r="I63">
            <v>33531</v>
          </cell>
          <cell r="J63">
            <v>40002</v>
          </cell>
          <cell r="K63">
            <v>40002</v>
          </cell>
          <cell r="L63">
            <v>101614</v>
          </cell>
          <cell r="M63">
            <v>101614</v>
          </cell>
          <cell r="N63" t="str">
            <v>견 적</v>
          </cell>
        </row>
        <row r="64">
          <cell r="B64" t="str">
            <v>잡석지정</v>
          </cell>
          <cell r="C64" t="str">
            <v>백호우0.7+콤팩터1.5TON</v>
          </cell>
          <cell r="D64" t="str">
            <v>M3</v>
          </cell>
          <cell r="E64">
            <v>232</v>
          </cell>
          <cell r="F64">
            <v>213</v>
          </cell>
          <cell r="G64">
            <v>49416</v>
          </cell>
          <cell r="H64">
            <v>1789</v>
          </cell>
          <cell r="I64">
            <v>415048</v>
          </cell>
          <cell r="J64">
            <v>258</v>
          </cell>
          <cell r="K64">
            <v>59856</v>
          </cell>
          <cell r="L64">
            <v>2260</v>
          </cell>
          <cell r="M64">
            <v>524320</v>
          </cell>
        </row>
        <row r="65">
          <cell r="B65" t="str">
            <v>파일동재하시험비</v>
          </cell>
          <cell r="D65" t="str">
            <v>회</v>
          </cell>
          <cell r="E65">
            <v>2</v>
          </cell>
          <cell r="F65">
            <v>0</v>
          </cell>
          <cell r="G65">
            <v>0</v>
          </cell>
          <cell r="H65">
            <v>137158</v>
          </cell>
          <cell r="I65">
            <v>274316</v>
          </cell>
          <cell r="J65">
            <v>0</v>
          </cell>
          <cell r="K65">
            <v>0</v>
          </cell>
          <cell r="L65">
            <v>137158</v>
          </cell>
          <cell r="M65">
            <v>274316</v>
          </cell>
          <cell r="N65" t="str">
            <v>견 적</v>
          </cell>
        </row>
        <row r="66">
          <cell r="B66" t="str">
            <v>합     계</v>
          </cell>
          <cell r="G66">
            <v>207887506</v>
          </cell>
          <cell r="I66">
            <v>236475034</v>
          </cell>
          <cell r="K66">
            <v>20227448</v>
          </cell>
          <cell r="L66">
            <v>0</v>
          </cell>
          <cell r="M66">
            <v>464589988</v>
          </cell>
        </row>
        <row r="67">
          <cell r="G67">
            <v>0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G68">
            <v>0</v>
          </cell>
          <cell r="I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0</v>
          </cell>
          <cell r="I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0</v>
          </cell>
          <cell r="I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G71">
            <v>0</v>
          </cell>
          <cell r="I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0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0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04.철근콘크리트공사</v>
          </cell>
          <cell r="G79">
            <v>0</v>
          </cell>
          <cell r="I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B80" t="str">
            <v>레 미 콘</v>
          </cell>
          <cell r="C80" t="str">
            <v>25-240-15</v>
          </cell>
          <cell r="D80" t="str">
            <v>M3</v>
          </cell>
          <cell r="E80">
            <v>5339</v>
          </cell>
          <cell r="G80">
            <v>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 t="str">
            <v>관 급</v>
          </cell>
        </row>
        <row r="81">
          <cell r="B81" t="str">
            <v>레 미 콘</v>
          </cell>
          <cell r="C81" t="str">
            <v>25-180-12</v>
          </cell>
          <cell r="D81" t="str">
            <v>M3</v>
          </cell>
          <cell r="E81">
            <v>495</v>
          </cell>
          <cell r="G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 t="str">
            <v>관 급</v>
          </cell>
        </row>
        <row r="82">
          <cell r="B82" t="str">
            <v>레 미 콘</v>
          </cell>
          <cell r="C82" t="str">
            <v>25-180-8</v>
          </cell>
          <cell r="D82" t="str">
            <v>M3</v>
          </cell>
          <cell r="E82">
            <v>71</v>
          </cell>
          <cell r="G82">
            <v>0</v>
          </cell>
          <cell r="I82">
            <v>0</v>
          </cell>
          <cell r="K82">
            <v>0</v>
          </cell>
          <cell r="L82">
            <v>0</v>
          </cell>
          <cell r="M82">
            <v>0</v>
          </cell>
          <cell r="N82" t="str">
            <v>관 급</v>
          </cell>
        </row>
        <row r="83">
          <cell r="B83" t="str">
            <v>펌프카.붐(철근)</v>
          </cell>
          <cell r="C83" t="str">
            <v>100㎥↑(25/20)</v>
          </cell>
          <cell r="D83" t="str">
            <v>M3</v>
          </cell>
          <cell r="E83">
            <v>5286</v>
          </cell>
          <cell r="F83">
            <v>608</v>
          </cell>
          <cell r="G83">
            <v>3213888</v>
          </cell>
          <cell r="H83">
            <v>6583</v>
          </cell>
          <cell r="I83">
            <v>34797738</v>
          </cell>
          <cell r="J83">
            <v>3913</v>
          </cell>
          <cell r="K83">
            <v>20684118</v>
          </cell>
          <cell r="L83">
            <v>11104</v>
          </cell>
          <cell r="M83">
            <v>58695744</v>
          </cell>
        </row>
        <row r="84">
          <cell r="B84" t="str">
            <v>펌프카.붐(무근)</v>
          </cell>
          <cell r="C84" t="str">
            <v>100㎥↑(25/20)</v>
          </cell>
          <cell r="D84" t="str">
            <v>M3</v>
          </cell>
          <cell r="E84">
            <v>555</v>
          </cell>
          <cell r="F84">
            <v>546</v>
          </cell>
          <cell r="G84">
            <v>303030</v>
          </cell>
          <cell r="H84">
            <v>5558</v>
          </cell>
          <cell r="I84">
            <v>3084690</v>
          </cell>
          <cell r="J84">
            <v>3612</v>
          </cell>
          <cell r="K84">
            <v>2004660</v>
          </cell>
          <cell r="L84">
            <v>9716</v>
          </cell>
          <cell r="M84">
            <v>5392380</v>
          </cell>
        </row>
        <row r="85">
          <cell r="B85" t="str">
            <v>바이브레타(전기)</v>
          </cell>
          <cell r="C85" t="str">
            <v>인력 유</v>
          </cell>
          <cell r="D85" t="str">
            <v>M3</v>
          </cell>
          <cell r="E85">
            <v>5286</v>
          </cell>
          <cell r="F85">
            <v>209</v>
          </cell>
          <cell r="G85">
            <v>1104774</v>
          </cell>
          <cell r="H85">
            <v>1362</v>
          </cell>
          <cell r="I85">
            <v>7199532</v>
          </cell>
          <cell r="J85">
            <v>30</v>
          </cell>
          <cell r="K85">
            <v>158580</v>
          </cell>
          <cell r="L85">
            <v>1601</v>
          </cell>
          <cell r="M85">
            <v>8462886</v>
          </cell>
        </row>
        <row r="86">
          <cell r="B86" t="str">
            <v>합판거푸집</v>
          </cell>
          <cell r="C86" t="str">
            <v>3회</v>
          </cell>
          <cell r="D86" t="str">
            <v>M2</v>
          </cell>
          <cell r="E86">
            <v>15830</v>
          </cell>
          <cell r="F86">
            <v>4253</v>
          </cell>
          <cell r="G86">
            <v>67324990</v>
          </cell>
          <cell r="H86">
            <v>9880</v>
          </cell>
          <cell r="I86">
            <v>156400400</v>
          </cell>
          <cell r="J86">
            <v>0</v>
          </cell>
          <cell r="K86">
            <v>0</v>
          </cell>
          <cell r="L86">
            <v>14133</v>
          </cell>
          <cell r="M86">
            <v>223725390</v>
          </cell>
        </row>
        <row r="87">
          <cell r="B87" t="str">
            <v>유로폼(벽)</v>
          </cell>
          <cell r="D87" t="str">
            <v>M2</v>
          </cell>
          <cell r="E87">
            <v>8049</v>
          </cell>
          <cell r="F87">
            <v>2227</v>
          </cell>
          <cell r="G87">
            <v>17925123</v>
          </cell>
          <cell r="H87">
            <v>8610</v>
          </cell>
          <cell r="I87">
            <v>69301890</v>
          </cell>
          <cell r="J87">
            <v>0</v>
          </cell>
          <cell r="K87">
            <v>0</v>
          </cell>
          <cell r="L87">
            <v>10837</v>
          </cell>
          <cell r="M87">
            <v>87227013</v>
          </cell>
        </row>
        <row r="88">
          <cell r="B88" t="str">
            <v>이 형 철 근</v>
          </cell>
          <cell r="C88" t="str">
            <v>SD10</v>
          </cell>
          <cell r="D88" t="str">
            <v>TON</v>
          </cell>
          <cell r="E88">
            <v>99.599000000000004</v>
          </cell>
          <cell r="G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 t="str">
            <v>관 급</v>
          </cell>
        </row>
        <row r="89">
          <cell r="B89" t="str">
            <v>이 형 철 근</v>
          </cell>
          <cell r="C89" t="str">
            <v>SD13</v>
          </cell>
          <cell r="D89" t="str">
            <v>TON</v>
          </cell>
          <cell r="E89">
            <v>91.644999999999996</v>
          </cell>
          <cell r="G89">
            <v>0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 t="str">
            <v>관 급</v>
          </cell>
        </row>
        <row r="90">
          <cell r="B90" t="str">
            <v>이 형 철 근</v>
          </cell>
          <cell r="C90" t="str">
            <v>HD16</v>
          </cell>
          <cell r="D90" t="str">
            <v>TON</v>
          </cell>
          <cell r="E90">
            <v>106.59099999999999</v>
          </cell>
          <cell r="G90">
            <v>0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 t="str">
            <v>관 급</v>
          </cell>
        </row>
        <row r="91">
          <cell r="B91" t="str">
            <v>이 형 철 근</v>
          </cell>
          <cell r="C91" t="str">
            <v>HD19</v>
          </cell>
          <cell r="D91" t="str">
            <v>TON</v>
          </cell>
          <cell r="E91">
            <v>90.472999999999999</v>
          </cell>
          <cell r="G91">
            <v>0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 t="str">
            <v>관 급</v>
          </cell>
        </row>
        <row r="92">
          <cell r="B92" t="str">
            <v>이 형 철 근</v>
          </cell>
          <cell r="C92" t="str">
            <v>HD22</v>
          </cell>
          <cell r="D92" t="str">
            <v>TON</v>
          </cell>
          <cell r="E92">
            <v>207.607</v>
          </cell>
          <cell r="G92">
            <v>0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 t="str">
            <v>관 급</v>
          </cell>
        </row>
        <row r="93">
          <cell r="B93" t="str">
            <v>이 형 철 근</v>
          </cell>
          <cell r="C93" t="str">
            <v>HD25</v>
          </cell>
          <cell r="D93" t="str">
            <v>TON</v>
          </cell>
          <cell r="E93">
            <v>59.71</v>
          </cell>
          <cell r="G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 t="str">
            <v>관 급</v>
          </cell>
        </row>
        <row r="94">
          <cell r="B94" t="str">
            <v>이 형 철 근</v>
          </cell>
          <cell r="C94" t="str">
            <v>HD29</v>
          </cell>
          <cell r="D94" t="str">
            <v>TON</v>
          </cell>
          <cell r="E94">
            <v>4.8979999999999997</v>
          </cell>
          <cell r="G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 t="str">
            <v>관 급</v>
          </cell>
        </row>
        <row r="95">
          <cell r="B95" t="str">
            <v>철근가공조립</v>
          </cell>
          <cell r="C95" t="str">
            <v>보통(미할증)</v>
          </cell>
          <cell r="D95" t="str">
            <v>TON</v>
          </cell>
          <cell r="E95">
            <v>641.28399999999999</v>
          </cell>
          <cell r="F95">
            <v>7942</v>
          </cell>
          <cell r="G95">
            <v>5093077</v>
          </cell>
          <cell r="H95">
            <v>245798</v>
          </cell>
          <cell r="I95">
            <v>157626324</v>
          </cell>
          <cell r="J95">
            <v>0</v>
          </cell>
          <cell r="K95">
            <v>0</v>
          </cell>
          <cell r="L95">
            <v>253740</v>
          </cell>
          <cell r="M95">
            <v>162719401</v>
          </cell>
        </row>
        <row r="96">
          <cell r="B96" t="str">
            <v>장비반입구제작설치</v>
          </cell>
          <cell r="C96" t="str">
            <v>P.C,4700*4500*200T</v>
          </cell>
          <cell r="D96" t="str">
            <v>EA</v>
          </cell>
          <cell r="E96">
            <v>3</v>
          </cell>
          <cell r="F96">
            <v>823530</v>
          </cell>
          <cell r="G96">
            <v>2470590</v>
          </cell>
          <cell r="H96">
            <v>252820</v>
          </cell>
          <cell r="I96">
            <v>758460</v>
          </cell>
          <cell r="J96">
            <v>0</v>
          </cell>
          <cell r="K96">
            <v>0</v>
          </cell>
          <cell r="L96">
            <v>1076350</v>
          </cell>
          <cell r="M96">
            <v>3229050</v>
          </cell>
        </row>
        <row r="97">
          <cell r="B97" t="str">
            <v>철근,거푸집양중비</v>
          </cell>
          <cell r="C97" t="str">
            <v>30TON,트럭크레인</v>
          </cell>
          <cell r="D97" t="str">
            <v>HR</v>
          </cell>
          <cell r="E97">
            <v>48</v>
          </cell>
          <cell r="F97">
            <v>2448</v>
          </cell>
          <cell r="G97">
            <v>117504</v>
          </cell>
          <cell r="H97">
            <v>3152</v>
          </cell>
          <cell r="I97">
            <v>151296</v>
          </cell>
          <cell r="J97">
            <v>2759</v>
          </cell>
          <cell r="K97">
            <v>132432</v>
          </cell>
          <cell r="L97">
            <v>8359</v>
          </cell>
          <cell r="M97">
            <v>401232</v>
          </cell>
        </row>
        <row r="98">
          <cell r="B98" t="str">
            <v>합     계</v>
          </cell>
          <cell r="G98">
            <v>97552976</v>
          </cell>
          <cell r="I98">
            <v>429320330</v>
          </cell>
          <cell r="K98">
            <v>22979790</v>
          </cell>
          <cell r="L98">
            <v>0</v>
          </cell>
          <cell r="M98">
            <v>549853096</v>
          </cell>
        </row>
        <row r="99">
          <cell r="G99">
            <v>0</v>
          </cell>
          <cell r="I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0</v>
          </cell>
          <cell r="I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0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0</v>
          </cell>
          <cell r="I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0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>
            <v>0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>
            <v>0</v>
          </cell>
          <cell r="I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0</v>
          </cell>
          <cell r="I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0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A109" t="str">
            <v>05.철  골  공  사</v>
          </cell>
          <cell r="G109">
            <v>0</v>
          </cell>
          <cell r="I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B110" t="str">
            <v>H-형강(SS 41)</v>
          </cell>
          <cell r="C110" t="str">
            <v>350*150*4.5*6</v>
          </cell>
          <cell r="D110" t="str">
            <v>TON</v>
          </cell>
          <cell r="E110">
            <v>2.9039999999999999</v>
          </cell>
          <cell r="F110">
            <v>397700</v>
          </cell>
          <cell r="G110">
            <v>1154920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397700</v>
          </cell>
          <cell r="M110">
            <v>1154920</v>
          </cell>
        </row>
        <row r="111">
          <cell r="B111" t="str">
            <v>열연강판</v>
          </cell>
          <cell r="C111" t="str">
            <v>6t</v>
          </cell>
          <cell r="D111" t="str">
            <v>KG</v>
          </cell>
          <cell r="E111">
            <v>23</v>
          </cell>
          <cell r="F111">
            <v>383</v>
          </cell>
          <cell r="G111">
            <v>8809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383</v>
          </cell>
          <cell r="M111">
            <v>8809</v>
          </cell>
        </row>
        <row r="112">
          <cell r="B112" t="str">
            <v>열연강판</v>
          </cell>
          <cell r="C112" t="str">
            <v>9t</v>
          </cell>
          <cell r="D112" t="str">
            <v>KG</v>
          </cell>
          <cell r="E112">
            <v>166</v>
          </cell>
          <cell r="F112">
            <v>383</v>
          </cell>
          <cell r="G112">
            <v>63578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383</v>
          </cell>
          <cell r="M112">
            <v>63578</v>
          </cell>
        </row>
        <row r="113">
          <cell r="B113" t="str">
            <v>원형철근</v>
          </cell>
          <cell r="C113" t="str">
            <v>D16</v>
          </cell>
          <cell r="D113" t="str">
            <v>KG</v>
          </cell>
          <cell r="E113">
            <v>22</v>
          </cell>
          <cell r="F113">
            <v>358</v>
          </cell>
          <cell r="G113">
            <v>7876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358</v>
          </cell>
          <cell r="M113">
            <v>7876</v>
          </cell>
        </row>
        <row r="114">
          <cell r="B114" t="str">
            <v>구조용강관(원형)</v>
          </cell>
          <cell r="C114" t="str">
            <v>Φ406.4*7.9</v>
          </cell>
          <cell r="D114" t="str">
            <v>M</v>
          </cell>
          <cell r="E114">
            <v>19</v>
          </cell>
          <cell r="F114">
            <v>32321</v>
          </cell>
          <cell r="G114">
            <v>614099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32321</v>
          </cell>
          <cell r="M114">
            <v>614099</v>
          </cell>
        </row>
        <row r="115">
          <cell r="B115" t="str">
            <v>앵커볼트(3/4")</v>
          </cell>
          <cell r="C115" t="str">
            <v>M19  L300</v>
          </cell>
          <cell r="D115" t="str">
            <v>조</v>
          </cell>
          <cell r="E115">
            <v>16</v>
          </cell>
          <cell r="F115">
            <v>776</v>
          </cell>
          <cell r="G115">
            <v>12416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776</v>
          </cell>
          <cell r="M115">
            <v>12416</v>
          </cell>
        </row>
        <row r="116">
          <cell r="B116" t="str">
            <v>앵커볼트(3/4")</v>
          </cell>
          <cell r="C116" t="str">
            <v>M19  L600</v>
          </cell>
          <cell r="D116" t="str">
            <v>조</v>
          </cell>
          <cell r="E116">
            <v>16</v>
          </cell>
          <cell r="F116">
            <v>1013</v>
          </cell>
          <cell r="G116">
            <v>16208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1013</v>
          </cell>
          <cell r="M116">
            <v>16208</v>
          </cell>
        </row>
        <row r="117">
          <cell r="B117" t="str">
            <v>턴 버 클</v>
          </cell>
          <cell r="C117" t="str">
            <v>Φ16</v>
          </cell>
          <cell r="D117" t="str">
            <v>조</v>
          </cell>
          <cell r="E117">
            <v>16</v>
          </cell>
          <cell r="F117">
            <v>2425</v>
          </cell>
          <cell r="G117">
            <v>38800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2425</v>
          </cell>
          <cell r="M117">
            <v>38800</v>
          </cell>
        </row>
        <row r="118">
          <cell r="B118" t="str">
            <v>철골가공조립 (간단)</v>
          </cell>
          <cell r="C118" t="str">
            <v>ROLL 30톤미만</v>
          </cell>
          <cell r="D118" t="str">
            <v>TON</v>
          </cell>
          <cell r="E118">
            <v>4.33</v>
          </cell>
          <cell r="F118">
            <v>10582</v>
          </cell>
          <cell r="G118">
            <v>45820</v>
          </cell>
          <cell r="H118">
            <v>318665</v>
          </cell>
          <cell r="I118">
            <v>1379819</v>
          </cell>
          <cell r="J118">
            <v>0</v>
          </cell>
          <cell r="K118">
            <v>0</v>
          </cell>
          <cell r="L118">
            <v>329247</v>
          </cell>
          <cell r="M118">
            <v>1425639</v>
          </cell>
        </row>
        <row r="119">
          <cell r="B119" t="str">
            <v>철골세우기(저층)</v>
          </cell>
          <cell r="D119" t="str">
            <v>TON</v>
          </cell>
          <cell r="E119">
            <v>4.33</v>
          </cell>
          <cell r="F119">
            <v>3575</v>
          </cell>
          <cell r="G119">
            <v>15479</v>
          </cell>
          <cell r="H119">
            <v>38195</v>
          </cell>
          <cell r="I119">
            <v>165384</v>
          </cell>
          <cell r="J119">
            <v>0</v>
          </cell>
          <cell r="K119">
            <v>0</v>
          </cell>
          <cell r="L119">
            <v>41770</v>
          </cell>
          <cell r="M119">
            <v>180863</v>
          </cell>
        </row>
        <row r="120">
          <cell r="B120" t="str">
            <v>앵커볼트설치</v>
          </cell>
          <cell r="C120" t="str">
            <v>∮16-19.주기둥</v>
          </cell>
          <cell r="D120" t="str">
            <v>EA</v>
          </cell>
          <cell r="E120">
            <v>32</v>
          </cell>
          <cell r="F120">
            <v>0</v>
          </cell>
          <cell r="G120">
            <v>0</v>
          </cell>
          <cell r="H120">
            <v>7502</v>
          </cell>
          <cell r="I120">
            <v>240064</v>
          </cell>
          <cell r="J120">
            <v>0</v>
          </cell>
          <cell r="K120">
            <v>0</v>
          </cell>
          <cell r="L120">
            <v>7502</v>
          </cell>
          <cell r="M120">
            <v>240064</v>
          </cell>
        </row>
        <row r="121">
          <cell r="B121" t="str">
            <v>기둥밑고름모르터</v>
          </cell>
          <cell r="C121" t="str">
            <v>무수축몰탈</v>
          </cell>
          <cell r="D121" t="str">
            <v>M3</v>
          </cell>
          <cell r="E121">
            <v>7.0000000000000007E-2</v>
          </cell>
          <cell r="F121">
            <v>397</v>
          </cell>
          <cell r="G121">
            <v>27</v>
          </cell>
          <cell r="H121">
            <v>5555</v>
          </cell>
          <cell r="I121">
            <v>388</v>
          </cell>
          <cell r="J121">
            <v>0</v>
          </cell>
          <cell r="K121">
            <v>0</v>
          </cell>
          <cell r="L121">
            <v>5952</v>
          </cell>
          <cell r="M121">
            <v>415</v>
          </cell>
        </row>
        <row r="122">
          <cell r="B122" t="str">
            <v>크레인(트럭)</v>
          </cell>
          <cell r="C122" t="str">
            <v>30 톤</v>
          </cell>
          <cell r="D122" t="str">
            <v>HR</v>
          </cell>
          <cell r="E122">
            <v>2.2999999999999998</v>
          </cell>
          <cell r="F122">
            <v>6602</v>
          </cell>
          <cell r="G122">
            <v>15184</v>
          </cell>
          <cell r="H122">
            <v>31515</v>
          </cell>
          <cell r="I122">
            <v>72484</v>
          </cell>
          <cell r="J122">
            <v>40413</v>
          </cell>
          <cell r="K122">
            <v>92949</v>
          </cell>
          <cell r="L122">
            <v>78530</v>
          </cell>
          <cell r="M122">
            <v>180617</v>
          </cell>
        </row>
        <row r="123">
          <cell r="B123" t="str">
            <v>합     계</v>
          </cell>
          <cell r="G123">
            <v>1993216</v>
          </cell>
          <cell r="I123">
            <v>1858139</v>
          </cell>
          <cell r="K123">
            <v>92949</v>
          </cell>
          <cell r="L123">
            <v>0</v>
          </cell>
          <cell r="M123">
            <v>3944304</v>
          </cell>
        </row>
        <row r="124">
          <cell r="A124" t="str">
            <v>06.조  적  공  사</v>
          </cell>
          <cell r="G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B125" t="str">
            <v>시멘트벽돌</v>
          </cell>
          <cell r="C125" t="str">
            <v>190*90*57</v>
          </cell>
          <cell r="D125" t="str">
            <v>천매</v>
          </cell>
          <cell r="E125">
            <v>232.58699999999999</v>
          </cell>
          <cell r="F125">
            <v>43650</v>
          </cell>
          <cell r="G125">
            <v>10152422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43650</v>
          </cell>
          <cell r="M125">
            <v>10152422</v>
          </cell>
        </row>
        <row r="126">
          <cell r="B126" t="str">
            <v>0.5B벽돌쌓기</v>
          </cell>
          <cell r="C126" t="str">
            <v>10000매이상</v>
          </cell>
          <cell r="D126" t="str">
            <v>천매</v>
          </cell>
          <cell r="E126">
            <v>20.989000000000001</v>
          </cell>
          <cell r="F126">
            <v>0</v>
          </cell>
          <cell r="G126">
            <v>0</v>
          </cell>
          <cell r="H126">
            <v>142873</v>
          </cell>
          <cell r="I126">
            <v>2998761</v>
          </cell>
          <cell r="J126">
            <v>0</v>
          </cell>
          <cell r="K126">
            <v>0</v>
          </cell>
          <cell r="L126">
            <v>142873</v>
          </cell>
          <cell r="M126">
            <v>2998761</v>
          </cell>
        </row>
        <row r="127">
          <cell r="B127" t="str">
            <v>1.0B벽돌쌓기</v>
          </cell>
          <cell r="C127" t="str">
            <v>10000매이상</v>
          </cell>
          <cell r="D127" t="str">
            <v>천매</v>
          </cell>
          <cell r="E127">
            <v>200.523</v>
          </cell>
          <cell r="F127">
            <v>0</v>
          </cell>
          <cell r="G127">
            <v>0</v>
          </cell>
          <cell r="H127">
            <v>104771</v>
          </cell>
          <cell r="I127">
            <v>21008995</v>
          </cell>
          <cell r="J127">
            <v>0</v>
          </cell>
          <cell r="K127">
            <v>0</v>
          </cell>
          <cell r="L127">
            <v>104771</v>
          </cell>
          <cell r="M127">
            <v>21008995</v>
          </cell>
        </row>
        <row r="128">
          <cell r="B128" t="str">
            <v>벽돌소운반</v>
          </cell>
          <cell r="C128" t="str">
            <v>리프트사용</v>
          </cell>
          <cell r="D128" t="str">
            <v>천매</v>
          </cell>
          <cell r="E128">
            <v>221.512</v>
          </cell>
          <cell r="F128">
            <v>1167</v>
          </cell>
          <cell r="G128">
            <v>258504</v>
          </cell>
          <cell r="H128">
            <v>2138</v>
          </cell>
          <cell r="I128">
            <v>473592</v>
          </cell>
          <cell r="J128">
            <v>3030</v>
          </cell>
          <cell r="K128">
            <v>671181</v>
          </cell>
          <cell r="L128">
            <v>6335</v>
          </cell>
          <cell r="M128">
            <v>1403277</v>
          </cell>
        </row>
        <row r="129">
          <cell r="B129" t="str">
            <v>블럭(한면치장)</v>
          </cell>
          <cell r="C129" t="str">
            <v>100*190*390</v>
          </cell>
          <cell r="D129" t="str">
            <v>M2</v>
          </cell>
          <cell r="E129">
            <v>869</v>
          </cell>
          <cell r="F129">
            <v>6997</v>
          </cell>
          <cell r="G129">
            <v>6080393</v>
          </cell>
          <cell r="H129">
            <v>14395</v>
          </cell>
          <cell r="I129">
            <v>12509255</v>
          </cell>
          <cell r="J129">
            <v>0</v>
          </cell>
          <cell r="K129">
            <v>0</v>
          </cell>
          <cell r="L129">
            <v>21392</v>
          </cell>
          <cell r="M129">
            <v>18589648</v>
          </cell>
        </row>
        <row r="130">
          <cell r="B130" t="str">
            <v>블럭(한면치장)</v>
          </cell>
          <cell r="C130" t="str">
            <v>190*190*390</v>
          </cell>
          <cell r="D130" t="str">
            <v>M2</v>
          </cell>
          <cell r="E130">
            <v>316</v>
          </cell>
          <cell r="F130">
            <v>7900</v>
          </cell>
          <cell r="G130">
            <v>2496400</v>
          </cell>
          <cell r="H130">
            <v>15762</v>
          </cell>
          <cell r="I130">
            <v>4980792</v>
          </cell>
          <cell r="J130">
            <v>0</v>
          </cell>
          <cell r="K130">
            <v>0</v>
          </cell>
          <cell r="L130">
            <v>23662</v>
          </cell>
          <cell r="M130">
            <v>7477192</v>
          </cell>
        </row>
        <row r="131">
          <cell r="B131" t="str">
            <v>블럭(양면치장)</v>
          </cell>
          <cell r="C131" t="str">
            <v>190*190*390</v>
          </cell>
          <cell r="D131" t="str">
            <v>M2</v>
          </cell>
          <cell r="E131">
            <v>663</v>
          </cell>
          <cell r="F131">
            <v>7900</v>
          </cell>
          <cell r="G131">
            <v>5237700</v>
          </cell>
          <cell r="H131">
            <v>15762</v>
          </cell>
          <cell r="I131">
            <v>10450206</v>
          </cell>
          <cell r="J131">
            <v>0</v>
          </cell>
          <cell r="K131">
            <v>0</v>
          </cell>
          <cell r="L131">
            <v>23662</v>
          </cell>
          <cell r="M131">
            <v>15687906</v>
          </cell>
        </row>
        <row r="132">
          <cell r="B132" t="str">
            <v>블럭(한면치장,1종보강)</v>
          </cell>
          <cell r="C132" t="str">
            <v>100*190*390</v>
          </cell>
          <cell r="D132" t="str">
            <v>M2</v>
          </cell>
          <cell r="E132">
            <v>301</v>
          </cell>
          <cell r="F132">
            <v>6997</v>
          </cell>
          <cell r="G132">
            <v>2106097</v>
          </cell>
          <cell r="H132">
            <v>14395</v>
          </cell>
          <cell r="I132">
            <v>4332895</v>
          </cell>
          <cell r="J132">
            <v>0</v>
          </cell>
          <cell r="K132">
            <v>0</v>
          </cell>
          <cell r="L132">
            <v>21392</v>
          </cell>
          <cell r="M132">
            <v>6438992</v>
          </cell>
        </row>
        <row r="133">
          <cell r="B133" t="str">
            <v>스치로폼(벽공간)</v>
          </cell>
          <cell r="C133" t="str">
            <v>#0.03,40MM</v>
          </cell>
          <cell r="D133" t="str">
            <v>M2</v>
          </cell>
          <cell r="E133">
            <v>64</v>
          </cell>
          <cell r="F133">
            <v>2442</v>
          </cell>
          <cell r="G133">
            <v>156288</v>
          </cell>
          <cell r="H133">
            <v>1745</v>
          </cell>
          <cell r="I133">
            <v>111680</v>
          </cell>
          <cell r="J133">
            <v>0</v>
          </cell>
          <cell r="K133">
            <v>0</v>
          </cell>
          <cell r="L133">
            <v>4187</v>
          </cell>
          <cell r="M133">
            <v>267968</v>
          </cell>
        </row>
        <row r="134">
          <cell r="B134" t="str">
            <v>인방제작설치</v>
          </cell>
          <cell r="C134" t="str">
            <v>100*200</v>
          </cell>
          <cell r="D134" t="str">
            <v>M</v>
          </cell>
          <cell r="E134">
            <v>3</v>
          </cell>
          <cell r="F134">
            <v>4711</v>
          </cell>
          <cell r="G134">
            <v>14133</v>
          </cell>
          <cell r="H134">
            <v>11390</v>
          </cell>
          <cell r="I134">
            <v>34170</v>
          </cell>
          <cell r="J134">
            <v>0</v>
          </cell>
          <cell r="K134">
            <v>0</v>
          </cell>
          <cell r="L134">
            <v>16101</v>
          </cell>
          <cell r="M134">
            <v>48303</v>
          </cell>
        </row>
        <row r="135">
          <cell r="B135" t="str">
            <v>인방제작설치</v>
          </cell>
          <cell r="C135" t="str">
            <v>100*450</v>
          </cell>
          <cell r="D135" t="str">
            <v>M</v>
          </cell>
          <cell r="E135">
            <v>50</v>
          </cell>
          <cell r="F135">
            <v>5182</v>
          </cell>
          <cell r="G135">
            <v>259100</v>
          </cell>
          <cell r="H135">
            <v>12529</v>
          </cell>
          <cell r="I135">
            <v>626450</v>
          </cell>
          <cell r="J135">
            <v>0</v>
          </cell>
          <cell r="K135">
            <v>0</v>
          </cell>
          <cell r="L135">
            <v>17711</v>
          </cell>
          <cell r="M135">
            <v>885550</v>
          </cell>
        </row>
        <row r="136">
          <cell r="B136" t="str">
            <v>인방제작설치</v>
          </cell>
          <cell r="C136" t="str">
            <v>200*200</v>
          </cell>
          <cell r="D136" t="str">
            <v>M</v>
          </cell>
          <cell r="E136">
            <v>86</v>
          </cell>
          <cell r="F136">
            <v>5889</v>
          </cell>
          <cell r="G136">
            <v>506454</v>
          </cell>
          <cell r="H136">
            <v>14238</v>
          </cell>
          <cell r="I136">
            <v>1224468</v>
          </cell>
          <cell r="J136">
            <v>0</v>
          </cell>
          <cell r="K136">
            <v>0</v>
          </cell>
          <cell r="L136">
            <v>20127</v>
          </cell>
          <cell r="M136">
            <v>1730922</v>
          </cell>
        </row>
        <row r="137">
          <cell r="B137" t="str">
            <v>인방제작설치</v>
          </cell>
          <cell r="C137" t="str">
            <v>200*450</v>
          </cell>
          <cell r="D137" t="str">
            <v>M</v>
          </cell>
          <cell r="E137">
            <v>13</v>
          </cell>
          <cell r="F137">
            <v>7067</v>
          </cell>
          <cell r="G137">
            <v>91871</v>
          </cell>
          <cell r="H137">
            <v>17086</v>
          </cell>
          <cell r="I137">
            <v>222118</v>
          </cell>
          <cell r="J137">
            <v>0</v>
          </cell>
          <cell r="K137">
            <v>0</v>
          </cell>
          <cell r="L137">
            <v>24153</v>
          </cell>
          <cell r="M137">
            <v>313989</v>
          </cell>
        </row>
        <row r="138">
          <cell r="B138" t="str">
            <v>블럭메쉬(4"용)</v>
          </cell>
          <cell r="C138" t="str">
            <v>#8</v>
          </cell>
          <cell r="D138" t="str">
            <v>M</v>
          </cell>
          <cell r="E138">
            <v>437</v>
          </cell>
          <cell r="F138">
            <v>186</v>
          </cell>
          <cell r="G138">
            <v>81282</v>
          </cell>
          <cell r="H138">
            <v>248</v>
          </cell>
          <cell r="I138">
            <v>108376</v>
          </cell>
          <cell r="J138">
            <v>0</v>
          </cell>
          <cell r="K138">
            <v>0</v>
          </cell>
          <cell r="L138">
            <v>434</v>
          </cell>
          <cell r="M138">
            <v>189658</v>
          </cell>
        </row>
        <row r="139">
          <cell r="B139" t="str">
            <v>블럭메쉬(8"용)</v>
          </cell>
          <cell r="C139" t="str">
            <v>#8</v>
          </cell>
          <cell r="D139" t="str">
            <v>M</v>
          </cell>
          <cell r="E139">
            <v>478</v>
          </cell>
          <cell r="F139">
            <v>250</v>
          </cell>
          <cell r="G139">
            <v>119500</v>
          </cell>
          <cell r="H139">
            <v>442</v>
          </cell>
          <cell r="I139">
            <v>211276</v>
          </cell>
          <cell r="J139">
            <v>0</v>
          </cell>
          <cell r="K139">
            <v>0</v>
          </cell>
          <cell r="L139">
            <v>692</v>
          </cell>
          <cell r="M139">
            <v>330776</v>
          </cell>
        </row>
        <row r="140">
          <cell r="B140" t="str">
            <v>합     계</v>
          </cell>
          <cell r="G140">
            <v>27560144</v>
          </cell>
          <cell r="I140">
            <v>59293034</v>
          </cell>
          <cell r="K140">
            <v>671181</v>
          </cell>
          <cell r="L140">
            <v>0</v>
          </cell>
          <cell r="M140">
            <v>87524359</v>
          </cell>
        </row>
        <row r="141">
          <cell r="G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I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07.방  수  공  사</v>
          </cell>
          <cell r="G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B155" t="str">
            <v>시멘트액체방수</v>
          </cell>
          <cell r="C155" t="str">
            <v>1종</v>
          </cell>
          <cell r="D155" t="str">
            <v>M2</v>
          </cell>
          <cell r="E155">
            <v>4828</v>
          </cell>
          <cell r="F155">
            <v>1270</v>
          </cell>
          <cell r="G155">
            <v>6131560</v>
          </cell>
          <cell r="H155">
            <v>10168</v>
          </cell>
          <cell r="I155">
            <v>49091104</v>
          </cell>
          <cell r="J155">
            <v>0</v>
          </cell>
          <cell r="K155">
            <v>0</v>
          </cell>
          <cell r="L155">
            <v>11438</v>
          </cell>
          <cell r="M155">
            <v>55222664</v>
          </cell>
        </row>
        <row r="156">
          <cell r="B156" t="str">
            <v>SHEET방수(바닥)</v>
          </cell>
          <cell r="C156" t="str">
            <v>T:3.0</v>
          </cell>
          <cell r="D156" t="str">
            <v>M2</v>
          </cell>
          <cell r="E156">
            <v>1217</v>
          </cell>
          <cell r="F156">
            <v>5264</v>
          </cell>
          <cell r="G156">
            <v>6406288</v>
          </cell>
          <cell r="H156">
            <v>6023</v>
          </cell>
          <cell r="I156">
            <v>7329991</v>
          </cell>
          <cell r="J156">
            <v>0</v>
          </cell>
          <cell r="K156">
            <v>0</v>
          </cell>
          <cell r="L156">
            <v>11287</v>
          </cell>
          <cell r="M156">
            <v>13736279</v>
          </cell>
        </row>
        <row r="157">
          <cell r="B157" t="str">
            <v>SHEET방수(벽)</v>
          </cell>
          <cell r="C157" t="str">
            <v>T:3.0</v>
          </cell>
          <cell r="D157" t="str">
            <v>M2</v>
          </cell>
          <cell r="E157">
            <v>167</v>
          </cell>
          <cell r="F157">
            <v>5393</v>
          </cell>
          <cell r="G157">
            <v>900631</v>
          </cell>
          <cell r="H157">
            <v>7517</v>
          </cell>
          <cell r="I157">
            <v>1255339</v>
          </cell>
          <cell r="J157">
            <v>0</v>
          </cell>
          <cell r="K157">
            <v>0</v>
          </cell>
          <cell r="L157">
            <v>12910</v>
          </cell>
          <cell r="M157">
            <v>2155970</v>
          </cell>
        </row>
        <row r="158">
          <cell r="B158" t="str">
            <v>배수블럭깔기</v>
          </cell>
          <cell r="C158" t="str">
            <v>P.V.C,500*500*50H</v>
          </cell>
          <cell r="D158" t="str">
            <v>M2</v>
          </cell>
          <cell r="E158">
            <v>798</v>
          </cell>
          <cell r="F158">
            <v>9141</v>
          </cell>
          <cell r="G158">
            <v>7294518</v>
          </cell>
          <cell r="H158">
            <v>6910</v>
          </cell>
          <cell r="I158">
            <v>5514180</v>
          </cell>
          <cell r="J158">
            <v>0</v>
          </cell>
          <cell r="K158">
            <v>0</v>
          </cell>
          <cell r="L158">
            <v>16051</v>
          </cell>
          <cell r="M158">
            <v>12808698</v>
          </cell>
        </row>
        <row r="159">
          <cell r="B159" t="str">
            <v>P.E필름깔기</v>
          </cell>
          <cell r="C159" t="str">
            <v>T=0.02  (바닥)</v>
          </cell>
          <cell r="D159" t="str">
            <v>M2</v>
          </cell>
          <cell r="E159">
            <v>1217</v>
          </cell>
          <cell r="F159">
            <v>106</v>
          </cell>
          <cell r="G159">
            <v>129002</v>
          </cell>
          <cell r="H159">
            <v>276</v>
          </cell>
          <cell r="I159">
            <v>335892</v>
          </cell>
          <cell r="J159">
            <v>0</v>
          </cell>
          <cell r="K159">
            <v>0</v>
          </cell>
          <cell r="L159">
            <v>382</v>
          </cell>
          <cell r="M159">
            <v>464894</v>
          </cell>
        </row>
        <row r="160">
          <cell r="B160" t="str">
            <v>수밀코킹(10mm각)</v>
          </cell>
          <cell r="C160" t="str">
            <v>실리콘</v>
          </cell>
          <cell r="D160" t="str">
            <v>M</v>
          </cell>
          <cell r="E160">
            <v>2339</v>
          </cell>
          <cell r="F160">
            <v>659</v>
          </cell>
          <cell r="G160">
            <v>1541401</v>
          </cell>
          <cell r="H160">
            <v>951</v>
          </cell>
          <cell r="I160">
            <v>2224389</v>
          </cell>
          <cell r="J160">
            <v>0</v>
          </cell>
          <cell r="K160">
            <v>0</v>
          </cell>
          <cell r="L160">
            <v>1610</v>
          </cell>
          <cell r="M160">
            <v>3765790</v>
          </cell>
        </row>
        <row r="161">
          <cell r="B161" t="str">
            <v>옥상EXP.죠인트</v>
          </cell>
          <cell r="C161" t="str">
            <v>간단한경우</v>
          </cell>
          <cell r="D161" t="str">
            <v>M</v>
          </cell>
          <cell r="E161">
            <v>242</v>
          </cell>
          <cell r="F161">
            <v>1168</v>
          </cell>
          <cell r="G161">
            <v>282656</v>
          </cell>
          <cell r="H161">
            <v>2138</v>
          </cell>
          <cell r="I161">
            <v>517396</v>
          </cell>
          <cell r="J161">
            <v>0</v>
          </cell>
          <cell r="K161">
            <v>0</v>
          </cell>
          <cell r="L161">
            <v>3306</v>
          </cell>
          <cell r="M161">
            <v>800052</v>
          </cell>
        </row>
        <row r="162">
          <cell r="B162" t="str">
            <v>합     계</v>
          </cell>
          <cell r="G162">
            <v>22686056</v>
          </cell>
          <cell r="I162">
            <v>66268291</v>
          </cell>
          <cell r="K162">
            <v>0</v>
          </cell>
          <cell r="L162">
            <v>0</v>
          </cell>
          <cell r="M162">
            <v>88954347</v>
          </cell>
        </row>
        <row r="163">
          <cell r="G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08.미  장  공  사</v>
          </cell>
          <cell r="G169">
            <v>0</v>
          </cell>
          <cell r="I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몰탈바르기</v>
          </cell>
          <cell r="C170" t="str">
            <v>바닥 27mm</v>
          </cell>
          <cell r="D170" t="str">
            <v>M2</v>
          </cell>
          <cell r="E170">
            <v>4503</v>
          </cell>
          <cell r="F170">
            <v>0</v>
          </cell>
          <cell r="G170">
            <v>0</v>
          </cell>
          <cell r="H170">
            <v>5693</v>
          </cell>
          <cell r="I170">
            <v>25635579</v>
          </cell>
          <cell r="J170">
            <v>0</v>
          </cell>
          <cell r="K170">
            <v>0</v>
          </cell>
          <cell r="L170">
            <v>5693</v>
          </cell>
          <cell r="M170">
            <v>25635579</v>
          </cell>
        </row>
        <row r="171">
          <cell r="B171" t="str">
            <v>몰탈바르기</v>
          </cell>
          <cell r="C171" t="str">
            <v>바닥30mm(줄눈)</v>
          </cell>
          <cell r="D171" t="str">
            <v>M2</v>
          </cell>
          <cell r="E171">
            <v>195</v>
          </cell>
          <cell r="F171">
            <v>0</v>
          </cell>
          <cell r="G171">
            <v>0</v>
          </cell>
          <cell r="H171">
            <v>6149</v>
          </cell>
          <cell r="I171">
            <v>1199055</v>
          </cell>
          <cell r="J171">
            <v>0</v>
          </cell>
          <cell r="K171">
            <v>0</v>
          </cell>
          <cell r="L171">
            <v>6149</v>
          </cell>
          <cell r="M171">
            <v>1199055</v>
          </cell>
        </row>
        <row r="172">
          <cell r="B172" t="str">
            <v>몰탈바르기</v>
          </cell>
          <cell r="C172" t="str">
            <v>내벽 18mm</v>
          </cell>
          <cell r="D172" t="str">
            <v>M2</v>
          </cell>
          <cell r="E172">
            <v>4163</v>
          </cell>
          <cell r="F172">
            <v>0</v>
          </cell>
          <cell r="G172">
            <v>0</v>
          </cell>
          <cell r="H172">
            <v>8865</v>
          </cell>
          <cell r="I172">
            <v>36904995</v>
          </cell>
          <cell r="J172">
            <v>0</v>
          </cell>
          <cell r="K172">
            <v>0</v>
          </cell>
          <cell r="L172">
            <v>8865</v>
          </cell>
          <cell r="M172">
            <v>36904995</v>
          </cell>
        </row>
        <row r="173">
          <cell r="B173" t="str">
            <v>몰탈바르기</v>
          </cell>
          <cell r="C173" t="str">
            <v>내벽 15mm</v>
          </cell>
          <cell r="D173" t="str">
            <v>M2</v>
          </cell>
          <cell r="E173">
            <v>129</v>
          </cell>
          <cell r="F173">
            <v>0</v>
          </cell>
          <cell r="G173">
            <v>0</v>
          </cell>
          <cell r="H173">
            <v>9273</v>
          </cell>
          <cell r="I173">
            <v>1196217</v>
          </cell>
          <cell r="J173">
            <v>0</v>
          </cell>
          <cell r="K173">
            <v>0</v>
          </cell>
          <cell r="L173">
            <v>9273</v>
          </cell>
          <cell r="M173">
            <v>1196217</v>
          </cell>
        </row>
        <row r="174">
          <cell r="B174" t="str">
            <v>몰탈바르기</v>
          </cell>
          <cell r="C174" t="str">
            <v>내벽 9mm</v>
          </cell>
          <cell r="D174" t="str">
            <v>M2</v>
          </cell>
          <cell r="E174">
            <v>60</v>
          </cell>
          <cell r="F174">
            <v>0</v>
          </cell>
          <cell r="G174">
            <v>0</v>
          </cell>
          <cell r="H174">
            <v>7614</v>
          </cell>
          <cell r="I174">
            <v>456840</v>
          </cell>
          <cell r="J174">
            <v>0</v>
          </cell>
          <cell r="K174">
            <v>0</v>
          </cell>
          <cell r="L174">
            <v>7614</v>
          </cell>
          <cell r="M174">
            <v>456840</v>
          </cell>
        </row>
        <row r="175">
          <cell r="B175" t="str">
            <v>몰탈바르기</v>
          </cell>
          <cell r="C175" t="str">
            <v>외벽 24mm</v>
          </cell>
          <cell r="D175" t="str">
            <v>M2</v>
          </cell>
          <cell r="E175">
            <v>535</v>
          </cell>
          <cell r="F175">
            <v>0</v>
          </cell>
          <cell r="G175">
            <v>0</v>
          </cell>
          <cell r="H175">
            <v>10243</v>
          </cell>
          <cell r="I175">
            <v>5480005</v>
          </cell>
          <cell r="J175">
            <v>0</v>
          </cell>
          <cell r="K175">
            <v>0</v>
          </cell>
          <cell r="L175">
            <v>10243</v>
          </cell>
          <cell r="M175">
            <v>5480005</v>
          </cell>
        </row>
        <row r="176">
          <cell r="B176" t="str">
            <v>몰탈바르기</v>
          </cell>
          <cell r="C176" t="str">
            <v>천정  9mm</v>
          </cell>
          <cell r="D176" t="str">
            <v>M2</v>
          </cell>
          <cell r="E176">
            <v>799</v>
          </cell>
          <cell r="F176">
            <v>0</v>
          </cell>
          <cell r="G176">
            <v>0</v>
          </cell>
          <cell r="H176">
            <v>13048</v>
          </cell>
          <cell r="I176">
            <v>10425352</v>
          </cell>
          <cell r="J176">
            <v>0</v>
          </cell>
          <cell r="K176">
            <v>0</v>
          </cell>
          <cell r="L176">
            <v>13048</v>
          </cell>
          <cell r="M176">
            <v>10425352</v>
          </cell>
        </row>
        <row r="177">
          <cell r="B177" t="str">
            <v>보호몰탈바르기</v>
          </cell>
          <cell r="C177" t="str">
            <v>바닥 24mm</v>
          </cell>
          <cell r="D177" t="str">
            <v>M2</v>
          </cell>
          <cell r="E177">
            <v>248</v>
          </cell>
          <cell r="F177">
            <v>0</v>
          </cell>
          <cell r="G177">
            <v>0</v>
          </cell>
          <cell r="H177">
            <v>5940</v>
          </cell>
          <cell r="I177">
            <v>1473120</v>
          </cell>
          <cell r="J177">
            <v>0</v>
          </cell>
          <cell r="K177">
            <v>0</v>
          </cell>
          <cell r="L177">
            <v>5940</v>
          </cell>
          <cell r="M177">
            <v>1473120</v>
          </cell>
        </row>
        <row r="178">
          <cell r="B178" t="str">
            <v>보호몰탈바르기</v>
          </cell>
          <cell r="C178" t="str">
            <v>내벽 18mm</v>
          </cell>
          <cell r="D178" t="str">
            <v>M2</v>
          </cell>
          <cell r="E178">
            <v>655</v>
          </cell>
          <cell r="F178">
            <v>0</v>
          </cell>
          <cell r="G178">
            <v>0</v>
          </cell>
          <cell r="H178">
            <v>8196</v>
          </cell>
          <cell r="I178">
            <v>5368380</v>
          </cell>
          <cell r="J178">
            <v>0</v>
          </cell>
          <cell r="K178">
            <v>0</v>
          </cell>
          <cell r="L178">
            <v>8196</v>
          </cell>
          <cell r="M178">
            <v>5368380</v>
          </cell>
        </row>
        <row r="179">
          <cell r="B179" t="str">
            <v>콘크리트면마무리</v>
          </cell>
          <cell r="D179" t="str">
            <v>M2</v>
          </cell>
          <cell r="E179">
            <v>2967</v>
          </cell>
          <cell r="F179">
            <v>224</v>
          </cell>
          <cell r="G179">
            <v>664608</v>
          </cell>
          <cell r="H179">
            <v>2991</v>
          </cell>
          <cell r="I179">
            <v>8874297</v>
          </cell>
          <cell r="J179">
            <v>0</v>
          </cell>
          <cell r="K179">
            <v>0</v>
          </cell>
          <cell r="L179">
            <v>3215</v>
          </cell>
          <cell r="M179">
            <v>9538905</v>
          </cell>
        </row>
        <row r="180">
          <cell r="B180" t="str">
            <v>쇠흙손마감</v>
          </cell>
          <cell r="D180" t="str">
            <v>M2</v>
          </cell>
          <cell r="E180">
            <v>2088</v>
          </cell>
          <cell r="F180">
            <v>0</v>
          </cell>
          <cell r="G180">
            <v>0</v>
          </cell>
          <cell r="H180">
            <v>2641</v>
          </cell>
          <cell r="I180">
            <v>5514408</v>
          </cell>
          <cell r="J180">
            <v>0</v>
          </cell>
          <cell r="K180">
            <v>0</v>
          </cell>
          <cell r="L180">
            <v>2641</v>
          </cell>
          <cell r="M180">
            <v>5514408</v>
          </cell>
        </row>
        <row r="181">
          <cell r="B181" t="str">
            <v>후로아하드너</v>
          </cell>
          <cell r="C181" t="str">
            <v>CONC타설동시</v>
          </cell>
          <cell r="D181" t="str">
            <v>M2</v>
          </cell>
          <cell r="E181">
            <v>1873</v>
          </cell>
          <cell r="F181">
            <v>1940</v>
          </cell>
          <cell r="G181">
            <v>3633620</v>
          </cell>
          <cell r="H181">
            <v>9062</v>
          </cell>
          <cell r="I181">
            <v>16973126</v>
          </cell>
          <cell r="J181">
            <v>0</v>
          </cell>
          <cell r="K181">
            <v>0</v>
          </cell>
          <cell r="L181">
            <v>11002</v>
          </cell>
          <cell r="M181">
            <v>20606746</v>
          </cell>
        </row>
        <row r="182">
          <cell r="B182" t="str">
            <v>창틀주위몰탈충진</v>
          </cell>
          <cell r="C182" t="str">
            <v>양생포함</v>
          </cell>
          <cell r="D182" t="str">
            <v>M</v>
          </cell>
          <cell r="E182">
            <v>1380</v>
          </cell>
          <cell r="F182">
            <v>261</v>
          </cell>
          <cell r="G182">
            <v>360180</v>
          </cell>
          <cell r="H182">
            <v>1409</v>
          </cell>
          <cell r="I182">
            <v>1944420</v>
          </cell>
          <cell r="J182">
            <v>0</v>
          </cell>
          <cell r="K182">
            <v>0</v>
          </cell>
          <cell r="L182">
            <v>1670</v>
          </cell>
          <cell r="M182">
            <v>2304600</v>
          </cell>
        </row>
        <row r="183">
          <cell r="B183" t="str">
            <v>합     계</v>
          </cell>
          <cell r="G183">
            <v>4658408</v>
          </cell>
          <cell r="I183">
            <v>121445794</v>
          </cell>
          <cell r="K183">
            <v>0</v>
          </cell>
          <cell r="L183">
            <v>0</v>
          </cell>
          <cell r="M183">
            <v>126104202</v>
          </cell>
        </row>
        <row r="184">
          <cell r="A184" t="str">
            <v>09.타  일  공  사</v>
          </cell>
          <cell r="G184">
            <v>0</v>
          </cell>
          <cell r="I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B185" t="str">
            <v>자기질타일압착붙임</v>
          </cell>
          <cell r="C185" t="str">
            <v>200*200*7T,24mm.바닥(백)</v>
          </cell>
          <cell r="D185" t="str">
            <v>M2</v>
          </cell>
          <cell r="E185">
            <v>159</v>
          </cell>
          <cell r="F185">
            <v>10185</v>
          </cell>
          <cell r="G185">
            <v>1619415</v>
          </cell>
          <cell r="H185">
            <v>20564</v>
          </cell>
          <cell r="I185">
            <v>3269676</v>
          </cell>
          <cell r="J185">
            <v>0</v>
          </cell>
          <cell r="K185">
            <v>0</v>
          </cell>
          <cell r="L185">
            <v>30749</v>
          </cell>
          <cell r="M185">
            <v>4889091</v>
          </cell>
        </row>
        <row r="186">
          <cell r="B186" t="str">
            <v>석재타일압착붙임</v>
          </cell>
          <cell r="C186" t="str">
            <v>200*200*15,24mm.바닥(백)</v>
          </cell>
          <cell r="D186" t="str">
            <v>M2</v>
          </cell>
          <cell r="E186">
            <v>284</v>
          </cell>
          <cell r="F186">
            <v>21728</v>
          </cell>
          <cell r="G186">
            <v>6170752</v>
          </cell>
          <cell r="H186">
            <v>21825</v>
          </cell>
          <cell r="I186">
            <v>6198300</v>
          </cell>
          <cell r="J186">
            <v>0</v>
          </cell>
          <cell r="K186">
            <v>0</v>
          </cell>
          <cell r="L186">
            <v>43553</v>
          </cell>
          <cell r="M186">
            <v>12369052</v>
          </cell>
        </row>
        <row r="187">
          <cell r="B187" t="str">
            <v>석재타일압착붙임</v>
          </cell>
          <cell r="C187" t="str">
            <v>150*150*18,24mm.바닥(백)</v>
          </cell>
          <cell r="D187" t="str">
            <v>M2</v>
          </cell>
          <cell r="E187">
            <v>405</v>
          </cell>
          <cell r="F187">
            <v>20564</v>
          </cell>
          <cell r="G187">
            <v>8328420</v>
          </cell>
          <cell r="H187">
            <v>22504</v>
          </cell>
          <cell r="I187">
            <v>9114120</v>
          </cell>
          <cell r="J187">
            <v>0</v>
          </cell>
          <cell r="K187">
            <v>0</v>
          </cell>
          <cell r="L187">
            <v>43068</v>
          </cell>
          <cell r="M187">
            <v>17442540</v>
          </cell>
        </row>
        <row r="188">
          <cell r="B188" t="str">
            <v>도기질타일압착붙임</v>
          </cell>
          <cell r="C188" t="str">
            <v>200*250*7T,18mm.벽  (백)</v>
          </cell>
          <cell r="D188" t="str">
            <v>M2</v>
          </cell>
          <cell r="E188">
            <v>486</v>
          </cell>
          <cell r="F188">
            <v>10864</v>
          </cell>
          <cell r="G188">
            <v>5279904</v>
          </cell>
          <cell r="H188">
            <v>22698</v>
          </cell>
          <cell r="I188">
            <v>11031228</v>
          </cell>
          <cell r="J188">
            <v>0</v>
          </cell>
          <cell r="K188">
            <v>0</v>
          </cell>
          <cell r="L188">
            <v>33562</v>
          </cell>
          <cell r="M188">
            <v>16311132</v>
          </cell>
        </row>
        <row r="189">
          <cell r="B189" t="str">
            <v>합     계</v>
          </cell>
          <cell r="G189">
            <v>21398491</v>
          </cell>
          <cell r="I189">
            <v>29613324</v>
          </cell>
          <cell r="K189">
            <v>0</v>
          </cell>
          <cell r="L189">
            <v>0</v>
          </cell>
          <cell r="M189">
            <v>51011815</v>
          </cell>
        </row>
        <row r="190">
          <cell r="G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I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I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I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10.석    공    사</v>
          </cell>
          <cell r="G199">
            <v>0</v>
          </cell>
          <cell r="I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화강석붙임(바닥)</v>
          </cell>
          <cell r="C200" t="str">
            <v>수마30mm포천석,몰30</v>
          </cell>
          <cell r="D200" t="str">
            <v>M2</v>
          </cell>
          <cell r="E200">
            <v>5</v>
          </cell>
          <cell r="F200">
            <v>39285</v>
          </cell>
          <cell r="G200">
            <v>196425</v>
          </cell>
          <cell r="H200">
            <v>39964</v>
          </cell>
          <cell r="I200">
            <v>199820</v>
          </cell>
          <cell r="J200">
            <v>0</v>
          </cell>
          <cell r="K200">
            <v>0</v>
          </cell>
          <cell r="L200">
            <v>79249</v>
          </cell>
          <cell r="M200">
            <v>396245</v>
          </cell>
        </row>
        <row r="201">
          <cell r="B201" t="str">
            <v>화강석붙임(바닥)</v>
          </cell>
          <cell r="C201" t="str">
            <v>수마30mm포천석,몰70</v>
          </cell>
          <cell r="D201" t="str">
            <v>M2</v>
          </cell>
          <cell r="E201">
            <v>229</v>
          </cell>
          <cell r="F201">
            <v>39285</v>
          </cell>
          <cell r="G201">
            <v>8996265</v>
          </cell>
          <cell r="H201">
            <v>39964</v>
          </cell>
          <cell r="I201">
            <v>9151756</v>
          </cell>
          <cell r="J201">
            <v>0</v>
          </cell>
          <cell r="K201">
            <v>0</v>
          </cell>
          <cell r="L201">
            <v>79249</v>
          </cell>
          <cell r="M201">
            <v>18148021</v>
          </cell>
        </row>
        <row r="202">
          <cell r="B202" t="str">
            <v>대리석붙임(바닥)</v>
          </cell>
          <cell r="C202" t="str">
            <v>수마30mm운모석,몰70</v>
          </cell>
          <cell r="D202" t="str">
            <v>M2</v>
          </cell>
          <cell r="E202">
            <v>29</v>
          </cell>
          <cell r="F202">
            <v>39285</v>
          </cell>
          <cell r="G202">
            <v>1139265</v>
          </cell>
          <cell r="H202">
            <v>39964</v>
          </cell>
          <cell r="I202">
            <v>1158956</v>
          </cell>
          <cell r="J202">
            <v>0</v>
          </cell>
          <cell r="K202">
            <v>0</v>
          </cell>
          <cell r="L202">
            <v>79249</v>
          </cell>
          <cell r="M202">
            <v>2298221</v>
          </cell>
        </row>
        <row r="203">
          <cell r="B203" t="str">
            <v>화강석붙임(바닥)</v>
          </cell>
          <cell r="C203" t="str">
            <v>버너30mm포천석,몰30</v>
          </cell>
          <cell r="D203" t="str">
            <v>M2</v>
          </cell>
          <cell r="E203">
            <v>197</v>
          </cell>
          <cell r="F203">
            <v>39285</v>
          </cell>
          <cell r="G203">
            <v>7739145</v>
          </cell>
          <cell r="H203">
            <v>39964</v>
          </cell>
          <cell r="I203">
            <v>7872908</v>
          </cell>
          <cell r="J203">
            <v>0</v>
          </cell>
          <cell r="K203">
            <v>0</v>
          </cell>
          <cell r="L203">
            <v>79249</v>
          </cell>
          <cell r="M203">
            <v>15612053</v>
          </cell>
        </row>
        <row r="204">
          <cell r="B204" t="str">
            <v>화강석붙임(계단챌판)</v>
          </cell>
          <cell r="C204" t="str">
            <v>버너30mm포천석,몰30</v>
          </cell>
          <cell r="D204" t="str">
            <v>M2</v>
          </cell>
          <cell r="E204">
            <v>16</v>
          </cell>
          <cell r="F204">
            <v>39964</v>
          </cell>
          <cell r="G204">
            <v>639424</v>
          </cell>
          <cell r="H204">
            <v>41225</v>
          </cell>
          <cell r="I204">
            <v>659600</v>
          </cell>
          <cell r="J204">
            <v>0</v>
          </cell>
          <cell r="K204">
            <v>0</v>
          </cell>
          <cell r="L204">
            <v>81189</v>
          </cell>
          <cell r="M204">
            <v>1299024</v>
          </cell>
        </row>
        <row r="205">
          <cell r="B205" t="str">
            <v>화강석붙임(건식,벽)</v>
          </cell>
          <cell r="C205" t="str">
            <v>버너30mm포천석</v>
          </cell>
          <cell r="D205" t="str">
            <v>M2</v>
          </cell>
          <cell r="E205">
            <v>57</v>
          </cell>
          <cell r="F205">
            <v>39964</v>
          </cell>
          <cell r="G205">
            <v>2277948</v>
          </cell>
          <cell r="H205">
            <v>41225</v>
          </cell>
          <cell r="I205">
            <v>2349825</v>
          </cell>
          <cell r="J205">
            <v>0</v>
          </cell>
          <cell r="K205">
            <v>0</v>
          </cell>
          <cell r="L205">
            <v>81189</v>
          </cell>
          <cell r="M205">
            <v>4627773</v>
          </cell>
        </row>
        <row r="206">
          <cell r="B206" t="str">
            <v>사고석붙임(바닥)</v>
          </cell>
          <cell r="C206" t="str">
            <v>버너30mm포천석,몰30</v>
          </cell>
          <cell r="D206" t="str">
            <v>M2</v>
          </cell>
          <cell r="E206">
            <v>117</v>
          </cell>
          <cell r="F206">
            <v>39285</v>
          </cell>
          <cell r="G206">
            <v>4596345</v>
          </cell>
          <cell r="H206">
            <v>39964</v>
          </cell>
          <cell r="I206">
            <v>4675788</v>
          </cell>
          <cell r="J206">
            <v>0</v>
          </cell>
          <cell r="K206">
            <v>0</v>
          </cell>
          <cell r="L206">
            <v>79249</v>
          </cell>
          <cell r="M206">
            <v>9272133</v>
          </cell>
        </row>
        <row r="207">
          <cell r="B207" t="str">
            <v>장애인용점자블럭붙임(바닥)</v>
          </cell>
          <cell r="C207" t="str">
            <v>300*300*30T</v>
          </cell>
          <cell r="D207" t="str">
            <v>M2</v>
          </cell>
          <cell r="E207">
            <v>8</v>
          </cell>
          <cell r="F207">
            <v>127555</v>
          </cell>
          <cell r="G207">
            <v>1020440</v>
          </cell>
          <cell r="H207">
            <v>5044</v>
          </cell>
          <cell r="I207">
            <v>40352</v>
          </cell>
          <cell r="J207">
            <v>0</v>
          </cell>
          <cell r="K207">
            <v>0</v>
          </cell>
          <cell r="L207">
            <v>132599</v>
          </cell>
          <cell r="M207">
            <v>1060792</v>
          </cell>
        </row>
        <row r="208">
          <cell r="B208" t="str">
            <v>장애안용유도블럭붙임(바닥)</v>
          </cell>
          <cell r="C208" t="str">
            <v>300*300*30T</v>
          </cell>
          <cell r="D208" t="str">
            <v>M2</v>
          </cell>
          <cell r="E208">
            <v>4</v>
          </cell>
          <cell r="F208">
            <v>127555</v>
          </cell>
          <cell r="G208">
            <v>510220</v>
          </cell>
          <cell r="H208">
            <v>5044</v>
          </cell>
          <cell r="I208">
            <v>20176</v>
          </cell>
          <cell r="J208">
            <v>0</v>
          </cell>
          <cell r="K208">
            <v>0</v>
          </cell>
          <cell r="L208">
            <v>132599</v>
          </cell>
          <cell r="M208">
            <v>530396</v>
          </cell>
        </row>
        <row r="209">
          <cell r="B209" t="str">
            <v>대리석붙임(걸레받이)</v>
          </cell>
          <cell r="C209" t="str">
            <v>수마24mm운모석,몰30</v>
          </cell>
          <cell r="D209" t="str">
            <v>M</v>
          </cell>
          <cell r="E209">
            <v>70</v>
          </cell>
          <cell r="F209">
            <v>20564</v>
          </cell>
          <cell r="G209">
            <v>1439480</v>
          </cell>
          <cell r="H209">
            <v>22746</v>
          </cell>
          <cell r="I209">
            <v>1592220</v>
          </cell>
          <cell r="J209">
            <v>0</v>
          </cell>
          <cell r="K209">
            <v>0</v>
          </cell>
          <cell r="L209">
            <v>43310</v>
          </cell>
          <cell r="M209">
            <v>3031700</v>
          </cell>
        </row>
        <row r="210">
          <cell r="B210" t="str">
            <v>화강석두겁석붙임</v>
          </cell>
          <cell r="C210" t="str">
            <v>버너230*30,포천,건식</v>
          </cell>
          <cell r="D210" t="str">
            <v>M</v>
          </cell>
          <cell r="E210">
            <v>32</v>
          </cell>
          <cell r="F210">
            <v>11011</v>
          </cell>
          <cell r="G210">
            <v>352352</v>
          </cell>
          <cell r="H210">
            <v>12028</v>
          </cell>
          <cell r="I210">
            <v>384896</v>
          </cell>
          <cell r="J210">
            <v>0</v>
          </cell>
          <cell r="K210">
            <v>0</v>
          </cell>
          <cell r="L210">
            <v>23039</v>
          </cell>
          <cell r="M210">
            <v>737248</v>
          </cell>
        </row>
        <row r="211">
          <cell r="B211" t="str">
            <v>화강석두겁석붙임</v>
          </cell>
          <cell r="C211" t="str">
            <v>버너400*30,포천,건식</v>
          </cell>
          <cell r="D211" t="str">
            <v>M</v>
          </cell>
          <cell r="E211">
            <v>14</v>
          </cell>
          <cell r="F211">
            <v>20437</v>
          </cell>
          <cell r="G211">
            <v>286118</v>
          </cell>
          <cell r="H211">
            <v>21679</v>
          </cell>
          <cell r="I211">
            <v>303506</v>
          </cell>
          <cell r="J211">
            <v>0</v>
          </cell>
          <cell r="K211">
            <v>0</v>
          </cell>
          <cell r="L211">
            <v>42116</v>
          </cell>
          <cell r="M211">
            <v>589624</v>
          </cell>
        </row>
        <row r="212">
          <cell r="B212" t="str">
            <v>화강석두겁석붙임</v>
          </cell>
          <cell r="C212" t="str">
            <v>연마250*30,포천,몰30</v>
          </cell>
          <cell r="D212" t="str">
            <v>M</v>
          </cell>
          <cell r="E212">
            <v>38</v>
          </cell>
          <cell r="F212">
            <v>13213</v>
          </cell>
          <cell r="G212">
            <v>502094</v>
          </cell>
          <cell r="H212">
            <v>14125</v>
          </cell>
          <cell r="I212">
            <v>536750</v>
          </cell>
          <cell r="J212">
            <v>0</v>
          </cell>
          <cell r="K212">
            <v>0</v>
          </cell>
          <cell r="L212">
            <v>27338</v>
          </cell>
          <cell r="M212">
            <v>1038844</v>
          </cell>
        </row>
        <row r="213">
          <cell r="B213" t="str">
            <v>화강석두겁석붙임/소변기상부</v>
          </cell>
          <cell r="C213" t="str">
            <v>연마150*30,포천,몰30</v>
          </cell>
          <cell r="D213" t="str">
            <v>M</v>
          </cell>
          <cell r="E213">
            <v>33</v>
          </cell>
          <cell r="F213">
            <v>8809</v>
          </cell>
          <cell r="G213">
            <v>290697</v>
          </cell>
          <cell r="H213">
            <v>9820</v>
          </cell>
          <cell r="I213">
            <v>324060</v>
          </cell>
          <cell r="J213">
            <v>0</v>
          </cell>
          <cell r="K213">
            <v>0</v>
          </cell>
          <cell r="L213">
            <v>18629</v>
          </cell>
          <cell r="M213">
            <v>614757</v>
          </cell>
        </row>
        <row r="214">
          <cell r="B214" t="str">
            <v>화강석경계석/공개공지</v>
          </cell>
          <cell r="C214" t="str">
            <v>버너200*200,포천,몰30</v>
          </cell>
          <cell r="D214" t="str">
            <v>M</v>
          </cell>
          <cell r="E214">
            <v>3</v>
          </cell>
          <cell r="F214">
            <v>16133</v>
          </cell>
          <cell r="G214">
            <v>48399</v>
          </cell>
          <cell r="H214">
            <v>18096</v>
          </cell>
          <cell r="I214">
            <v>54288</v>
          </cell>
          <cell r="J214">
            <v>0</v>
          </cell>
          <cell r="K214">
            <v>0</v>
          </cell>
          <cell r="L214">
            <v>34229</v>
          </cell>
          <cell r="M214">
            <v>102687</v>
          </cell>
        </row>
        <row r="215">
          <cell r="B215" t="str">
            <v>화강석경계석/공개공지</v>
          </cell>
          <cell r="C215" t="str">
            <v>버너200*300,포천,몰30</v>
          </cell>
          <cell r="D215" t="str">
            <v>M</v>
          </cell>
          <cell r="E215">
            <v>5</v>
          </cell>
          <cell r="F215">
            <v>20166</v>
          </cell>
          <cell r="G215">
            <v>100830</v>
          </cell>
          <cell r="H215">
            <v>22620</v>
          </cell>
          <cell r="I215">
            <v>113100</v>
          </cell>
          <cell r="J215">
            <v>0</v>
          </cell>
          <cell r="K215">
            <v>0</v>
          </cell>
          <cell r="L215">
            <v>42786</v>
          </cell>
          <cell r="M215">
            <v>213930</v>
          </cell>
        </row>
        <row r="216">
          <cell r="B216" t="str">
            <v>화강석통석/부출입구쪽</v>
          </cell>
          <cell r="C216" t="str">
            <v>버너200*150,포천,몰30</v>
          </cell>
          <cell r="D216" t="str">
            <v>M</v>
          </cell>
          <cell r="E216">
            <v>13</v>
          </cell>
          <cell r="F216">
            <v>21475</v>
          </cell>
          <cell r="G216">
            <v>279175</v>
          </cell>
          <cell r="H216">
            <v>22746</v>
          </cell>
          <cell r="I216">
            <v>295698</v>
          </cell>
          <cell r="J216">
            <v>0</v>
          </cell>
          <cell r="K216">
            <v>0</v>
          </cell>
          <cell r="L216">
            <v>44221</v>
          </cell>
          <cell r="M216">
            <v>574873</v>
          </cell>
        </row>
        <row r="217">
          <cell r="B217" t="str">
            <v>화강석통석계단/5층옥상</v>
          </cell>
          <cell r="C217" t="str">
            <v>버너120*150,포천,몰30</v>
          </cell>
          <cell r="D217" t="str">
            <v>M</v>
          </cell>
          <cell r="E217">
            <v>25</v>
          </cell>
          <cell r="F217">
            <v>21131</v>
          </cell>
          <cell r="G217">
            <v>528275</v>
          </cell>
          <cell r="H217">
            <v>22254</v>
          </cell>
          <cell r="I217">
            <v>556350</v>
          </cell>
          <cell r="J217">
            <v>0</v>
          </cell>
          <cell r="K217">
            <v>0</v>
          </cell>
          <cell r="L217">
            <v>43385</v>
          </cell>
          <cell r="M217">
            <v>1084625</v>
          </cell>
        </row>
        <row r="218">
          <cell r="B218" t="str">
            <v>화강석통석/옥외계단</v>
          </cell>
          <cell r="C218" t="str">
            <v>버너140*45,포천,몰30</v>
          </cell>
          <cell r="D218" t="str">
            <v>M</v>
          </cell>
          <cell r="E218">
            <v>26</v>
          </cell>
          <cell r="F218">
            <v>20788</v>
          </cell>
          <cell r="G218">
            <v>540488</v>
          </cell>
          <cell r="H218">
            <v>21886</v>
          </cell>
          <cell r="I218">
            <v>569036</v>
          </cell>
          <cell r="J218">
            <v>0</v>
          </cell>
          <cell r="K218">
            <v>0</v>
          </cell>
          <cell r="L218">
            <v>42674</v>
          </cell>
          <cell r="M218">
            <v>1109524</v>
          </cell>
        </row>
        <row r="219">
          <cell r="B219" t="str">
            <v>마블세면대설치</v>
          </cell>
          <cell r="C219" t="str">
            <v>W:600</v>
          </cell>
          <cell r="D219" t="str">
            <v>M</v>
          </cell>
          <cell r="E219">
            <v>23</v>
          </cell>
          <cell r="F219">
            <v>106700</v>
          </cell>
          <cell r="G219">
            <v>2454100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106700</v>
          </cell>
          <cell r="M219">
            <v>2454100</v>
          </cell>
        </row>
        <row r="220">
          <cell r="B220" t="str">
            <v>합     계</v>
          </cell>
          <cell r="G220">
            <v>33937485</v>
          </cell>
          <cell r="I220">
            <v>30859085</v>
          </cell>
          <cell r="K220">
            <v>0</v>
          </cell>
          <cell r="L220">
            <v>0</v>
          </cell>
          <cell r="M220">
            <v>64796570</v>
          </cell>
        </row>
        <row r="221">
          <cell r="G221">
            <v>0</v>
          </cell>
          <cell r="I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I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I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I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I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I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I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I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11.목    공    사</v>
          </cell>
          <cell r="G229">
            <v>0</v>
          </cell>
          <cell r="I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B230" t="str">
            <v>목조벽틀설치</v>
          </cell>
          <cell r="C230" t="str">
            <v>36*36@450,CONC.조적바탕</v>
          </cell>
          <cell r="D230" t="str">
            <v>M2</v>
          </cell>
          <cell r="E230">
            <v>285</v>
          </cell>
          <cell r="F230">
            <v>10185</v>
          </cell>
          <cell r="G230">
            <v>2902725</v>
          </cell>
          <cell r="H230">
            <v>11775</v>
          </cell>
          <cell r="I230">
            <v>3355875</v>
          </cell>
          <cell r="J230">
            <v>0</v>
          </cell>
          <cell r="K230">
            <v>0</v>
          </cell>
          <cell r="L230">
            <v>21960</v>
          </cell>
          <cell r="M230">
            <v>6258600</v>
          </cell>
        </row>
        <row r="231">
          <cell r="B231" t="str">
            <v>목조반자틀설치</v>
          </cell>
          <cell r="C231" t="str">
            <v>달대무</v>
          </cell>
          <cell r="D231" t="str">
            <v>M2</v>
          </cell>
          <cell r="E231">
            <v>143</v>
          </cell>
          <cell r="F231">
            <v>3030</v>
          </cell>
          <cell r="G231">
            <v>433290</v>
          </cell>
          <cell r="H231">
            <v>4000</v>
          </cell>
          <cell r="I231">
            <v>572000</v>
          </cell>
          <cell r="J231">
            <v>0</v>
          </cell>
          <cell r="K231">
            <v>0</v>
          </cell>
          <cell r="L231">
            <v>7030</v>
          </cell>
          <cell r="M231">
            <v>1005290</v>
          </cell>
        </row>
        <row r="232">
          <cell r="B232" t="str">
            <v>합판벽붙임</v>
          </cell>
          <cell r="C232" t="str">
            <v>2.7MM*2겹</v>
          </cell>
          <cell r="D232" t="str">
            <v>M2</v>
          </cell>
          <cell r="E232">
            <v>57</v>
          </cell>
          <cell r="F232">
            <v>4001</v>
          </cell>
          <cell r="G232">
            <v>228057</v>
          </cell>
          <cell r="H232">
            <v>4602</v>
          </cell>
          <cell r="I232">
            <v>262314</v>
          </cell>
          <cell r="J232">
            <v>0</v>
          </cell>
          <cell r="K232">
            <v>0</v>
          </cell>
          <cell r="L232">
            <v>8603</v>
          </cell>
          <cell r="M232">
            <v>490371</v>
          </cell>
        </row>
        <row r="233">
          <cell r="B233" t="str">
            <v>합판벽붙임</v>
          </cell>
          <cell r="C233" t="str">
            <v>12.0MM</v>
          </cell>
          <cell r="D233" t="str">
            <v>M2</v>
          </cell>
          <cell r="E233">
            <v>121</v>
          </cell>
          <cell r="F233">
            <v>5341</v>
          </cell>
          <cell r="G233">
            <v>646261</v>
          </cell>
          <cell r="H233">
            <v>5766</v>
          </cell>
          <cell r="I233">
            <v>697686</v>
          </cell>
          <cell r="J233">
            <v>0</v>
          </cell>
          <cell r="K233">
            <v>0</v>
          </cell>
          <cell r="L233">
            <v>11107</v>
          </cell>
          <cell r="M233">
            <v>1343947</v>
          </cell>
        </row>
        <row r="234">
          <cell r="B234" t="str">
            <v>무늬목벽붙임</v>
          </cell>
          <cell r="C234" t="str">
            <v>메이플</v>
          </cell>
          <cell r="D234" t="str">
            <v>M2</v>
          </cell>
          <cell r="E234">
            <v>134</v>
          </cell>
          <cell r="F234">
            <v>4126</v>
          </cell>
          <cell r="G234">
            <v>552884</v>
          </cell>
          <cell r="H234">
            <v>5267</v>
          </cell>
          <cell r="I234">
            <v>705778</v>
          </cell>
          <cell r="J234">
            <v>0</v>
          </cell>
          <cell r="K234">
            <v>0</v>
          </cell>
          <cell r="L234">
            <v>9393</v>
          </cell>
          <cell r="M234">
            <v>1258662</v>
          </cell>
        </row>
        <row r="235">
          <cell r="B235" t="str">
            <v>무늬목쉬트벽붙임</v>
          </cell>
          <cell r="C235" t="str">
            <v>지정색,T:0.3</v>
          </cell>
          <cell r="D235" t="str">
            <v>M2</v>
          </cell>
          <cell r="E235">
            <v>30</v>
          </cell>
          <cell r="F235">
            <v>4126</v>
          </cell>
          <cell r="G235">
            <v>123780</v>
          </cell>
          <cell r="H235">
            <v>5267</v>
          </cell>
          <cell r="I235">
            <v>158010</v>
          </cell>
          <cell r="J235">
            <v>0</v>
          </cell>
          <cell r="K235">
            <v>0</v>
          </cell>
          <cell r="L235">
            <v>9393</v>
          </cell>
          <cell r="M235">
            <v>281790</v>
          </cell>
        </row>
        <row r="236">
          <cell r="B236" t="str">
            <v>라왕걸레받이설치</v>
          </cell>
          <cell r="C236" t="str">
            <v>24*100H,락카도장</v>
          </cell>
          <cell r="D236" t="str">
            <v>M</v>
          </cell>
          <cell r="E236">
            <v>10</v>
          </cell>
          <cell r="F236">
            <v>2163</v>
          </cell>
          <cell r="G236">
            <v>21630</v>
          </cell>
          <cell r="H236">
            <v>2376</v>
          </cell>
          <cell r="I236">
            <v>23760</v>
          </cell>
          <cell r="J236">
            <v>0</v>
          </cell>
          <cell r="K236">
            <v>0</v>
          </cell>
          <cell r="L236">
            <v>4539</v>
          </cell>
          <cell r="M236">
            <v>45390</v>
          </cell>
        </row>
        <row r="237">
          <cell r="B237" t="str">
            <v>라왕창대목설치</v>
          </cell>
          <cell r="C237" t="str">
            <v>180*30T,락카도장</v>
          </cell>
          <cell r="D237" t="str">
            <v>M</v>
          </cell>
          <cell r="E237">
            <v>9</v>
          </cell>
          <cell r="F237">
            <v>4000</v>
          </cell>
          <cell r="G237">
            <v>36000</v>
          </cell>
          <cell r="H237">
            <v>4970</v>
          </cell>
          <cell r="I237">
            <v>44730</v>
          </cell>
          <cell r="J237">
            <v>0</v>
          </cell>
          <cell r="K237">
            <v>0</v>
          </cell>
          <cell r="L237">
            <v>8970</v>
          </cell>
          <cell r="M237">
            <v>80730</v>
          </cell>
        </row>
        <row r="238">
          <cell r="B238" t="str">
            <v>라왕창대목설치</v>
          </cell>
          <cell r="C238" t="str">
            <v>60*30T,락카도장</v>
          </cell>
          <cell r="D238" t="str">
            <v>M</v>
          </cell>
          <cell r="E238">
            <v>28</v>
          </cell>
          <cell r="F238">
            <v>3624</v>
          </cell>
          <cell r="G238">
            <v>101472</v>
          </cell>
          <cell r="H238">
            <v>4219</v>
          </cell>
          <cell r="I238">
            <v>118132</v>
          </cell>
          <cell r="J238">
            <v>0</v>
          </cell>
          <cell r="K238">
            <v>0</v>
          </cell>
          <cell r="L238">
            <v>7843</v>
          </cell>
          <cell r="M238">
            <v>219604</v>
          </cell>
        </row>
        <row r="239">
          <cell r="B239" t="str">
            <v>목재팬코일박스설치</v>
          </cell>
          <cell r="C239" t="str">
            <v>550*650,락카도장</v>
          </cell>
          <cell r="D239" t="str">
            <v>M</v>
          </cell>
          <cell r="E239">
            <v>9</v>
          </cell>
          <cell r="F239">
            <v>7226</v>
          </cell>
          <cell r="G239">
            <v>65034</v>
          </cell>
          <cell r="H239">
            <v>13046</v>
          </cell>
          <cell r="I239">
            <v>117414</v>
          </cell>
          <cell r="J239">
            <v>0</v>
          </cell>
          <cell r="K239">
            <v>0</v>
          </cell>
          <cell r="L239">
            <v>20272</v>
          </cell>
          <cell r="M239">
            <v>182448</v>
          </cell>
        </row>
        <row r="240">
          <cell r="B240" t="str">
            <v>현업실카운터(곡선형)</v>
          </cell>
          <cell r="C240" t="str">
            <v>1500*1200*950</v>
          </cell>
          <cell r="D240" t="str">
            <v>EA</v>
          </cell>
          <cell r="E240">
            <v>6</v>
          </cell>
          <cell r="F240">
            <v>174600</v>
          </cell>
          <cell r="G240">
            <v>1047600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174600</v>
          </cell>
          <cell r="M240">
            <v>1047600</v>
          </cell>
        </row>
        <row r="241">
          <cell r="B241" t="str">
            <v>현업실카운터(장애인용)</v>
          </cell>
          <cell r="C241" t="str">
            <v>1500*1200*850</v>
          </cell>
          <cell r="D241" t="str">
            <v>EA</v>
          </cell>
          <cell r="E241">
            <v>1</v>
          </cell>
          <cell r="F241">
            <v>174600</v>
          </cell>
          <cell r="G241">
            <v>174600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174600</v>
          </cell>
          <cell r="M241">
            <v>174600</v>
          </cell>
        </row>
        <row r="242">
          <cell r="B242" t="str">
            <v>현업실카운터(우편물투입구형)</v>
          </cell>
          <cell r="C242" t="str">
            <v>1500*1200*950</v>
          </cell>
          <cell r="D242" t="str">
            <v>EA</v>
          </cell>
          <cell r="E242">
            <v>1</v>
          </cell>
          <cell r="F242">
            <v>174600</v>
          </cell>
          <cell r="G242">
            <v>174600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174600</v>
          </cell>
          <cell r="M242">
            <v>174600</v>
          </cell>
        </row>
        <row r="243">
          <cell r="B243" t="str">
            <v>카운터장식박스</v>
          </cell>
          <cell r="C243" t="str">
            <v>900*1200*950</v>
          </cell>
          <cell r="D243" t="str">
            <v>EA</v>
          </cell>
          <cell r="E243">
            <v>1</v>
          </cell>
          <cell r="F243">
            <v>84448</v>
          </cell>
          <cell r="G243">
            <v>84448</v>
          </cell>
          <cell r="H243">
            <v>130856</v>
          </cell>
          <cell r="I243">
            <v>130856</v>
          </cell>
          <cell r="J243">
            <v>0</v>
          </cell>
          <cell r="K243">
            <v>0</v>
          </cell>
          <cell r="L243">
            <v>215304</v>
          </cell>
          <cell r="M243">
            <v>215304</v>
          </cell>
        </row>
        <row r="244">
          <cell r="B244" t="str">
            <v>카운터장식박스</v>
          </cell>
          <cell r="C244" t="str">
            <v>750*850*850</v>
          </cell>
          <cell r="D244" t="str">
            <v>EA</v>
          </cell>
          <cell r="E244">
            <v>1</v>
          </cell>
          <cell r="F244">
            <v>70373</v>
          </cell>
          <cell r="G244">
            <v>70373</v>
          </cell>
          <cell r="H244">
            <v>109047</v>
          </cell>
          <cell r="I244">
            <v>109047</v>
          </cell>
          <cell r="J244">
            <v>0</v>
          </cell>
          <cell r="K244">
            <v>0</v>
          </cell>
          <cell r="L244">
            <v>179420</v>
          </cell>
          <cell r="M244">
            <v>179420</v>
          </cell>
        </row>
        <row r="245">
          <cell r="B245" t="str">
            <v>카운터출입문</v>
          </cell>
          <cell r="C245" t="str">
            <v>750*850</v>
          </cell>
          <cell r="D245" t="str">
            <v>EA</v>
          </cell>
          <cell r="E245">
            <v>1</v>
          </cell>
          <cell r="F245">
            <v>110580</v>
          </cell>
          <cell r="G245">
            <v>110580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110580</v>
          </cell>
          <cell r="M245">
            <v>110580</v>
          </cell>
        </row>
        <row r="246">
          <cell r="B246" t="str">
            <v>합     계</v>
          </cell>
          <cell r="G246">
            <v>6773334</v>
          </cell>
          <cell r="I246">
            <v>6295602</v>
          </cell>
          <cell r="K246">
            <v>0</v>
          </cell>
          <cell r="L246">
            <v>0</v>
          </cell>
          <cell r="M246">
            <v>13068936</v>
          </cell>
        </row>
        <row r="247">
          <cell r="G247">
            <v>0</v>
          </cell>
          <cell r="I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I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I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I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I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I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I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I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I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I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I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I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12.수  장  공  사</v>
          </cell>
          <cell r="G259">
            <v>0</v>
          </cell>
          <cell r="I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B260" t="str">
            <v>석면시멘트판</v>
          </cell>
          <cell r="C260" t="str">
            <v>3*900*1800mm</v>
          </cell>
          <cell r="D260" t="str">
            <v>M2</v>
          </cell>
          <cell r="E260">
            <v>150</v>
          </cell>
          <cell r="F260">
            <v>37345</v>
          </cell>
          <cell r="G260">
            <v>5601750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37345</v>
          </cell>
          <cell r="M260">
            <v>5601750</v>
          </cell>
        </row>
        <row r="261">
          <cell r="B261" t="str">
            <v>규산질계텍스</v>
          </cell>
          <cell r="C261" t="str">
            <v>6*300*600mm</v>
          </cell>
          <cell r="D261" t="str">
            <v>M2</v>
          </cell>
          <cell r="E261">
            <v>528</v>
          </cell>
          <cell r="F261">
            <v>4202</v>
          </cell>
          <cell r="G261">
            <v>2218656</v>
          </cell>
          <cell r="H261">
            <v>4658</v>
          </cell>
          <cell r="I261">
            <v>2459424</v>
          </cell>
          <cell r="J261">
            <v>0</v>
          </cell>
          <cell r="K261">
            <v>0</v>
          </cell>
          <cell r="L261">
            <v>8860</v>
          </cell>
          <cell r="M261">
            <v>4678080</v>
          </cell>
        </row>
        <row r="262">
          <cell r="B262" t="str">
            <v>암면텍스</v>
          </cell>
          <cell r="C262" t="str">
            <v>12*300*600(M-BAR용)</v>
          </cell>
          <cell r="D262" t="str">
            <v>M2</v>
          </cell>
          <cell r="E262">
            <v>4064</v>
          </cell>
          <cell r="F262">
            <v>3996</v>
          </cell>
          <cell r="G262">
            <v>16239744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3996</v>
          </cell>
          <cell r="M262">
            <v>16239744</v>
          </cell>
        </row>
        <row r="263">
          <cell r="B263" t="str">
            <v>비닐타일(디럭스)붙이기</v>
          </cell>
          <cell r="C263" t="str">
            <v>T=3.0 300*300</v>
          </cell>
          <cell r="D263" t="str">
            <v>M2</v>
          </cell>
          <cell r="E263">
            <v>4198</v>
          </cell>
          <cell r="F263">
            <v>5207</v>
          </cell>
          <cell r="G263">
            <v>21858986</v>
          </cell>
          <cell r="H263">
            <v>6648</v>
          </cell>
          <cell r="I263">
            <v>27908304</v>
          </cell>
          <cell r="J263">
            <v>0</v>
          </cell>
          <cell r="K263">
            <v>0</v>
          </cell>
          <cell r="L263">
            <v>11855</v>
          </cell>
          <cell r="M263">
            <v>49767290</v>
          </cell>
        </row>
        <row r="264">
          <cell r="B264" t="str">
            <v>비닐타일(디럭스)붙이기</v>
          </cell>
          <cell r="C264" t="str">
            <v>T=3.0 300*300(계단실)</v>
          </cell>
          <cell r="D264" t="str">
            <v>M2</v>
          </cell>
          <cell r="E264">
            <v>498</v>
          </cell>
          <cell r="F264">
            <v>5207</v>
          </cell>
          <cell r="G264">
            <v>2593086</v>
          </cell>
          <cell r="H264">
            <v>6648</v>
          </cell>
          <cell r="I264">
            <v>3310704</v>
          </cell>
          <cell r="J264">
            <v>0</v>
          </cell>
          <cell r="K264">
            <v>0</v>
          </cell>
          <cell r="L264">
            <v>11855</v>
          </cell>
          <cell r="M264">
            <v>5903790</v>
          </cell>
        </row>
        <row r="265">
          <cell r="B265" t="str">
            <v>석고보드붙이기</v>
          </cell>
          <cell r="C265" t="str">
            <v>벽12.5mm</v>
          </cell>
          <cell r="D265" t="str">
            <v>M2</v>
          </cell>
          <cell r="E265">
            <v>258</v>
          </cell>
          <cell r="F265">
            <v>2659</v>
          </cell>
          <cell r="G265">
            <v>686022</v>
          </cell>
          <cell r="H265">
            <v>3030</v>
          </cell>
          <cell r="I265">
            <v>781740</v>
          </cell>
          <cell r="J265">
            <v>0</v>
          </cell>
          <cell r="K265">
            <v>0</v>
          </cell>
          <cell r="L265">
            <v>5689</v>
          </cell>
          <cell r="M265">
            <v>1467762</v>
          </cell>
        </row>
        <row r="266">
          <cell r="B266" t="str">
            <v>석고보드붙이기</v>
          </cell>
          <cell r="C266" t="str">
            <v>천정9.5MM*2겹</v>
          </cell>
          <cell r="D266" t="str">
            <v>M2</v>
          </cell>
          <cell r="E266">
            <v>288</v>
          </cell>
          <cell r="F266">
            <v>2759</v>
          </cell>
          <cell r="G266">
            <v>794592</v>
          </cell>
          <cell r="H266">
            <v>4202</v>
          </cell>
          <cell r="I266">
            <v>1210176</v>
          </cell>
          <cell r="J266">
            <v>0</v>
          </cell>
          <cell r="K266">
            <v>0</v>
          </cell>
          <cell r="L266">
            <v>6961</v>
          </cell>
          <cell r="M266">
            <v>2004768</v>
          </cell>
        </row>
        <row r="267">
          <cell r="B267" t="str">
            <v>스치로폼타설부착</v>
          </cell>
          <cell r="C267" t="str">
            <v>SLAB#0,03,60T</v>
          </cell>
          <cell r="D267" t="str">
            <v>M2</v>
          </cell>
          <cell r="E267">
            <v>1623</v>
          </cell>
          <cell r="F267">
            <v>3152</v>
          </cell>
          <cell r="G267">
            <v>5115696</v>
          </cell>
          <cell r="H267">
            <v>1784</v>
          </cell>
          <cell r="I267">
            <v>2895432</v>
          </cell>
          <cell r="J267">
            <v>0</v>
          </cell>
          <cell r="K267">
            <v>0</v>
          </cell>
          <cell r="L267">
            <v>4936</v>
          </cell>
          <cell r="M267">
            <v>8011128</v>
          </cell>
        </row>
        <row r="268">
          <cell r="B268" t="str">
            <v>스치로폼타설부착</v>
          </cell>
          <cell r="C268" t="str">
            <v>보측#0.03,60T</v>
          </cell>
          <cell r="D268" t="str">
            <v>M2</v>
          </cell>
          <cell r="E268">
            <v>773</v>
          </cell>
          <cell r="F268">
            <v>3152</v>
          </cell>
          <cell r="G268">
            <v>2436496</v>
          </cell>
          <cell r="H268">
            <v>1784</v>
          </cell>
          <cell r="I268">
            <v>1379032</v>
          </cell>
          <cell r="J268">
            <v>0</v>
          </cell>
          <cell r="K268">
            <v>0</v>
          </cell>
          <cell r="L268">
            <v>4936</v>
          </cell>
          <cell r="M268">
            <v>3815528</v>
          </cell>
        </row>
        <row r="269">
          <cell r="B269" t="str">
            <v>암면매트벽설치/화강석벽</v>
          </cell>
          <cell r="C269" t="str">
            <v>#50,T:40</v>
          </cell>
          <cell r="D269" t="str">
            <v>M2</v>
          </cell>
          <cell r="E269">
            <v>35</v>
          </cell>
          <cell r="F269">
            <v>2759</v>
          </cell>
          <cell r="G269">
            <v>96565</v>
          </cell>
          <cell r="H269">
            <v>1574</v>
          </cell>
          <cell r="I269">
            <v>55090</v>
          </cell>
          <cell r="J269">
            <v>0</v>
          </cell>
          <cell r="K269">
            <v>0</v>
          </cell>
          <cell r="L269">
            <v>4333</v>
          </cell>
          <cell r="M269">
            <v>151655</v>
          </cell>
        </row>
        <row r="270">
          <cell r="B270" t="str">
            <v>흡음판설치(벽)</v>
          </cell>
          <cell r="C270" t="str">
            <v>G/W25T</v>
          </cell>
          <cell r="D270" t="str">
            <v>M2</v>
          </cell>
          <cell r="E270">
            <v>97</v>
          </cell>
          <cell r="F270">
            <v>21475</v>
          </cell>
          <cell r="G270">
            <v>2083075</v>
          </cell>
          <cell r="H270">
            <v>10864</v>
          </cell>
          <cell r="I270">
            <v>1053808</v>
          </cell>
          <cell r="J270">
            <v>0</v>
          </cell>
          <cell r="K270">
            <v>0</v>
          </cell>
          <cell r="L270">
            <v>32339</v>
          </cell>
          <cell r="M270">
            <v>3136883</v>
          </cell>
        </row>
        <row r="271">
          <cell r="B271" t="str">
            <v>흡음판설치(천정)</v>
          </cell>
          <cell r="C271" t="str">
            <v>G/W25T</v>
          </cell>
          <cell r="D271" t="str">
            <v>M2</v>
          </cell>
          <cell r="E271">
            <v>63</v>
          </cell>
          <cell r="F271">
            <v>24482</v>
          </cell>
          <cell r="G271">
            <v>1542366</v>
          </cell>
          <cell r="H271">
            <v>15927</v>
          </cell>
          <cell r="I271">
            <v>1003401</v>
          </cell>
          <cell r="J271">
            <v>0</v>
          </cell>
          <cell r="K271">
            <v>0</v>
          </cell>
          <cell r="L271">
            <v>40409</v>
          </cell>
          <cell r="M271">
            <v>2545767</v>
          </cell>
        </row>
        <row r="272">
          <cell r="B272" t="str">
            <v>단열백보드설치</v>
          </cell>
          <cell r="C272" t="str">
            <v>R/W40T+B/L3MM+도장</v>
          </cell>
          <cell r="D272" t="str">
            <v>M2</v>
          </cell>
          <cell r="E272">
            <v>284</v>
          </cell>
          <cell r="F272">
            <v>4384</v>
          </cell>
          <cell r="G272">
            <v>1245056</v>
          </cell>
          <cell r="H272">
            <v>3346</v>
          </cell>
          <cell r="I272">
            <v>950264</v>
          </cell>
          <cell r="J272">
            <v>0</v>
          </cell>
          <cell r="K272">
            <v>0</v>
          </cell>
          <cell r="L272">
            <v>7730</v>
          </cell>
          <cell r="M272">
            <v>2195320</v>
          </cell>
        </row>
        <row r="273">
          <cell r="B273" t="str">
            <v>화장실칸막이</v>
          </cell>
          <cell r="C273" t="str">
            <v>13*1210*1820(수지피복형)</v>
          </cell>
          <cell r="D273" t="str">
            <v>M2</v>
          </cell>
          <cell r="E273">
            <v>140</v>
          </cell>
          <cell r="F273">
            <v>24250</v>
          </cell>
          <cell r="G273">
            <v>3395000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24250</v>
          </cell>
          <cell r="M273">
            <v>3395000</v>
          </cell>
        </row>
        <row r="274">
          <cell r="B274" t="str">
            <v>S.G.P</v>
          </cell>
          <cell r="C274" t="str">
            <v>A형</v>
          </cell>
          <cell r="D274" t="str">
            <v>M2</v>
          </cell>
          <cell r="E274">
            <v>348</v>
          </cell>
          <cell r="F274">
            <v>39770</v>
          </cell>
          <cell r="G274">
            <v>13839960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39770</v>
          </cell>
          <cell r="M274">
            <v>13839960</v>
          </cell>
        </row>
        <row r="275">
          <cell r="B275" t="str">
            <v>S.G.P도어</v>
          </cell>
          <cell r="C275" t="str">
            <v>편개,900*2100</v>
          </cell>
          <cell r="D275" t="str">
            <v>EA</v>
          </cell>
          <cell r="E275">
            <v>8</v>
          </cell>
          <cell r="F275">
            <v>58200</v>
          </cell>
          <cell r="G275">
            <v>465600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58200</v>
          </cell>
          <cell r="M275">
            <v>465600</v>
          </cell>
        </row>
        <row r="276">
          <cell r="B276" t="str">
            <v>S.G.P도어</v>
          </cell>
          <cell r="C276" t="str">
            <v>양개,1800*2100</v>
          </cell>
          <cell r="D276" t="str">
            <v>EA</v>
          </cell>
          <cell r="E276">
            <v>13</v>
          </cell>
          <cell r="F276">
            <v>92150</v>
          </cell>
          <cell r="G276">
            <v>1197950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92150</v>
          </cell>
          <cell r="M276">
            <v>1197950</v>
          </cell>
        </row>
        <row r="277">
          <cell r="B277" t="str">
            <v>방습거울설치</v>
          </cell>
          <cell r="C277" t="str">
            <v>6.0MM</v>
          </cell>
          <cell r="D277" t="str">
            <v>M2</v>
          </cell>
          <cell r="E277">
            <v>25</v>
          </cell>
          <cell r="F277">
            <v>17896</v>
          </cell>
          <cell r="G277">
            <v>447400</v>
          </cell>
          <cell r="H277">
            <v>9149</v>
          </cell>
          <cell r="I277">
            <v>228725</v>
          </cell>
          <cell r="J277">
            <v>0</v>
          </cell>
          <cell r="K277">
            <v>0</v>
          </cell>
          <cell r="L277">
            <v>27045</v>
          </cell>
          <cell r="M277">
            <v>676125</v>
          </cell>
        </row>
        <row r="278">
          <cell r="B278" t="str">
            <v>합성수지걸레받이부착</v>
          </cell>
          <cell r="C278" t="str">
            <v>H:100mm</v>
          </cell>
          <cell r="D278" t="str">
            <v>M</v>
          </cell>
          <cell r="E278">
            <v>28</v>
          </cell>
          <cell r="F278">
            <v>425</v>
          </cell>
          <cell r="G278">
            <v>11900</v>
          </cell>
          <cell r="H278">
            <v>1291</v>
          </cell>
          <cell r="I278">
            <v>36148</v>
          </cell>
          <cell r="J278">
            <v>0</v>
          </cell>
          <cell r="K278">
            <v>0</v>
          </cell>
          <cell r="L278">
            <v>1716</v>
          </cell>
          <cell r="M278">
            <v>48048</v>
          </cell>
        </row>
        <row r="279">
          <cell r="B279" t="str">
            <v>합     계</v>
          </cell>
          <cell r="G279">
            <v>81869900</v>
          </cell>
          <cell r="I279">
            <v>43272248</v>
          </cell>
          <cell r="K279">
            <v>0</v>
          </cell>
          <cell r="L279">
            <v>0</v>
          </cell>
          <cell r="M279">
            <v>125142148</v>
          </cell>
        </row>
        <row r="280">
          <cell r="G280">
            <v>0</v>
          </cell>
          <cell r="I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I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I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I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I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I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I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I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I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13.도  장  공  사</v>
          </cell>
          <cell r="G289">
            <v>0</v>
          </cell>
          <cell r="I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B290" t="str">
            <v>수성로울러 3회칠</v>
          </cell>
          <cell r="C290" t="str">
            <v>내벽.1급</v>
          </cell>
          <cell r="D290" t="str">
            <v>M2</v>
          </cell>
          <cell r="E290">
            <v>3970</v>
          </cell>
          <cell r="F290">
            <v>836</v>
          </cell>
          <cell r="G290">
            <v>3318920</v>
          </cell>
          <cell r="H290">
            <v>2856</v>
          </cell>
          <cell r="I290">
            <v>11338320</v>
          </cell>
          <cell r="J290">
            <v>0</v>
          </cell>
          <cell r="K290">
            <v>0</v>
          </cell>
          <cell r="L290">
            <v>3692</v>
          </cell>
          <cell r="M290">
            <v>14657240</v>
          </cell>
        </row>
        <row r="291">
          <cell r="B291" t="str">
            <v>수성로울러 3회칠</v>
          </cell>
          <cell r="C291" t="str">
            <v>내부.1급(천정)</v>
          </cell>
          <cell r="D291" t="str">
            <v>M2</v>
          </cell>
          <cell r="E291">
            <v>933</v>
          </cell>
          <cell r="F291">
            <v>984</v>
          </cell>
          <cell r="G291">
            <v>918072</v>
          </cell>
          <cell r="H291">
            <v>3520</v>
          </cell>
          <cell r="I291">
            <v>3284160</v>
          </cell>
          <cell r="J291">
            <v>0</v>
          </cell>
          <cell r="K291">
            <v>0</v>
          </cell>
          <cell r="L291">
            <v>4504</v>
          </cell>
          <cell r="M291">
            <v>4202232</v>
          </cell>
        </row>
        <row r="292">
          <cell r="B292" t="str">
            <v>수성로울러 3회칠</v>
          </cell>
          <cell r="C292" t="str">
            <v>외벽.1급</v>
          </cell>
          <cell r="D292" t="str">
            <v>M2</v>
          </cell>
          <cell r="E292">
            <v>421</v>
          </cell>
          <cell r="F292">
            <v>972</v>
          </cell>
          <cell r="G292">
            <v>409212</v>
          </cell>
          <cell r="H292">
            <v>2950</v>
          </cell>
          <cell r="I292">
            <v>1241950</v>
          </cell>
          <cell r="J292">
            <v>0</v>
          </cell>
          <cell r="K292">
            <v>0</v>
          </cell>
          <cell r="L292">
            <v>3922</v>
          </cell>
          <cell r="M292">
            <v>1651162</v>
          </cell>
        </row>
        <row r="293">
          <cell r="B293" t="str">
            <v>조합페인트철재면</v>
          </cell>
          <cell r="C293" t="str">
            <v>1급.2회</v>
          </cell>
          <cell r="D293" t="str">
            <v>M2</v>
          </cell>
          <cell r="E293">
            <v>807</v>
          </cell>
          <cell r="F293">
            <v>867</v>
          </cell>
          <cell r="G293">
            <v>699669</v>
          </cell>
          <cell r="H293">
            <v>2360</v>
          </cell>
          <cell r="I293">
            <v>1904520</v>
          </cell>
          <cell r="J293">
            <v>0</v>
          </cell>
          <cell r="K293">
            <v>0</v>
          </cell>
          <cell r="L293">
            <v>3227</v>
          </cell>
          <cell r="M293">
            <v>2604189</v>
          </cell>
        </row>
        <row r="294">
          <cell r="B294" t="str">
            <v>녹막이페인트칠</v>
          </cell>
          <cell r="C294" t="str">
            <v>1종.1회</v>
          </cell>
          <cell r="D294" t="str">
            <v>M2</v>
          </cell>
          <cell r="E294">
            <v>171</v>
          </cell>
          <cell r="F294">
            <v>648</v>
          </cell>
          <cell r="G294">
            <v>110808</v>
          </cell>
          <cell r="H294">
            <v>983</v>
          </cell>
          <cell r="I294">
            <v>168093</v>
          </cell>
          <cell r="J294">
            <v>0</v>
          </cell>
          <cell r="K294">
            <v>0</v>
          </cell>
          <cell r="L294">
            <v>1631</v>
          </cell>
          <cell r="M294">
            <v>278901</v>
          </cell>
        </row>
        <row r="295">
          <cell r="B295" t="str">
            <v>세라민페인트칠</v>
          </cell>
          <cell r="C295" t="str">
            <v>DAC-3108.  2회</v>
          </cell>
          <cell r="D295" t="str">
            <v>M2</v>
          </cell>
          <cell r="E295">
            <v>187</v>
          </cell>
          <cell r="F295">
            <v>1012</v>
          </cell>
          <cell r="G295">
            <v>189244</v>
          </cell>
          <cell r="H295">
            <v>3437</v>
          </cell>
          <cell r="I295">
            <v>642719</v>
          </cell>
          <cell r="J295">
            <v>0</v>
          </cell>
          <cell r="K295">
            <v>0</v>
          </cell>
          <cell r="L295">
            <v>4449</v>
          </cell>
          <cell r="M295">
            <v>831963</v>
          </cell>
        </row>
        <row r="296">
          <cell r="B296" t="str">
            <v>비닐페인트</v>
          </cell>
          <cell r="C296" t="str">
            <v>내벽 3회</v>
          </cell>
          <cell r="D296" t="str">
            <v>M2</v>
          </cell>
          <cell r="E296">
            <v>128</v>
          </cell>
          <cell r="F296">
            <v>667</v>
          </cell>
          <cell r="G296">
            <v>85376</v>
          </cell>
          <cell r="H296">
            <v>2972</v>
          </cell>
          <cell r="I296">
            <v>380416</v>
          </cell>
          <cell r="J296">
            <v>0</v>
          </cell>
          <cell r="K296">
            <v>0</v>
          </cell>
          <cell r="L296">
            <v>3639</v>
          </cell>
          <cell r="M296">
            <v>465792</v>
          </cell>
        </row>
        <row r="297">
          <cell r="B297" t="str">
            <v>비닐페인트</v>
          </cell>
          <cell r="C297" t="str">
            <v>천정 3회</v>
          </cell>
          <cell r="D297" t="str">
            <v>M2</v>
          </cell>
          <cell r="E297">
            <v>288</v>
          </cell>
          <cell r="F297">
            <v>702</v>
          </cell>
          <cell r="G297">
            <v>202176</v>
          </cell>
          <cell r="H297">
            <v>3128</v>
          </cell>
          <cell r="I297">
            <v>900864</v>
          </cell>
          <cell r="J297">
            <v>0</v>
          </cell>
          <cell r="K297">
            <v>0</v>
          </cell>
          <cell r="L297">
            <v>3830</v>
          </cell>
          <cell r="M297">
            <v>1103040</v>
          </cell>
        </row>
        <row r="298">
          <cell r="B298" t="str">
            <v>바니쉬칠</v>
          </cell>
          <cell r="C298" t="str">
            <v>목재면     3회</v>
          </cell>
          <cell r="D298" t="str">
            <v>M2</v>
          </cell>
          <cell r="E298">
            <v>18</v>
          </cell>
          <cell r="F298">
            <v>627</v>
          </cell>
          <cell r="G298">
            <v>11286</v>
          </cell>
          <cell r="H298">
            <v>4399</v>
          </cell>
          <cell r="I298">
            <v>79182</v>
          </cell>
          <cell r="J298">
            <v>0</v>
          </cell>
          <cell r="K298">
            <v>0</v>
          </cell>
          <cell r="L298">
            <v>5026</v>
          </cell>
          <cell r="M298">
            <v>90468</v>
          </cell>
        </row>
        <row r="299">
          <cell r="B299" t="str">
            <v>차선라인마킹</v>
          </cell>
          <cell r="C299" t="str">
            <v>W:100</v>
          </cell>
          <cell r="D299" t="str">
            <v>M</v>
          </cell>
          <cell r="E299">
            <v>649</v>
          </cell>
          <cell r="F299">
            <v>702</v>
          </cell>
          <cell r="G299">
            <v>455598</v>
          </cell>
          <cell r="H299">
            <v>610</v>
          </cell>
          <cell r="I299">
            <v>395890</v>
          </cell>
          <cell r="J299">
            <v>0</v>
          </cell>
          <cell r="K299">
            <v>0</v>
          </cell>
          <cell r="L299">
            <v>1312</v>
          </cell>
          <cell r="M299">
            <v>851488</v>
          </cell>
        </row>
        <row r="300">
          <cell r="B300" t="str">
            <v>합     계</v>
          </cell>
          <cell r="G300">
            <v>6400361</v>
          </cell>
          <cell r="I300">
            <v>20336114</v>
          </cell>
          <cell r="K300">
            <v>0</v>
          </cell>
          <cell r="L300">
            <v>0</v>
          </cell>
          <cell r="M300">
            <v>26736475</v>
          </cell>
        </row>
        <row r="301">
          <cell r="G301">
            <v>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I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14.창  호  공  사</v>
          </cell>
          <cell r="G304">
            <v>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B305" t="str">
            <v>AG01제작설치</v>
          </cell>
          <cell r="C305" t="str">
            <v>1.160*1.950</v>
          </cell>
          <cell r="D305" t="str">
            <v>EA</v>
          </cell>
          <cell r="E305">
            <v>1</v>
          </cell>
          <cell r="F305">
            <v>184307</v>
          </cell>
          <cell r="G305">
            <v>184307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184307</v>
          </cell>
          <cell r="M305">
            <v>184307</v>
          </cell>
        </row>
        <row r="306">
          <cell r="B306" t="str">
            <v>AG02제작설치</v>
          </cell>
          <cell r="C306" t="str">
            <v>2.400*1.300</v>
          </cell>
          <cell r="D306" t="str">
            <v>EA</v>
          </cell>
          <cell r="E306">
            <v>3</v>
          </cell>
          <cell r="F306">
            <v>254217</v>
          </cell>
          <cell r="G306">
            <v>762651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254217</v>
          </cell>
          <cell r="M306">
            <v>762651</v>
          </cell>
        </row>
        <row r="307">
          <cell r="B307" t="str">
            <v>AG03제작설치</v>
          </cell>
          <cell r="C307" t="str">
            <v>1.500*0.650</v>
          </cell>
          <cell r="D307" t="str">
            <v>EA</v>
          </cell>
          <cell r="E307">
            <v>1</v>
          </cell>
          <cell r="F307">
            <v>79443</v>
          </cell>
          <cell r="G307">
            <v>79443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79443</v>
          </cell>
          <cell r="M307">
            <v>79443</v>
          </cell>
        </row>
        <row r="308">
          <cell r="B308" t="str">
            <v>AG04제작설치</v>
          </cell>
          <cell r="C308" t="str">
            <v>1.600*0.650</v>
          </cell>
          <cell r="D308" t="str">
            <v>EA</v>
          </cell>
          <cell r="E308">
            <v>3</v>
          </cell>
          <cell r="F308">
            <v>84739</v>
          </cell>
          <cell r="G308">
            <v>254217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84739</v>
          </cell>
          <cell r="M308">
            <v>254217</v>
          </cell>
        </row>
        <row r="309">
          <cell r="B309" t="str">
            <v>AG05제작설치</v>
          </cell>
          <cell r="C309" t="str">
            <v>2.500*0.650</v>
          </cell>
          <cell r="D309" t="str">
            <v>EA</v>
          </cell>
          <cell r="E309">
            <v>2</v>
          </cell>
          <cell r="F309">
            <v>132405</v>
          </cell>
          <cell r="G309">
            <v>264810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132405</v>
          </cell>
          <cell r="M309">
            <v>264810</v>
          </cell>
        </row>
        <row r="310">
          <cell r="B310" t="str">
            <v>ASSD01제작설치</v>
          </cell>
          <cell r="C310" t="str">
            <v>5.260*3.200</v>
          </cell>
          <cell r="D310" t="str">
            <v>EA</v>
          </cell>
          <cell r="E310">
            <v>1</v>
          </cell>
          <cell r="F310">
            <v>1371471</v>
          </cell>
          <cell r="G310">
            <v>1371471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1371471</v>
          </cell>
          <cell r="M310">
            <v>1371471</v>
          </cell>
        </row>
        <row r="311">
          <cell r="B311" t="str">
            <v>AW01제작설치</v>
          </cell>
          <cell r="C311" t="str">
            <v>6.340*2.000</v>
          </cell>
          <cell r="D311" t="str">
            <v>EA</v>
          </cell>
          <cell r="E311">
            <v>1</v>
          </cell>
          <cell r="F311">
            <v>471752</v>
          </cell>
          <cell r="G311">
            <v>471752</v>
          </cell>
          <cell r="H311">
            <v>510247</v>
          </cell>
          <cell r="I311">
            <v>510247</v>
          </cell>
          <cell r="J311">
            <v>0</v>
          </cell>
          <cell r="K311">
            <v>0</v>
          </cell>
          <cell r="L311">
            <v>981999</v>
          </cell>
          <cell r="M311">
            <v>981999</v>
          </cell>
        </row>
        <row r="312">
          <cell r="B312" t="str">
            <v>AW02제작설치</v>
          </cell>
          <cell r="C312" t="str">
            <v>2.800*2.000</v>
          </cell>
          <cell r="D312" t="str">
            <v>EA</v>
          </cell>
          <cell r="E312">
            <v>3</v>
          </cell>
          <cell r="F312">
            <v>208344</v>
          </cell>
          <cell r="G312">
            <v>625032</v>
          </cell>
          <cell r="H312">
            <v>225346</v>
          </cell>
          <cell r="I312">
            <v>676038</v>
          </cell>
          <cell r="J312">
            <v>0</v>
          </cell>
          <cell r="K312">
            <v>0</v>
          </cell>
          <cell r="L312">
            <v>433690</v>
          </cell>
          <cell r="M312">
            <v>1301070</v>
          </cell>
        </row>
        <row r="313">
          <cell r="B313" t="str">
            <v>AW03제작설치</v>
          </cell>
          <cell r="C313" t="str">
            <v>2.750*2.000</v>
          </cell>
          <cell r="D313" t="str">
            <v>EA</v>
          </cell>
          <cell r="E313">
            <v>4</v>
          </cell>
          <cell r="F313">
            <v>204624</v>
          </cell>
          <cell r="G313">
            <v>818496</v>
          </cell>
          <cell r="H313">
            <v>221321</v>
          </cell>
          <cell r="I313">
            <v>885284</v>
          </cell>
          <cell r="J313">
            <v>0</v>
          </cell>
          <cell r="K313">
            <v>0</v>
          </cell>
          <cell r="L313">
            <v>425945</v>
          </cell>
          <cell r="M313">
            <v>1703780</v>
          </cell>
        </row>
        <row r="314">
          <cell r="B314" t="str">
            <v>AW04제작설치</v>
          </cell>
          <cell r="C314" t="str">
            <v>10.05*2.000</v>
          </cell>
          <cell r="D314" t="str">
            <v>EA</v>
          </cell>
          <cell r="E314">
            <v>1</v>
          </cell>
          <cell r="F314">
            <v>747809</v>
          </cell>
          <cell r="G314">
            <v>747809</v>
          </cell>
          <cell r="H314">
            <v>808830</v>
          </cell>
          <cell r="I314">
            <v>808830</v>
          </cell>
          <cell r="J314">
            <v>0</v>
          </cell>
          <cell r="K314">
            <v>0</v>
          </cell>
          <cell r="L314">
            <v>1556639</v>
          </cell>
          <cell r="M314">
            <v>1556639</v>
          </cell>
        </row>
        <row r="315">
          <cell r="B315" t="str">
            <v>AW05제작설치</v>
          </cell>
          <cell r="C315" t="str">
            <v>3.310*2.000</v>
          </cell>
          <cell r="D315" t="str">
            <v>EA</v>
          </cell>
          <cell r="E315">
            <v>1</v>
          </cell>
          <cell r="F315">
            <v>246292</v>
          </cell>
          <cell r="G315">
            <v>246292</v>
          </cell>
          <cell r="H315">
            <v>266391</v>
          </cell>
          <cell r="I315">
            <v>266391</v>
          </cell>
          <cell r="J315">
            <v>0</v>
          </cell>
          <cell r="K315">
            <v>0</v>
          </cell>
          <cell r="L315">
            <v>512683</v>
          </cell>
          <cell r="M315">
            <v>512683</v>
          </cell>
        </row>
        <row r="316">
          <cell r="B316" t="str">
            <v>AW06제작설치</v>
          </cell>
          <cell r="C316" t="str">
            <v>6.000*2.000</v>
          </cell>
          <cell r="D316" t="str">
            <v>EA</v>
          </cell>
          <cell r="E316">
            <v>2</v>
          </cell>
          <cell r="F316">
            <v>446453</v>
          </cell>
          <cell r="G316">
            <v>892906</v>
          </cell>
          <cell r="H316">
            <v>482884</v>
          </cell>
          <cell r="I316">
            <v>965768</v>
          </cell>
          <cell r="J316">
            <v>0</v>
          </cell>
          <cell r="K316">
            <v>0</v>
          </cell>
          <cell r="L316">
            <v>929337</v>
          </cell>
          <cell r="M316">
            <v>1858674</v>
          </cell>
        </row>
        <row r="317">
          <cell r="B317" t="str">
            <v>AW07제작설치</v>
          </cell>
          <cell r="C317" t="str">
            <v>3.640*2.000</v>
          </cell>
          <cell r="D317" t="str">
            <v>EA</v>
          </cell>
          <cell r="E317">
            <v>1</v>
          </cell>
          <cell r="F317">
            <v>270848</v>
          </cell>
          <cell r="G317">
            <v>270848</v>
          </cell>
          <cell r="H317">
            <v>292949</v>
          </cell>
          <cell r="I317">
            <v>292949</v>
          </cell>
          <cell r="J317">
            <v>0</v>
          </cell>
          <cell r="K317">
            <v>0</v>
          </cell>
          <cell r="L317">
            <v>563797</v>
          </cell>
          <cell r="M317">
            <v>563797</v>
          </cell>
        </row>
        <row r="318">
          <cell r="B318" t="str">
            <v>AW08제작설치</v>
          </cell>
          <cell r="C318" t="str">
            <v>2.400*1.950</v>
          </cell>
          <cell r="D318" t="str">
            <v>EA</v>
          </cell>
          <cell r="E318">
            <v>6</v>
          </cell>
          <cell r="F318">
            <v>174115</v>
          </cell>
          <cell r="G318">
            <v>1044690</v>
          </cell>
          <cell r="H318">
            <v>188325</v>
          </cell>
          <cell r="I318">
            <v>1129950</v>
          </cell>
          <cell r="J318">
            <v>0</v>
          </cell>
          <cell r="K318">
            <v>0</v>
          </cell>
          <cell r="L318">
            <v>362440</v>
          </cell>
          <cell r="M318">
            <v>2174640</v>
          </cell>
        </row>
        <row r="319">
          <cell r="B319" t="str">
            <v>AW08A제작설치</v>
          </cell>
          <cell r="C319" t="str">
            <v>1.200*1.950</v>
          </cell>
          <cell r="D319" t="str">
            <v>EA</v>
          </cell>
          <cell r="E319">
            <v>7</v>
          </cell>
          <cell r="F319">
            <v>87057</v>
          </cell>
          <cell r="G319">
            <v>609399</v>
          </cell>
          <cell r="H319">
            <v>94162</v>
          </cell>
          <cell r="I319">
            <v>659134</v>
          </cell>
          <cell r="J319">
            <v>0</v>
          </cell>
          <cell r="K319">
            <v>0</v>
          </cell>
          <cell r="L319">
            <v>181219</v>
          </cell>
          <cell r="M319">
            <v>1268533</v>
          </cell>
        </row>
        <row r="320">
          <cell r="B320" t="str">
            <v>AW09제작설치</v>
          </cell>
          <cell r="C320" t="str">
            <v>3.600*1.950</v>
          </cell>
          <cell r="D320" t="str">
            <v>EA</v>
          </cell>
          <cell r="E320">
            <v>7</v>
          </cell>
          <cell r="F320">
            <v>261174</v>
          </cell>
          <cell r="G320">
            <v>1828218</v>
          </cell>
          <cell r="H320">
            <v>282487</v>
          </cell>
          <cell r="I320">
            <v>1977409</v>
          </cell>
          <cell r="J320">
            <v>0</v>
          </cell>
          <cell r="K320">
            <v>0</v>
          </cell>
          <cell r="L320">
            <v>543661</v>
          </cell>
          <cell r="M320">
            <v>3805627</v>
          </cell>
        </row>
        <row r="321">
          <cell r="B321" t="str">
            <v>AW10제작설치</v>
          </cell>
          <cell r="C321" t="str">
            <v>1.190*1.300</v>
          </cell>
          <cell r="D321" t="str">
            <v>EA</v>
          </cell>
          <cell r="E321">
            <v>14</v>
          </cell>
          <cell r="F321">
            <v>57554</v>
          </cell>
          <cell r="G321">
            <v>805756</v>
          </cell>
          <cell r="H321">
            <v>62251</v>
          </cell>
          <cell r="I321">
            <v>871514</v>
          </cell>
          <cell r="J321">
            <v>0</v>
          </cell>
          <cell r="K321">
            <v>0</v>
          </cell>
          <cell r="L321">
            <v>119805</v>
          </cell>
          <cell r="M321">
            <v>1677270</v>
          </cell>
        </row>
        <row r="322">
          <cell r="B322" t="str">
            <v>AW11제작설치</v>
          </cell>
          <cell r="C322" t="str">
            <v>5.100*2.600</v>
          </cell>
          <cell r="D322" t="str">
            <v>EA</v>
          </cell>
          <cell r="E322">
            <v>1</v>
          </cell>
          <cell r="F322">
            <v>493330</v>
          </cell>
          <cell r="G322">
            <v>493330</v>
          </cell>
          <cell r="H322">
            <v>533587</v>
          </cell>
          <cell r="I322">
            <v>533587</v>
          </cell>
          <cell r="J322">
            <v>0</v>
          </cell>
          <cell r="K322">
            <v>0</v>
          </cell>
          <cell r="L322">
            <v>1026917</v>
          </cell>
          <cell r="M322">
            <v>1026917</v>
          </cell>
        </row>
        <row r="323">
          <cell r="B323" t="str">
            <v>AW12제작설치</v>
          </cell>
          <cell r="C323" t="str">
            <v>12.500*2.600</v>
          </cell>
          <cell r="D323" t="str">
            <v>EA</v>
          </cell>
          <cell r="E323">
            <v>6</v>
          </cell>
          <cell r="F323">
            <v>1209144</v>
          </cell>
          <cell r="G323">
            <v>7254864</v>
          </cell>
          <cell r="H323">
            <v>1307811</v>
          </cell>
          <cell r="I323">
            <v>7846866</v>
          </cell>
          <cell r="J323">
            <v>0</v>
          </cell>
          <cell r="K323">
            <v>0</v>
          </cell>
          <cell r="L323">
            <v>2516955</v>
          </cell>
          <cell r="M323">
            <v>15101730</v>
          </cell>
        </row>
        <row r="324">
          <cell r="B324" t="str">
            <v>AW13제작설치</v>
          </cell>
          <cell r="C324" t="str">
            <v>2.400*1.300</v>
          </cell>
          <cell r="D324" t="str">
            <v>EA</v>
          </cell>
          <cell r="E324">
            <v>2</v>
          </cell>
          <cell r="F324">
            <v>116076</v>
          </cell>
          <cell r="G324">
            <v>232152</v>
          </cell>
          <cell r="H324">
            <v>125550</v>
          </cell>
          <cell r="I324">
            <v>251100</v>
          </cell>
          <cell r="J324">
            <v>0</v>
          </cell>
          <cell r="K324">
            <v>0</v>
          </cell>
          <cell r="L324">
            <v>241626</v>
          </cell>
          <cell r="M324">
            <v>483252</v>
          </cell>
        </row>
        <row r="325">
          <cell r="B325" t="str">
            <v>AW14제작설치</v>
          </cell>
          <cell r="C325" t="str">
            <v>9.200*2.600</v>
          </cell>
          <cell r="D325" t="str">
            <v>EA</v>
          </cell>
          <cell r="E325">
            <v>3</v>
          </cell>
          <cell r="F325">
            <v>889930</v>
          </cell>
          <cell r="G325">
            <v>2669790</v>
          </cell>
          <cell r="H325">
            <v>962548</v>
          </cell>
          <cell r="I325">
            <v>2887644</v>
          </cell>
          <cell r="J325">
            <v>0</v>
          </cell>
          <cell r="K325">
            <v>0</v>
          </cell>
          <cell r="L325">
            <v>1852478</v>
          </cell>
          <cell r="M325">
            <v>5557434</v>
          </cell>
        </row>
        <row r="326">
          <cell r="B326" t="str">
            <v>AW15제작설치</v>
          </cell>
          <cell r="C326" t="str">
            <v>6.200*2.100</v>
          </cell>
          <cell r="D326" t="str">
            <v>EA</v>
          </cell>
          <cell r="E326">
            <v>1</v>
          </cell>
          <cell r="F326">
            <v>484401</v>
          </cell>
          <cell r="G326">
            <v>484401</v>
          </cell>
          <cell r="H326">
            <v>523929</v>
          </cell>
          <cell r="I326">
            <v>523929</v>
          </cell>
          <cell r="J326">
            <v>0</v>
          </cell>
          <cell r="K326">
            <v>0</v>
          </cell>
          <cell r="L326">
            <v>1008330</v>
          </cell>
          <cell r="M326">
            <v>1008330</v>
          </cell>
        </row>
        <row r="327">
          <cell r="B327" t="str">
            <v>AW16제작설치</v>
          </cell>
          <cell r="C327" t="str">
            <v>17.320*2.600</v>
          </cell>
          <cell r="D327" t="str">
            <v>EA</v>
          </cell>
          <cell r="E327">
            <v>1</v>
          </cell>
          <cell r="F327">
            <v>1675391</v>
          </cell>
          <cell r="G327">
            <v>1675391</v>
          </cell>
          <cell r="H327">
            <v>1812101</v>
          </cell>
          <cell r="I327">
            <v>1812101</v>
          </cell>
          <cell r="J327">
            <v>0</v>
          </cell>
          <cell r="K327">
            <v>0</v>
          </cell>
          <cell r="L327">
            <v>3487492</v>
          </cell>
          <cell r="M327">
            <v>3487492</v>
          </cell>
        </row>
        <row r="328">
          <cell r="B328" t="str">
            <v>AW17제작설치</v>
          </cell>
          <cell r="C328" t="str">
            <v>21.130*2.600</v>
          </cell>
          <cell r="D328" t="str">
            <v>EA</v>
          </cell>
          <cell r="E328">
            <v>1</v>
          </cell>
          <cell r="F328">
            <v>2043939</v>
          </cell>
          <cell r="G328">
            <v>2043939</v>
          </cell>
          <cell r="H328">
            <v>2210722</v>
          </cell>
          <cell r="I328">
            <v>2210722</v>
          </cell>
          <cell r="J328">
            <v>0</v>
          </cell>
          <cell r="K328">
            <v>0</v>
          </cell>
          <cell r="L328">
            <v>4254661</v>
          </cell>
          <cell r="M328">
            <v>4254661</v>
          </cell>
        </row>
        <row r="329">
          <cell r="B329" t="str">
            <v>AW18제작설치</v>
          </cell>
          <cell r="C329" t="str">
            <v>21.130*2.600</v>
          </cell>
          <cell r="D329" t="str">
            <v>EA</v>
          </cell>
          <cell r="E329">
            <v>4</v>
          </cell>
          <cell r="F329">
            <v>2043939</v>
          </cell>
          <cell r="G329">
            <v>8175756</v>
          </cell>
          <cell r="H329">
            <v>2210722</v>
          </cell>
          <cell r="I329">
            <v>8842888</v>
          </cell>
          <cell r="J329">
            <v>0</v>
          </cell>
          <cell r="K329">
            <v>0</v>
          </cell>
          <cell r="L329">
            <v>4254661</v>
          </cell>
          <cell r="M329">
            <v>17018644</v>
          </cell>
        </row>
        <row r="330">
          <cell r="B330" t="str">
            <v>AW19제작설치</v>
          </cell>
          <cell r="C330" t="str">
            <v>1.160*2.600</v>
          </cell>
          <cell r="D330" t="str">
            <v>EA</v>
          </cell>
          <cell r="E330">
            <v>4</v>
          </cell>
          <cell r="F330">
            <v>112207</v>
          </cell>
          <cell r="G330">
            <v>448828</v>
          </cell>
          <cell r="H330">
            <v>121365</v>
          </cell>
          <cell r="I330">
            <v>485460</v>
          </cell>
          <cell r="J330">
            <v>0</v>
          </cell>
          <cell r="K330">
            <v>0</v>
          </cell>
          <cell r="L330">
            <v>233572</v>
          </cell>
          <cell r="M330">
            <v>934288</v>
          </cell>
        </row>
        <row r="331">
          <cell r="B331" t="str">
            <v>AW20제작설치</v>
          </cell>
          <cell r="C331" t="str">
            <v>4.640*2.600</v>
          </cell>
          <cell r="D331" t="str">
            <v>EA</v>
          </cell>
          <cell r="E331">
            <v>8</v>
          </cell>
          <cell r="F331">
            <v>448833</v>
          </cell>
          <cell r="G331">
            <v>3590664</v>
          </cell>
          <cell r="H331">
            <v>485459</v>
          </cell>
          <cell r="I331">
            <v>3883672</v>
          </cell>
          <cell r="J331">
            <v>0</v>
          </cell>
          <cell r="K331">
            <v>0</v>
          </cell>
          <cell r="L331">
            <v>934292</v>
          </cell>
          <cell r="M331">
            <v>7474336</v>
          </cell>
        </row>
        <row r="332">
          <cell r="B332" t="str">
            <v>AW22제작설치</v>
          </cell>
          <cell r="C332" t="str">
            <v>19.090*3.900</v>
          </cell>
          <cell r="D332" t="str">
            <v>EA</v>
          </cell>
          <cell r="E332">
            <v>4</v>
          </cell>
          <cell r="F332">
            <v>2769909</v>
          </cell>
          <cell r="G332">
            <v>11079636</v>
          </cell>
          <cell r="H332">
            <v>2995932</v>
          </cell>
          <cell r="I332">
            <v>11983728</v>
          </cell>
          <cell r="J332">
            <v>0</v>
          </cell>
          <cell r="K332">
            <v>0</v>
          </cell>
          <cell r="L332">
            <v>5765841</v>
          </cell>
          <cell r="M332">
            <v>23063364</v>
          </cell>
        </row>
        <row r="333">
          <cell r="B333" t="str">
            <v>AW23제작설치</v>
          </cell>
          <cell r="C333" t="str">
            <v>9.280*2.400</v>
          </cell>
          <cell r="D333" t="str">
            <v>EA</v>
          </cell>
          <cell r="E333">
            <v>2</v>
          </cell>
          <cell r="F333">
            <v>821474</v>
          </cell>
          <cell r="G333">
            <v>1642948</v>
          </cell>
          <cell r="H333">
            <v>888506</v>
          </cell>
          <cell r="I333">
            <v>1777012</v>
          </cell>
          <cell r="J333">
            <v>0</v>
          </cell>
          <cell r="K333">
            <v>0</v>
          </cell>
          <cell r="L333">
            <v>1709980</v>
          </cell>
          <cell r="M333">
            <v>3419960</v>
          </cell>
        </row>
        <row r="334">
          <cell r="B334" t="str">
            <v>AW24제작설치</v>
          </cell>
          <cell r="C334" t="str">
            <v>1.700*18.200</v>
          </cell>
          <cell r="D334" t="str">
            <v>EA</v>
          </cell>
          <cell r="E334">
            <v>1</v>
          </cell>
          <cell r="F334">
            <v>1151105</v>
          </cell>
          <cell r="G334">
            <v>1151105</v>
          </cell>
          <cell r="H334">
            <v>1245035</v>
          </cell>
          <cell r="I334">
            <v>1245035</v>
          </cell>
          <cell r="J334">
            <v>0</v>
          </cell>
          <cell r="K334">
            <v>0</v>
          </cell>
          <cell r="L334">
            <v>2396140</v>
          </cell>
          <cell r="M334">
            <v>2396140</v>
          </cell>
        </row>
        <row r="335">
          <cell r="B335" t="str">
            <v>AW25제작설치</v>
          </cell>
          <cell r="C335" t="str">
            <v>2.250*2.450</v>
          </cell>
          <cell r="D335" t="str">
            <v>EA</v>
          </cell>
          <cell r="E335">
            <v>1</v>
          </cell>
          <cell r="F335">
            <v>205089</v>
          </cell>
          <cell r="G335">
            <v>205089</v>
          </cell>
          <cell r="H335">
            <v>221825</v>
          </cell>
          <cell r="I335">
            <v>221825</v>
          </cell>
          <cell r="J335">
            <v>0</v>
          </cell>
          <cell r="K335">
            <v>0</v>
          </cell>
          <cell r="L335">
            <v>426914</v>
          </cell>
          <cell r="M335">
            <v>426914</v>
          </cell>
        </row>
        <row r="336">
          <cell r="B336" t="str">
            <v>AW26제작설치</v>
          </cell>
          <cell r="C336" t="str">
            <v>8.100*2.450</v>
          </cell>
          <cell r="D336" t="str">
            <v>EA</v>
          </cell>
          <cell r="E336">
            <v>1</v>
          </cell>
          <cell r="F336">
            <v>738322</v>
          </cell>
          <cell r="G336">
            <v>738322</v>
          </cell>
          <cell r="H336">
            <v>798568</v>
          </cell>
          <cell r="I336">
            <v>798568</v>
          </cell>
          <cell r="J336">
            <v>0</v>
          </cell>
          <cell r="K336">
            <v>0</v>
          </cell>
          <cell r="L336">
            <v>1536890</v>
          </cell>
          <cell r="M336">
            <v>1536890</v>
          </cell>
        </row>
        <row r="337">
          <cell r="B337" t="str">
            <v>AW27제작설치</v>
          </cell>
          <cell r="C337" t="str">
            <v>14.900*2.450</v>
          </cell>
          <cell r="D337" t="str">
            <v>EA</v>
          </cell>
          <cell r="E337">
            <v>2</v>
          </cell>
          <cell r="F337">
            <v>1358149</v>
          </cell>
          <cell r="G337">
            <v>2716298</v>
          </cell>
          <cell r="H337">
            <v>1468972</v>
          </cell>
          <cell r="I337">
            <v>2937944</v>
          </cell>
          <cell r="J337">
            <v>0</v>
          </cell>
          <cell r="K337">
            <v>0</v>
          </cell>
          <cell r="L337">
            <v>2827121</v>
          </cell>
          <cell r="M337">
            <v>5654242</v>
          </cell>
        </row>
        <row r="338">
          <cell r="B338" t="str">
            <v>AW28제작설치</v>
          </cell>
          <cell r="C338" t="str">
            <v>16.05*2.450</v>
          </cell>
          <cell r="D338" t="str">
            <v>EA</v>
          </cell>
          <cell r="E338">
            <v>1</v>
          </cell>
          <cell r="F338">
            <v>1462972</v>
          </cell>
          <cell r="G338">
            <v>1462972</v>
          </cell>
          <cell r="H338">
            <v>1582350</v>
          </cell>
          <cell r="I338">
            <v>1582350</v>
          </cell>
          <cell r="J338">
            <v>0</v>
          </cell>
          <cell r="K338">
            <v>0</v>
          </cell>
          <cell r="L338">
            <v>3045322</v>
          </cell>
          <cell r="M338">
            <v>3045322</v>
          </cell>
        </row>
        <row r="339">
          <cell r="B339" t="str">
            <v>AW29제작설치</v>
          </cell>
          <cell r="C339" t="str">
            <v>17.800*2.450</v>
          </cell>
          <cell r="D339" t="str">
            <v>EA</v>
          </cell>
          <cell r="E339">
            <v>1</v>
          </cell>
          <cell r="F339">
            <v>1622486</v>
          </cell>
          <cell r="G339">
            <v>1622486</v>
          </cell>
          <cell r="H339">
            <v>1754880</v>
          </cell>
          <cell r="I339">
            <v>1754880</v>
          </cell>
          <cell r="J339">
            <v>0</v>
          </cell>
          <cell r="K339">
            <v>0</v>
          </cell>
          <cell r="L339">
            <v>3377366</v>
          </cell>
          <cell r="M339">
            <v>3377366</v>
          </cell>
        </row>
        <row r="340">
          <cell r="B340" t="str">
            <v>AW30제작설치</v>
          </cell>
          <cell r="C340" t="str">
            <v>26.400*2.450</v>
          </cell>
          <cell r="D340" t="str">
            <v>EA</v>
          </cell>
          <cell r="E340">
            <v>1</v>
          </cell>
          <cell r="F340">
            <v>2406385</v>
          </cell>
          <cell r="G340">
            <v>2406385</v>
          </cell>
          <cell r="H340">
            <v>2602743</v>
          </cell>
          <cell r="I340">
            <v>2602743</v>
          </cell>
          <cell r="J340">
            <v>0</v>
          </cell>
          <cell r="K340">
            <v>0</v>
          </cell>
          <cell r="L340">
            <v>5009128</v>
          </cell>
          <cell r="M340">
            <v>5009128</v>
          </cell>
        </row>
        <row r="341">
          <cell r="B341" t="str">
            <v>AW31제작설치</v>
          </cell>
          <cell r="C341" t="str">
            <v>1.800*1.500</v>
          </cell>
          <cell r="D341" t="str">
            <v>EA</v>
          </cell>
          <cell r="E341">
            <v>1</v>
          </cell>
          <cell r="F341">
            <v>100451</v>
          </cell>
          <cell r="G341">
            <v>100451</v>
          </cell>
          <cell r="H341">
            <v>108649</v>
          </cell>
          <cell r="I341">
            <v>108649</v>
          </cell>
          <cell r="J341">
            <v>0</v>
          </cell>
          <cell r="K341">
            <v>0</v>
          </cell>
          <cell r="L341">
            <v>209100</v>
          </cell>
          <cell r="M341">
            <v>209100</v>
          </cell>
        </row>
        <row r="342">
          <cell r="B342" t="str">
            <v>AW32제작설치</v>
          </cell>
          <cell r="C342" t="str">
            <v>2.500*1.200</v>
          </cell>
          <cell r="D342" t="str">
            <v>EA</v>
          </cell>
          <cell r="E342">
            <v>1</v>
          </cell>
          <cell r="F342">
            <v>111613</v>
          </cell>
          <cell r="G342">
            <v>111613</v>
          </cell>
          <cell r="H342">
            <v>120721</v>
          </cell>
          <cell r="I342">
            <v>120721</v>
          </cell>
          <cell r="J342">
            <v>0</v>
          </cell>
          <cell r="K342">
            <v>0</v>
          </cell>
          <cell r="L342">
            <v>232334</v>
          </cell>
          <cell r="M342">
            <v>232334</v>
          </cell>
        </row>
        <row r="343">
          <cell r="B343" t="str">
            <v>FSD01설치</v>
          </cell>
          <cell r="C343" t="str">
            <v>1.000*2.100</v>
          </cell>
          <cell r="D343" t="str">
            <v>EA</v>
          </cell>
          <cell r="E343">
            <v>31</v>
          </cell>
          <cell r="F343">
            <v>314950</v>
          </cell>
          <cell r="G343">
            <v>9763450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314950</v>
          </cell>
          <cell r="M343">
            <v>9763450</v>
          </cell>
        </row>
        <row r="344">
          <cell r="B344" t="str">
            <v>SD01설치</v>
          </cell>
          <cell r="C344" t="str">
            <v>0.900*2.100</v>
          </cell>
          <cell r="D344" t="str">
            <v>EA</v>
          </cell>
          <cell r="E344">
            <v>10</v>
          </cell>
          <cell r="F344">
            <v>249328</v>
          </cell>
          <cell r="G344">
            <v>2493280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249328</v>
          </cell>
          <cell r="M344">
            <v>2493280</v>
          </cell>
        </row>
        <row r="345">
          <cell r="B345" t="str">
            <v>SD01A설치</v>
          </cell>
          <cell r="C345" t="str">
            <v>1.000*2.100</v>
          </cell>
          <cell r="D345" t="str">
            <v>EA</v>
          </cell>
          <cell r="E345">
            <v>4</v>
          </cell>
          <cell r="F345">
            <v>277032</v>
          </cell>
          <cell r="G345">
            <v>1108128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277032</v>
          </cell>
          <cell r="M345">
            <v>1108128</v>
          </cell>
        </row>
        <row r="346">
          <cell r="B346" t="str">
            <v>SD02설치</v>
          </cell>
          <cell r="C346" t="str">
            <v>0.800*2.100</v>
          </cell>
          <cell r="D346" t="str">
            <v>EA</v>
          </cell>
          <cell r="E346">
            <v>14</v>
          </cell>
          <cell r="F346">
            <v>221625</v>
          </cell>
          <cell r="G346">
            <v>3102750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221625</v>
          </cell>
          <cell r="M346">
            <v>3102750</v>
          </cell>
        </row>
        <row r="347">
          <cell r="B347" t="str">
            <v>SD03설치</v>
          </cell>
          <cell r="C347" t="str">
            <v>1.000*2.100</v>
          </cell>
          <cell r="D347" t="str">
            <v>EA</v>
          </cell>
          <cell r="E347">
            <v>19</v>
          </cell>
          <cell r="F347">
            <v>277032</v>
          </cell>
          <cell r="G347">
            <v>5263608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277032</v>
          </cell>
          <cell r="M347">
            <v>5263608</v>
          </cell>
        </row>
        <row r="348">
          <cell r="B348" t="str">
            <v>SD04설치</v>
          </cell>
          <cell r="C348" t="str">
            <v>0.700*1.800</v>
          </cell>
          <cell r="D348" t="str">
            <v>EA</v>
          </cell>
          <cell r="E348">
            <v>22</v>
          </cell>
          <cell r="F348">
            <v>166219</v>
          </cell>
          <cell r="G348">
            <v>3656818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166219</v>
          </cell>
          <cell r="M348">
            <v>3656818</v>
          </cell>
        </row>
        <row r="349">
          <cell r="B349" t="str">
            <v>SD05설치</v>
          </cell>
          <cell r="C349" t="str">
            <v>1.800*2.100</v>
          </cell>
          <cell r="D349" t="str">
            <v>EA</v>
          </cell>
          <cell r="E349">
            <v>8</v>
          </cell>
          <cell r="F349">
            <v>498657</v>
          </cell>
          <cell r="G349">
            <v>3989256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498657</v>
          </cell>
          <cell r="M349">
            <v>3989256</v>
          </cell>
        </row>
        <row r="350">
          <cell r="B350" t="str">
            <v>SD08설치</v>
          </cell>
          <cell r="C350" t="str">
            <v>0.600*1.350</v>
          </cell>
          <cell r="D350" t="str">
            <v>EA</v>
          </cell>
          <cell r="E350">
            <v>1</v>
          </cell>
          <cell r="F350">
            <v>106855</v>
          </cell>
          <cell r="G350">
            <v>106855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106855</v>
          </cell>
          <cell r="M350">
            <v>106855</v>
          </cell>
        </row>
        <row r="351">
          <cell r="B351" t="str">
            <v>SSD01설치</v>
          </cell>
          <cell r="C351" t="str">
            <v>5.650*2.100</v>
          </cell>
          <cell r="D351" t="str">
            <v>EA</v>
          </cell>
          <cell r="E351">
            <v>1</v>
          </cell>
          <cell r="F351">
            <v>1565230</v>
          </cell>
          <cell r="G351">
            <v>1565230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1565230</v>
          </cell>
          <cell r="M351">
            <v>1565230</v>
          </cell>
        </row>
        <row r="352">
          <cell r="B352" t="str">
            <v>SSD02설치</v>
          </cell>
          <cell r="C352" t="str">
            <v>5.100*3.200</v>
          </cell>
          <cell r="D352" t="str">
            <v>EA</v>
          </cell>
          <cell r="E352">
            <v>1</v>
          </cell>
          <cell r="F352">
            <v>2152934</v>
          </cell>
          <cell r="G352">
            <v>2152934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2152934</v>
          </cell>
          <cell r="M352">
            <v>2152934</v>
          </cell>
        </row>
        <row r="353">
          <cell r="B353" t="str">
            <v>SSD03설치</v>
          </cell>
          <cell r="C353" t="str">
            <v>2.550*3.200</v>
          </cell>
          <cell r="D353" t="str">
            <v>EA</v>
          </cell>
          <cell r="E353">
            <v>2</v>
          </cell>
          <cell r="F353">
            <v>1076467</v>
          </cell>
          <cell r="G353">
            <v>2152934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1076467</v>
          </cell>
          <cell r="M353">
            <v>2152934</v>
          </cell>
        </row>
        <row r="354">
          <cell r="B354" t="str">
            <v>SSD05설치</v>
          </cell>
          <cell r="C354" t="str">
            <v>1.520*3.200</v>
          </cell>
          <cell r="D354" t="str">
            <v>EA</v>
          </cell>
          <cell r="E354">
            <v>2</v>
          </cell>
          <cell r="F354">
            <v>641658</v>
          </cell>
          <cell r="G354">
            <v>1283316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641658</v>
          </cell>
          <cell r="M354">
            <v>1283316</v>
          </cell>
        </row>
        <row r="355">
          <cell r="B355" t="str">
            <v>SSD06설치</v>
          </cell>
          <cell r="C355" t="str">
            <v>2.224*2.600</v>
          </cell>
          <cell r="D355" t="str">
            <v>EA</v>
          </cell>
          <cell r="E355">
            <v>1</v>
          </cell>
          <cell r="F355">
            <v>762813</v>
          </cell>
          <cell r="G355">
            <v>762813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762813</v>
          </cell>
          <cell r="M355">
            <v>762813</v>
          </cell>
        </row>
        <row r="356">
          <cell r="B356" t="str">
            <v>SSD07설치</v>
          </cell>
          <cell r="C356" t="str">
            <v>0.900*2.600</v>
          </cell>
          <cell r="D356" t="str">
            <v>EA</v>
          </cell>
          <cell r="E356">
            <v>2</v>
          </cell>
          <cell r="F356">
            <v>308692</v>
          </cell>
          <cell r="G356">
            <v>617384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308692</v>
          </cell>
          <cell r="M356">
            <v>617384</v>
          </cell>
        </row>
        <row r="357">
          <cell r="B357" t="str">
            <v>SSD08설치</v>
          </cell>
          <cell r="C357" t="str">
            <v>2.340*3.100</v>
          </cell>
          <cell r="D357" t="str">
            <v>EA</v>
          </cell>
          <cell r="E357">
            <v>1</v>
          </cell>
          <cell r="F357">
            <v>956947</v>
          </cell>
          <cell r="G357">
            <v>956947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956947</v>
          </cell>
          <cell r="M357">
            <v>956947</v>
          </cell>
        </row>
        <row r="358">
          <cell r="B358" t="str">
            <v>SSD09설치</v>
          </cell>
          <cell r="C358" t="str">
            <v>3.200*2.600</v>
          </cell>
          <cell r="D358" t="str">
            <v>EA</v>
          </cell>
          <cell r="E358">
            <v>1</v>
          </cell>
          <cell r="F358">
            <v>1097574</v>
          </cell>
          <cell r="G358">
            <v>1097574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1097574</v>
          </cell>
          <cell r="M358">
            <v>1097574</v>
          </cell>
        </row>
        <row r="359">
          <cell r="B359" t="str">
            <v>SSS01설치</v>
          </cell>
          <cell r="C359" t="str">
            <v>1.300*2.900</v>
          </cell>
          <cell r="D359" t="str">
            <v>EA</v>
          </cell>
          <cell r="E359">
            <v>1</v>
          </cell>
          <cell r="F359">
            <v>497338</v>
          </cell>
          <cell r="G359">
            <v>497338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497338</v>
          </cell>
          <cell r="M359">
            <v>497338</v>
          </cell>
        </row>
        <row r="360">
          <cell r="B360" t="str">
            <v>SSS02설치</v>
          </cell>
          <cell r="C360" t="str">
            <v>5.100*3.000</v>
          </cell>
          <cell r="D360" t="str">
            <v>EA</v>
          </cell>
          <cell r="E360">
            <v>1</v>
          </cell>
          <cell r="F360">
            <v>2018376</v>
          </cell>
          <cell r="G360">
            <v>2018376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2018376</v>
          </cell>
          <cell r="M360">
            <v>2018376</v>
          </cell>
        </row>
        <row r="361">
          <cell r="B361" t="str">
            <v>SSS03설치</v>
          </cell>
          <cell r="C361" t="str">
            <v>5.260*3.000</v>
          </cell>
          <cell r="D361" t="str">
            <v>EA</v>
          </cell>
          <cell r="E361">
            <v>1</v>
          </cell>
          <cell r="F361">
            <v>2081697</v>
          </cell>
          <cell r="G361">
            <v>2081697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2081697</v>
          </cell>
          <cell r="M361">
            <v>2081697</v>
          </cell>
        </row>
        <row r="362">
          <cell r="B362" t="str">
            <v>SSS04설치</v>
          </cell>
          <cell r="C362" t="str">
            <v>2.250*3.000</v>
          </cell>
          <cell r="D362" t="str">
            <v>EA</v>
          </cell>
          <cell r="E362">
            <v>1</v>
          </cell>
          <cell r="F362">
            <v>890460</v>
          </cell>
          <cell r="G362">
            <v>890460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890460</v>
          </cell>
          <cell r="M362">
            <v>890460</v>
          </cell>
        </row>
        <row r="363">
          <cell r="B363" t="str">
            <v>SSS05설치</v>
          </cell>
          <cell r="C363" t="str">
            <v>1.520*3.000</v>
          </cell>
          <cell r="D363" t="str">
            <v>EA</v>
          </cell>
          <cell r="E363">
            <v>1</v>
          </cell>
          <cell r="F363">
            <v>601555</v>
          </cell>
          <cell r="G363">
            <v>601555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601555</v>
          </cell>
          <cell r="M363">
            <v>601555</v>
          </cell>
        </row>
        <row r="364">
          <cell r="B364" t="str">
            <v>SSS06설치</v>
          </cell>
          <cell r="C364" t="str">
            <v>2.200*3.000</v>
          </cell>
          <cell r="D364" t="str">
            <v>EA</v>
          </cell>
          <cell r="E364">
            <v>1</v>
          </cell>
          <cell r="F364">
            <v>870672</v>
          </cell>
          <cell r="G364">
            <v>870672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870672</v>
          </cell>
          <cell r="M364">
            <v>870672</v>
          </cell>
        </row>
        <row r="365">
          <cell r="B365" t="str">
            <v>SSS07설치</v>
          </cell>
          <cell r="C365" t="str">
            <v>3.100*3.000</v>
          </cell>
          <cell r="D365" t="str">
            <v>EA</v>
          </cell>
          <cell r="E365">
            <v>1</v>
          </cell>
          <cell r="F365">
            <v>1226856</v>
          </cell>
          <cell r="G365">
            <v>1226856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1226856</v>
          </cell>
          <cell r="M365">
            <v>1226856</v>
          </cell>
        </row>
        <row r="366">
          <cell r="B366" t="str">
            <v>FSS01설치</v>
          </cell>
          <cell r="C366" t="str">
            <v>4.600*2.500</v>
          </cell>
          <cell r="D366" t="str">
            <v>EA</v>
          </cell>
          <cell r="E366">
            <v>2</v>
          </cell>
          <cell r="F366">
            <v>1724729</v>
          </cell>
          <cell r="G366">
            <v>3449458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1724729</v>
          </cell>
          <cell r="M366">
            <v>3449458</v>
          </cell>
        </row>
        <row r="367">
          <cell r="B367" t="str">
            <v>FSS02설치</v>
          </cell>
          <cell r="C367" t="str">
            <v>6.900*2.500</v>
          </cell>
          <cell r="D367" t="str">
            <v>EA</v>
          </cell>
          <cell r="E367">
            <v>2</v>
          </cell>
          <cell r="F367">
            <v>2587094</v>
          </cell>
          <cell r="G367">
            <v>5174188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2587094</v>
          </cell>
          <cell r="M367">
            <v>5174188</v>
          </cell>
        </row>
        <row r="368">
          <cell r="B368" t="str">
            <v>FSS03설치</v>
          </cell>
          <cell r="C368" t="str">
            <v>6.000*2.500</v>
          </cell>
          <cell r="D368" t="str">
            <v>EA</v>
          </cell>
          <cell r="E368">
            <v>2</v>
          </cell>
          <cell r="F368">
            <v>2249648</v>
          </cell>
          <cell r="G368">
            <v>4499296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2249648</v>
          </cell>
          <cell r="M368">
            <v>4499296</v>
          </cell>
        </row>
        <row r="369">
          <cell r="B369" t="str">
            <v>FSS04설치</v>
          </cell>
          <cell r="C369" t="str">
            <v>1.300*2.500</v>
          </cell>
          <cell r="D369" t="str">
            <v>EA</v>
          </cell>
          <cell r="E369">
            <v>2</v>
          </cell>
          <cell r="F369">
            <v>487423</v>
          </cell>
          <cell r="G369">
            <v>974846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487423</v>
          </cell>
          <cell r="M369">
            <v>974846</v>
          </cell>
        </row>
        <row r="370">
          <cell r="B370" t="str">
            <v>WD01제작설치</v>
          </cell>
          <cell r="C370" t="str">
            <v>1.000*2.100</v>
          </cell>
          <cell r="D370" t="str">
            <v>EA</v>
          </cell>
          <cell r="E370">
            <v>3</v>
          </cell>
          <cell r="F370">
            <v>43909</v>
          </cell>
          <cell r="G370">
            <v>131727</v>
          </cell>
          <cell r="H370">
            <v>156501</v>
          </cell>
          <cell r="I370">
            <v>469503</v>
          </cell>
          <cell r="J370">
            <v>0</v>
          </cell>
          <cell r="K370">
            <v>0</v>
          </cell>
          <cell r="L370">
            <v>200410</v>
          </cell>
          <cell r="M370">
            <v>601230</v>
          </cell>
        </row>
        <row r="371">
          <cell r="B371" t="str">
            <v>후로아힌지설치</v>
          </cell>
          <cell r="C371" t="str">
            <v>3호강화문.8300</v>
          </cell>
          <cell r="D371" t="str">
            <v>개소</v>
          </cell>
          <cell r="E371">
            <v>19</v>
          </cell>
          <cell r="F371">
            <v>47742</v>
          </cell>
          <cell r="G371">
            <v>907098</v>
          </cell>
          <cell r="H371">
            <v>6693</v>
          </cell>
          <cell r="I371">
            <v>127167</v>
          </cell>
          <cell r="J371">
            <v>0</v>
          </cell>
          <cell r="K371">
            <v>0</v>
          </cell>
          <cell r="L371">
            <v>54435</v>
          </cell>
          <cell r="M371">
            <v>1034265</v>
          </cell>
        </row>
        <row r="372">
          <cell r="B372" t="str">
            <v>도아첵설치(강제)</v>
          </cell>
          <cell r="C372" t="str">
            <v>4호.방화용</v>
          </cell>
          <cell r="D372" t="str">
            <v>개소</v>
          </cell>
          <cell r="E372">
            <v>31</v>
          </cell>
          <cell r="F372">
            <v>13774</v>
          </cell>
          <cell r="G372">
            <v>426994</v>
          </cell>
          <cell r="H372">
            <v>4966</v>
          </cell>
          <cell r="I372">
            <v>153946</v>
          </cell>
          <cell r="J372">
            <v>0</v>
          </cell>
          <cell r="K372">
            <v>0</v>
          </cell>
          <cell r="L372">
            <v>18740</v>
          </cell>
          <cell r="M372">
            <v>580940</v>
          </cell>
        </row>
        <row r="373">
          <cell r="B373" t="str">
            <v>도아첵설치(강제)</v>
          </cell>
          <cell r="C373" t="str">
            <v>4호.보통용</v>
          </cell>
          <cell r="D373" t="str">
            <v>개소</v>
          </cell>
          <cell r="E373">
            <v>8</v>
          </cell>
          <cell r="F373">
            <v>13774</v>
          </cell>
          <cell r="G373">
            <v>110192</v>
          </cell>
          <cell r="H373">
            <v>4966</v>
          </cell>
          <cell r="I373">
            <v>39728</v>
          </cell>
          <cell r="J373">
            <v>0</v>
          </cell>
          <cell r="K373">
            <v>0</v>
          </cell>
          <cell r="L373">
            <v>18740</v>
          </cell>
          <cell r="M373">
            <v>149920</v>
          </cell>
        </row>
        <row r="374">
          <cell r="B374" t="str">
            <v>도아록설치</v>
          </cell>
          <cell r="C374" t="str">
            <v>원통형(철재문)9000SS</v>
          </cell>
          <cell r="D374" t="str">
            <v>개소</v>
          </cell>
          <cell r="E374">
            <v>130</v>
          </cell>
          <cell r="F374">
            <v>9215</v>
          </cell>
          <cell r="G374">
            <v>1197950</v>
          </cell>
          <cell r="H374">
            <v>3045</v>
          </cell>
          <cell r="I374">
            <v>395850</v>
          </cell>
          <cell r="J374">
            <v>0</v>
          </cell>
          <cell r="K374">
            <v>0</v>
          </cell>
          <cell r="L374">
            <v>12260</v>
          </cell>
          <cell r="M374">
            <v>1593800</v>
          </cell>
        </row>
        <row r="375">
          <cell r="B375" t="str">
            <v>도아록설치</v>
          </cell>
          <cell r="C375" t="str">
            <v>원통형(목재문)</v>
          </cell>
          <cell r="D375" t="str">
            <v>개소</v>
          </cell>
          <cell r="E375">
            <v>3</v>
          </cell>
          <cell r="F375">
            <v>6305</v>
          </cell>
          <cell r="G375">
            <v>18915</v>
          </cell>
          <cell r="H375">
            <v>2764</v>
          </cell>
          <cell r="I375">
            <v>8292</v>
          </cell>
          <cell r="J375">
            <v>0</v>
          </cell>
          <cell r="K375">
            <v>0</v>
          </cell>
          <cell r="L375">
            <v>9069</v>
          </cell>
          <cell r="M375">
            <v>27207</v>
          </cell>
        </row>
        <row r="376">
          <cell r="B376" t="str">
            <v>도아록설치</v>
          </cell>
          <cell r="C376" t="str">
            <v>원통형(철재문)공정</v>
          </cell>
          <cell r="D376" t="str">
            <v>개소</v>
          </cell>
          <cell r="E376">
            <v>21</v>
          </cell>
          <cell r="F376">
            <v>9215</v>
          </cell>
          <cell r="G376">
            <v>193515</v>
          </cell>
          <cell r="H376">
            <v>3045</v>
          </cell>
          <cell r="I376">
            <v>63945</v>
          </cell>
          <cell r="J376">
            <v>0</v>
          </cell>
          <cell r="K376">
            <v>0</v>
          </cell>
          <cell r="L376">
            <v>12260</v>
          </cell>
          <cell r="M376">
            <v>257460</v>
          </cell>
        </row>
        <row r="377">
          <cell r="B377" t="str">
            <v>피보트힌지</v>
          </cell>
          <cell r="C377" t="str">
            <v>㉿K-1400</v>
          </cell>
          <cell r="D377" t="str">
            <v>조</v>
          </cell>
          <cell r="E377">
            <v>151</v>
          </cell>
          <cell r="F377">
            <v>15520</v>
          </cell>
          <cell r="G377">
            <v>2343520</v>
          </cell>
          <cell r="H377">
            <v>4716</v>
          </cell>
          <cell r="I377">
            <v>712116</v>
          </cell>
          <cell r="J377">
            <v>0</v>
          </cell>
          <cell r="K377">
            <v>0</v>
          </cell>
          <cell r="L377">
            <v>20236</v>
          </cell>
          <cell r="M377">
            <v>3055636</v>
          </cell>
        </row>
        <row r="378">
          <cell r="B378" t="str">
            <v>황동정첩</v>
          </cell>
          <cell r="C378" t="str">
            <v>4"</v>
          </cell>
          <cell r="D378" t="str">
            <v>EA</v>
          </cell>
          <cell r="E378">
            <v>9</v>
          </cell>
          <cell r="F378">
            <v>1649</v>
          </cell>
          <cell r="G378">
            <v>14841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1649</v>
          </cell>
          <cell r="M378">
            <v>14841</v>
          </cell>
        </row>
        <row r="379">
          <cell r="B379" t="str">
            <v>배연창개폐기</v>
          </cell>
          <cell r="C379" t="str">
            <v>CHAIN전동구동식(SINGLE)</v>
          </cell>
          <cell r="D379" t="str">
            <v>SET</v>
          </cell>
          <cell r="E379">
            <v>24</v>
          </cell>
          <cell r="F379">
            <v>242500</v>
          </cell>
          <cell r="G379">
            <v>5820000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242500</v>
          </cell>
          <cell r="M379">
            <v>5820000</v>
          </cell>
        </row>
        <row r="380">
          <cell r="B380" t="str">
            <v>합     계</v>
          </cell>
          <cell r="G380">
            <v>135107288</v>
          </cell>
          <cell r="I380">
            <v>65425485</v>
          </cell>
          <cell r="K380">
            <v>0</v>
          </cell>
          <cell r="L380">
            <v>0</v>
          </cell>
          <cell r="M380">
            <v>200532773</v>
          </cell>
        </row>
        <row r="381">
          <cell r="G381">
            <v>0</v>
          </cell>
          <cell r="I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I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I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I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I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I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I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I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I389">
            <v>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I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I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I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I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15.유  리  공  사</v>
          </cell>
          <cell r="G394">
            <v>0</v>
          </cell>
          <cell r="I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B395" t="str">
            <v>강화유리DOOR</v>
          </cell>
          <cell r="C395" t="str">
            <v>12T*0.9*2.1 투명</v>
          </cell>
          <cell r="D395" t="str">
            <v>EA</v>
          </cell>
          <cell r="E395">
            <v>3</v>
          </cell>
          <cell r="F395">
            <v>116400</v>
          </cell>
          <cell r="G395">
            <v>349200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116400</v>
          </cell>
          <cell r="M395">
            <v>349200</v>
          </cell>
        </row>
        <row r="396">
          <cell r="B396" t="str">
            <v>강화유리DOOR</v>
          </cell>
          <cell r="C396" t="str">
            <v>12T*1.0*2.1 투명</v>
          </cell>
          <cell r="D396" t="str">
            <v>EA</v>
          </cell>
          <cell r="E396">
            <v>4</v>
          </cell>
          <cell r="F396">
            <v>126100</v>
          </cell>
          <cell r="G396">
            <v>504400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126100</v>
          </cell>
          <cell r="M396">
            <v>504400</v>
          </cell>
        </row>
        <row r="397">
          <cell r="B397" t="str">
            <v>강화유리DOOR</v>
          </cell>
          <cell r="C397" t="str">
            <v>12T*0.9*2.1 칼라</v>
          </cell>
          <cell r="D397" t="str">
            <v>EA</v>
          </cell>
          <cell r="E397">
            <v>12</v>
          </cell>
          <cell r="F397">
            <v>135800</v>
          </cell>
          <cell r="G397">
            <v>1629600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135800</v>
          </cell>
          <cell r="M397">
            <v>1629600</v>
          </cell>
        </row>
        <row r="398">
          <cell r="B398" t="str">
            <v>강화유리</v>
          </cell>
          <cell r="C398" t="str">
            <v>8mm  투명</v>
          </cell>
          <cell r="D398" t="str">
            <v>M2</v>
          </cell>
          <cell r="E398">
            <v>35</v>
          </cell>
          <cell r="F398">
            <v>25375</v>
          </cell>
          <cell r="G398">
            <v>888125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25375</v>
          </cell>
          <cell r="M398">
            <v>888125</v>
          </cell>
        </row>
        <row r="399">
          <cell r="B399" t="str">
            <v>강화유리</v>
          </cell>
          <cell r="C399" t="str">
            <v>8mm  칼라</v>
          </cell>
          <cell r="D399" t="str">
            <v>M2</v>
          </cell>
          <cell r="E399">
            <v>22</v>
          </cell>
          <cell r="F399">
            <v>30696</v>
          </cell>
          <cell r="G399">
            <v>675312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30696</v>
          </cell>
          <cell r="M399">
            <v>675312</v>
          </cell>
        </row>
        <row r="400">
          <cell r="B400" t="str">
            <v>투명유리</v>
          </cell>
          <cell r="C400" t="str">
            <v>5mm(A)</v>
          </cell>
          <cell r="D400" t="str">
            <v>M2</v>
          </cell>
          <cell r="E400">
            <v>3</v>
          </cell>
          <cell r="F400">
            <v>4907</v>
          </cell>
          <cell r="G400">
            <v>14721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4907</v>
          </cell>
          <cell r="M400">
            <v>14721</v>
          </cell>
        </row>
        <row r="401">
          <cell r="B401" t="str">
            <v>복층유리</v>
          </cell>
          <cell r="C401" t="str">
            <v>16mm 투명</v>
          </cell>
          <cell r="D401" t="str">
            <v>M2</v>
          </cell>
          <cell r="E401">
            <v>36</v>
          </cell>
          <cell r="F401">
            <v>19520</v>
          </cell>
          <cell r="G401">
            <v>702720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19520</v>
          </cell>
          <cell r="M401">
            <v>702720</v>
          </cell>
        </row>
        <row r="402">
          <cell r="B402" t="str">
            <v>복층유리</v>
          </cell>
          <cell r="C402" t="str">
            <v>16mm 칼라</v>
          </cell>
          <cell r="D402" t="str">
            <v>M2</v>
          </cell>
          <cell r="E402">
            <v>1445</v>
          </cell>
          <cell r="F402">
            <v>25058</v>
          </cell>
          <cell r="G402">
            <v>36208810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25058</v>
          </cell>
          <cell r="M402">
            <v>36208810</v>
          </cell>
        </row>
        <row r="403">
          <cell r="B403" t="str">
            <v>유리끼우기및닦기</v>
          </cell>
          <cell r="C403" t="str">
            <v>AL.PL 5mm이하</v>
          </cell>
          <cell r="D403" t="str">
            <v>M2</v>
          </cell>
          <cell r="E403">
            <v>3</v>
          </cell>
          <cell r="F403">
            <v>56</v>
          </cell>
          <cell r="G403">
            <v>168</v>
          </cell>
          <cell r="H403">
            <v>11775</v>
          </cell>
          <cell r="I403">
            <v>35325</v>
          </cell>
          <cell r="J403">
            <v>0</v>
          </cell>
          <cell r="K403">
            <v>0</v>
          </cell>
          <cell r="L403">
            <v>11831</v>
          </cell>
          <cell r="M403">
            <v>35493</v>
          </cell>
        </row>
        <row r="404">
          <cell r="B404" t="str">
            <v>유리끼우기및닦기</v>
          </cell>
          <cell r="C404" t="str">
            <v>10mm미만</v>
          </cell>
          <cell r="D404" t="str">
            <v>M2</v>
          </cell>
          <cell r="E404">
            <v>57</v>
          </cell>
          <cell r="F404">
            <v>56</v>
          </cell>
          <cell r="G404">
            <v>3192</v>
          </cell>
          <cell r="H404">
            <v>19933</v>
          </cell>
          <cell r="I404">
            <v>1136181</v>
          </cell>
          <cell r="J404">
            <v>0</v>
          </cell>
          <cell r="K404">
            <v>0</v>
          </cell>
          <cell r="L404">
            <v>19989</v>
          </cell>
          <cell r="M404">
            <v>1139373</v>
          </cell>
        </row>
        <row r="405">
          <cell r="B405" t="str">
            <v>복층유리끼우기 및 닦기</v>
          </cell>
          <cell r="C405" t="str">
            <v>16mm</v>
          </cell>
          <cell r="D405" t="str">
            <v>M2</v>
          </cell>
          <cell r="E405">
            <v>1481</v>
          </cell>
          <cell r="F405">
            <v>56</v>
          </cell>
          <cell r="G405">
            <v>82936</v>
          </cell>
          <cell r="H405">
            <v>14997</v>
          </cell>
          <cell r="I405">
            <v>22210557</v>
          </cell>
          <cell r="J405">
            <v>0</v>
          </cell>
          <cell r="K405">
            <v>0</v>
          </cell>
          <cell r="L405">
            <v>15053</v>
          </cell>
          <cell r="M405">
            <v>22293493</v>
          </cell>
        </row>
        <row r="406">
          <cell r="B406" t="str">
            <v>방범안전유리필름붙이기</v>
          </cell>
          <cell r="C406" t="str">
            <v>0.258T</v>
          </cell>
          <cell r="D406" t="str">
            <v>M2</v>
          </cell>
          <cell r="E406">
            <v>103</v>
          </cell>
          <cell r="F406">
            <v>2357</v>
          </cell>
          <cell r="G406">
            <v>242771</v>
          </cell>
          <cell r="H406">
            <v>1789</v>
          </cell>
          <cell r="I406">
            <v>184267</v>
          </cell>
          <cell r="J406">
            <v>0</v>
          </cell>
          <cell r="K406">
            <v>0</v>
          </cell>
          <cell r="L406">
            <v>4146</v>
          </cell>
          <cell r="M406">
            <v>427038</v>
          </cell>
        </row>
        <row r="407">
          <cell r="B407" t="str">
            <v>유리코킹</v>
          </cell>
          <cell r="C407" t="str">
            <v>실리콘,5*5</v>
          </cell>
          <cell r="D407" t="str">
            <v>M</v>
          </cell>
          <cell r="E407">
            <v>12368</v>
          </cell>
          <cell r="F407">
            <v>465</v>
          </cell>
          <cell r="G407">
            <v>5751120</v>
          </cell>
          <cell r="H407">
            <v>951</v>
          </cell>
          <cell r="I407">
            <v>11761968</v>
          </cell>
          <cell r="J407">
            <v>0</v>
          </cell>
          <cell r="K407">
            <v>0</v>
          </cell>
          <cell r="L407">
            <v>1416</v>
          </cell>
          <cell r="M407">
            <v>17513088</v>
          </cell>
        </row>
        <row r="408">
          <cell r="B408" t="str">
            <v>합     계</v>
          </cell>
          <cell r="G408">
            <v>47053075</v>
          </cell>
          <cell r="I408">
            <v>35328298</v>
          </cell>
          <cell r="K408">
            <v>0</v>
          </cell>
          <cell r="L408">
            <v>0</v>
          </cell>
          <cell r="M408">
            <v>82381373</v>
          </cell>
        </row>
        <row r="409">
          <cell r="A409" t="str">
            <v>16.금  속  공  사</v>
          </cell>
          <cell r="G409">
            <v>0</v>
          </cell>
          <cell r="I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B410" t="str">
            <v>경량철골천정틀</v>
          </cell>
          <cell r="C410" t="str">
            <v>M-BAR</v>
          </cell>
          <cell r="D410" t="str">
            <v>M2</v>
          </cell>
          <cell r="E410">
            <v>4661</v>
          </cell>
          <cell r="F410">
            <v>3696</v>
          </cell>
          <cell r="G410">
            <v>17227056</v>
          </cell>
          <cell r="H410">
            <v>9118</v>
          </cell>
          <cell r="I410">
            <v>42498998</v>
          </cell>
          <cell r="J410">
            <v>0</v>
          </cell>
          <cell r="K410">
            <v>0</v>
          </cell>
          <cell r="L410">
            <v>12814</v>
          </cell>
          <cell r="M410">
            <v>59726054</v>
          </cell>
          <cell r="N410" t="str">
            <v>시공도</v>
          </cell>
        </row>
        <row r="411">
          <cell r="B411" t="str">
            <v>AL스판드럴</v>
          </cell>
          <cell r="C411" t="str">
            <v>W100*0.5T 무공</v>
          </cell>
          <cell r="D411" t="str">
            <v>M2</v>
          </cell>
          <cell r="E411">
            <v>614</v>
          </cell>
          <cell r="F411">
            <v>21340</v>
          </cell>
          <cell r="G411">
            <v>13102760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21340</v>
          </cell>
          <cell r="M411">
            <v>13102760</v>
          </cell>
          <cell r="N411" t="str">
            <v>시공도</v>
          </cell>
        </row>
        <row r="412">
          <cell r="B412" t="str">
            <v>칼라AL타일</v>
          </cell>
          <cell r="C412" t="str">
            <v>평판무공 300각</v>
          </cell>
          <cell r="D412" t="str">
            <v>M2</v>
          </cell>
          <cell r="E412">
            <v>222</v>
          </cell>
          <cell r="F412">
            <v>22310</v>
          </cell>
          <cell r="G412">
            <v>4952820</v>
          </cell>
          <cell r="H412">
            <v>12125</v>
          </cell>
          <cell r="I412">
            <v>2691750</v>
          </cell>
          <cell r="J412">
            <v>0</v>
          </cell>
          <cell r="K412">
            <v>0</v>
          </cell>
          <cell r="L412">
            <v>34435</v>
          </cell>
          <cell r="M412">
            <v>7644570</v>
          </cell>
          <cell r="N412" t="str">
            <v>시공도</v>
          </cell>
        </row>
        <row r="413">
          <cell r="B413" t="str">
            <v>ACCESS FLOOR(STL)</v>
          </cell>
          <cell r="C413" t="str">
            <v>마감재별도</v>
          </cell>
          <cell r="D413" t="str">
            <v>M2</v>
          </cell>
          <cell r="E413">
            <v>68</v>
          </cell>
          <cell r="F413">
            <v>59509</v>
          </cell>
          <cell r="G413">
            <v>4046612</v>
          </cell>
          <cell r="H413">
            <v>21825</v>
          </cell>
          <cell r="I413">
            <v>1484100</v>
          </cell>
          <cell r="J413">
            <v>0</v>
          </cell>
          <cell r="K413">
            <v>0</v>
          </cell>
          <cell r="L413">
            <v>81334</v>
          </cell>
          <cell r="M413">
            <v>5530712</v>
          </cell>
          <cell r="N413" t="str">
            <v>시공도</v>
          </cell>
        </row>
        <row r="414">
          <cell r="B414" t="str">
            <v>O.A FLOOR</v>
          </cell>
          <cell r="C414" t="str">
            <v>마감재별도</v>
          </cell>
          <cell r="D414" t="str">
            <v>M2</v>
          </cell>
          <cell r="E414">
            <v>77</v>
          </cell>
          <cell r="F414">
            <v>63050</v>
          </cell>
          <cell r="G414">
            <v>4854850</v>
          </cell>
          <cell r="H414">
            <v>21825</v>
          </cell>
          <cell r="I414">
            <v>1680525</v>
          </cell>
          <cell r="J414">
            <v>0</v>
          </cell>
          <cell r="K414">
            <v>0</v>
          </cell>
          <cell r="L414">
            <v>84875</v>
          </cell>
          <cell r="M414">
            <v>6535375</v>
          </cell>
          <cell r="N414" t="str">
            <v>시공도</v>
          </cell>
        </row>
        <row r="415">
          <cell r="B415" t="str">
            <v>AL복합판넬(단열재포함)</v>
          </cell>
          <cell r="C415" t="str">
            <v>4.0T,평판,PVDF2코팅</v>
          </cell>
          <cell r="D415" t="str">
            <v>M2</v>
          </cell>
          <cell r="E415">
            <v>3285</v>
          </cell>
          <cell r="F415">
            <v>20564</v>
          </cell>
          <cell r="G415">
            <v>67552740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20564</v>
          </cell>
          <cell r="M415">
            <v>67552740</v>
          </cell>
          <cell r="N415" t="str">
            <v>시공도</v>
          </cell>
        </row>
        <row r="416">
          <cell r="B416" t="str">
            <v>AL복합판넬(단열재포함)</v>
          </cell>
          <cell r="C416" t="str">
            <v>4.0T,곡판,PVDF2코팅</v>
          </cell>
          <cell r="D416" t="str">
            <v>M2</v>
          </cell>
          <cell r="E416">
            <v>5</v>
          </cell>
          <cell r="F416">
            <v>24104</v>
          </cell>
          <cell r="G416">
            <v>120520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24104</v>
          </cell>
          <cell r="M416">
            <v>120520</v>
          </cell>
          <cell r="N416" t="str">
            <v>시공도</v>
          </cell>
        </row>
        <row r="417">
          <cell r="B417" t="str">
            <v>AL쉬트(하지철물포함)</v>
          </cell>
          <cell r="C417" t="str">
            <v>3.0T,PVDF2코팅</v>
          </cell>
          <cell r="D417" t="str">
            <v>M2</v>
          </cell>
          <cell r="E417">
            <v>99</v>
          </cell>
          <cell r="F417">
            <v>20564</v>
          </cell>
          <cell r="G417">
            <v>2035836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20564</v>
          </cell>
          <cell r="M417">
            <v>2035836</v>
          </cell>
          <cell r="N417" t="str">
            <v>시공도</v>
          </cell>
        </row>
        <row r="418">
          <cell r="B418" t="str">
            <v>와이어메쉬깔기</v>
          </cell>
          <cell r="C418" t="str">
            <v>#8 -150*150</v>
          </cell>
          <cell r="D418" t="str">
            <v>M2</v>
          </cell>
          <cell r="E418">
            <v>3454</v>
          </cell>
          <cell r="F418">
            <v>728</v>
          </cell>
          <cell r="G418">
            <v>2514512</v>
          </cell>
          <cell r="H418">
            <v>816</v>
          </cell>
          <cell r="I418">
            <v>2818464</v>
          </cell>
          <cell r="J418">
            <v>0</v>
          </cell>
          <cell r="K418">
            <v>0</v>
          </cell>
          <cell r="L418">
            <v>1544</v>
          </cell>
          <cell r="M418">
            <v>5332976</v>
          </cell>
        </row>
        <row r="419">
          <cell r="B419" t="str">
            <v>메탈스터드설치</v>
          </cell>
          <cell r="C419" t="str">
            <v>C-75*45*0.8</v>
          </cell>
          <cell r="D419" t="str">
            <v>M2</v>
          </cell>
          <cell r="E419">
            <v>692</v>
          </cell>
          <cell r="F419">
            <v>23765</v>
          </cell>
          <cell r="G419">
            <v>16445380</v>
          </cell>
          <cell r="H419">
            <v>9166</v>
          </cell>
          <cell r="I419">
            <v>6342872</v>
          </cell>
          <cell r="J419">
            <v>0</v>
          </cell>
          <cell r="K419">
            <v>0</v>
          </cell>
          <cell r="L419">
            <v>32931</v>
          </cell>
          <cell r="M419">
            <v>22788252</v>
          </cell>
        </row>
        <row r="420">
          <cell r="B420" t="str">
            <v>창호상부보강</v>
          </cell>
          <cell r="C420" t="str">
            <v>소형형강</v>
          </cell>
          <cell r="D420" t="str">
            <v>M2</v>
          </cell>
          <cell r="E420">
            <v>6</v>
          </cell>
          <cell r="F420">
            <v>13968</v>
          </cell>
          <cell r="G420">
            <v>83808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13968</v>
          </cell>
          <cell r="M420">
            <v>83808</v>
          </cell>
        </row>
        <row r="421">
          <cell r="B421" t="str">
            <v>AL쉬트후레싱</v>
          </cell>
          <cell r="C421" t="str">
            <v>W:370*H:100*T:4.0</v>
          </cell>
          <cell r="D421" t="str">
            <v>M</v>
          </cell>
          <cell r="E421">
            <v>216</v>
          </cell>
          <cell r="F421">
            <v>24250</v>
          </cell>
          <cell r="G421">
            <v>5238000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24250</v>
          </cell>
          <cell r="M421">
            <v>5238000</v>
          </cell>
        </row>
        <row r="422">
          <cell r="B422" t="str">
            <v>AL몰딩설치</v>
          </cell>
          <cell r="C422" t="str">
            <v>칼라</v>
          </cell>
          <cell r="D422" t="str">
            <v>M</v>
          </cell>
          <cell r="E422">
            <v>1806</v>
          </cell>
          <cell r="F422">
            <v>894</v>
          </cell>
          <cell r="G422">
            <v>1614564</v>
          </cell>
          <cell r="H422">
            <v>2080</v>
          </cell>
          <cell r="I422">
            <v>3756480</v>
          </cell>
          <cell r="J422">
            <v>0</v>
          </cell>
          <cell r="K422">
            <v>0</v>
          </cell>
          <cell r="L422">
            <v>2974</v>
          </cell>
          <cell r="M422">
            <v>5371044</v>
          </cell>
        </row>
        <row r="423">
          <cell r="B423" t="str">
            <v>계단논슬립</v>
          </cell>
          <cell r="C423" t="str">
            <v>스텐 L형 50mm</v>
          </cell>
          <cell r="D423" t="str">
            <v>M</v>
          </cell>
          <cell r="E423">
            <v>738</v>
          </cell>
          <cell r="F423">
            <v>5335</v>
          </cell>
          <cell r="G423">
            <v>3937230</v>
          </cell>
          <cell r="H423">
            <v>5766</v>
          </cell>
          <cell r="I423">
            <v>4255308</v>
          </cell>
          <cell r="J423">
            <v>0</v>
          </cell>
          <cell r="K423">
            <v>0</v>
          </cell>
          <cell r="L423">
            <v>11101</v>
          </cell>
          <cell r="M423">
            <v>8192538</v>
          </cell>
        </row>
        <row r="424">
          <cell r="B424" t="str">
            <v>스톱비드설치</v>
          </cell>
          <cell r="C424" t="str">
            <v>KB120</v>
          </cell>
          <cell r="D424" t="str">
            <v>M</v>
          </cell>
          <cell r="E424">
            <v>1435</v>
          </cell>
          <cell r="F424">
            <v>640</v>
          </cell>
          <cell r="G424">
            <v>918400</v>
          </cell>
          <cell r="H424">
            <v>1424</v>
          </cell>
          <cell r="I424">
            <v>2043440</v>
          </cell>
          <cell r="J424">
            <v>0</v>
          </cell>
          <cell r="K424">
            <v>0</v>
          </cell>
          <cell r="L424">
            <v>2064</v>
          </cell>
          <cell r="M424">
            <v>2961840</v>
          </cell>
        </row>
        <row r="425">
          <cell r="B425" t="str">
            <v>코너비드설치</v>
          </cell>
          <cell r="C425" t="str">
            <v>KB130(AL13*29)</v>
          </cell>
          <cell r="D425" t="str">
            <v>M</v>
          </cell>
          <cell r="E425">
            <v>308</v>
          </cell>
          <cell r="F425">
            <v>679</v>
          </cell>
          <cell r="G425">
            <v>209132</v>
          </cell>
          <cell r="H425">
            <v>2017</v>
          </cell>
          <cell r="I425">
            <v>621236</v>
          </cell>
          <cell r="J425">
            <v>0</v>
          </cell>
          <cell r="K425">
            <v>0</v>
          </cell>
          <cell r="L425">
            <v>2696</v>
          </cell>
          <cell r="M425">
            <v>830368</v>
          </cell>
        </row>
        <row r="426">
          <cell r="B426" t="str">
            <v>조이너비드설치</v>
          </cell>
          <cell r="C426" t="str">
            <v>KB101(홈내기)</v>
          </cell>
          <cell r="D426" t="str">
            <v>M</v>
          </cell>
          <cell r="E426">
            <v>265</v>
          </cell>
          <cell r="F426">
            <v>1141</v>
          </cell>
          <cell r="G426">
            <v>302365</v>
          </cell>
          <cell r="H426">
            <v>1424</v>
          </cell>
          <cell r="I426">
            <v>377360</v>
          </cell>
          <cell r="J426">
            <v>0</v>
          </cell>
          <cell r="K426">
            <v>0</v>
          </cell>
          <cell r="L426">
            <v>2565</v>
          </cell>
          <cell r="M426">
            <v>679725</v>
          </cell>
        </row>
        <row r="427">
          <cell r="B427" t="str">
            <v>철제커텐박스설치</v>
          </cell>
          <cell r="C427" t="str">
            <v>100*100*1.2T,조합페인트</v>
          </cell>
          <cell r="D427" t="str">
            <v>M</v>
          </cell>
          <cell r="E427">
            <v>557</v>
          </cell>
          <cell r="F427">
            <v>7609</v>
          </cell>
          <cell r="G427">
            <v>4238213</v>
          </cell>
          <cell r="H427">
            <v>14550</v>
          </cell>
          <cell r="I427">
            <v>8104350</v>
          </cell>
          <cell r="J427">
            <v>0</v>
          </cell>
          <cell r="K427">
            <v>0</v>
          </cell>
          <cell r="L427">
            <v>22159</v>
          </cell>
          <cell r="M427">
            <v>12342563</v>
          </cell>
        </row>
        <row r="428">
          <cell r="B428" t="str">
            <v>팬코일박스커버</v>
          </cell>
          <cell r="C428" t="str">
            <v>STL,415*650*1.2T,정전분</v>
          </cell>
          <cell r="D428" t="str">
            <v>M</v>
          </cell>
          <cell r="E428">
            <v>472</v>
          </cell>
          <cell r="F428">
            <v>20855</v>
          </cell>
          <cell r="G428">
            <v>9843560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20855</v>
          </cell>
          <cell r="M428">
            <v>9843560</v>
          </cell>
          <cell r="N428" t="str">
            <v>시공도</v>
          </cell>
        </row>
        <row r="429">
          <cell r="B429" t="str">
            <v>철제핸드레일/실내조경</v>
          </cell>
          <cell r="C429" t="str">
            <v>H:1100,도장포함</v>
          </cell>
          <cell r="D429" t="str">
            <v>M</v>
          </cell>
          <cell r="E429">
            <v>44</v>
          </cell>
          <cell r="F429">
            <v>32675</v>
          </cell>
          <cell r="G429">
            <v>1437700</v>
          </cell>
          <cell r="H429">
            <v>34700</v>
          </cell>
          <cell r="I429">
            <v>1526800</v>
          </cell>
          <cell r="J429">
            <v>0</v>
          </cell>
          <cell r="K429">
            <v>0</v>
          </cell>
          <cell r="L429">
            <v>67375</v>
          </cell>
          <cell r="M429">
            <v>2964500</v>
          </cell>
        </row>
        <row r="430">
          <cell r="B430" t="str">
            <v>스텐레스핸드레일/내부계단</v>
          </cell>
          <cell r="C430" t="str">
            <v>Φ50.8+Φ25.4,H:900</v>
          </cell>
          <cell r="D430" t="str">
            <v>M</v>
          </cell>
          <cell r="E430">
            <v>167</v>
          </cell>
          <cell r="F430">
            <v>26675</v>
          </cell>
          <cell r="G430">
            <v>4454725</v>
          </cell>
          <cell r="H430">
            <v>23765</v>
          </cell>
          <cell r="I430">
            <v>3968755</v>
          </cell>
          <cell r="J430">
            <v>0</v>
          </cell>
          <cell r="K430">
            <v>0</v>
          </cell>
          <cell r="L430">
            <v>50440</v>
          </cell>
          <cell r="M430">
            <v>8423480</v>
          </cell>
        </row>
        <row r="431">
          <cell r="B431" t="str">
            <v>스텐레스핸드레일/외부계단</v>
          </cell>
          <cell r="C431" t="str">
            <v>Φ38.1+Φ38.1,H:1100</v>
          </cell>
          <cell r="D431" t="str">
            <v>M</v>
          </cell>
          <cell r="E431">
            <v>39</v>
          </cell>
          <cell r="F431">
            <v>25656</v>
          </cell>
          <cell r="G431">
            <v>1000584</v>
          </cell>
          <cell r="H431">
            <v>19943</v>
          </cell>
          <cell r="I431">
            <v>777777</v>
          </cell>
          <cell r="J431">
            <v>0</v>
          </cell>
          <cell r="K431">
            <v>0</v>
          </cell>
          <cell r="L431">
            <v>45599</v>
          </cell>
          <cell r="M431">
            <v>1778361</v>
          </cell>
        </row>
        <row r="432">
          <cell r="B432" t="str">
            <v>스텐레스핸드레일/벽부형</v>
          </cell>
          <cell r="C432" t="str">
            <v>Φ38.1+Φ25.4,H:500</v>
          </cell>
          <cell r="D432" t="str">
            <v>M</v>
          </cell>
          <cell r="E432">
            <v>15</v>
          </cell>
          <cell r="F432">
            <v>20855</v>
          </cell>
          <cell r="G432">
            <v>312825</v>
          </cell>
          <cell r="H432">
            <v>17266</v>
          </cell>
          <cell r="I432">
            <v>258990</v>
          </cell>
          <cell r="J432">
            <v>0</v>
          </cell>
          <cell r="K432">
            <v>0</v>
          </cell>
          <cell r="L432">
            <v>38121</v>
          </cell>
          <cell r="M432">
            <v>571815</v>
          </cell>
        </row>
        <row r="433">
          <cell r="B433" t="str">
            <v>스텐레스핸드레일/옥상벽부형</v>
          </cell>
          <cell r="C433" t="str">
            <v>Φ101.6+PL6T,H:500</v>
          </cell>
          <cell r="D433" t="str">
            <v>M</v>
          </cell>
          <cell r="E433">
            <v>133</v>
          </cell>
          <cell r="F433">
            <v>25282</v>
          </cell>
          <cell r="G433">
            <v>3362506</v>
          </cell>
          <cell r="H433">
            <v>18866</v>
          </cell>
          <cell r="I433">
            <v>2509178</v>
          </cell>
          <cell r="J433">
            <v>0</v>
          </cell>
          <cell r="K433">
            <v>0</v>
          </cell>
          <cell r="L433">
            <v>44148</v>
          </cell>
          <cell r="M433">
            <v>5871684</v>
          </cell>
        </row>
        <row r="434">
          <cell r="B434" t="str">
            <v>스텐레스재료분리대</v>
          </cell>
          <cell r="C434" t="str">
            <v>40*20*1.2T</v>
          </cell>
          <cell r="D434" t="str">
            <v>M</v>
          </cell>
          <cell r="E434">
            <v>26</v>
          </cell>
          <cell r="F434">
            <v>17460</v>
          </cell>
          <cell r="G434">
            <v>453960</v>
          </cell>
          <cell r="H434">
            <v>11737</v>
          </cell>
          <cell r="I434">
            <v>305162</v>
          </cell>
          <cell r="J434">
            <v>0</v>
          </cell>
          <cell r="K434">
            <v>0</v>
          </cell>
          <cell r="L434">
            <v>29197</v>
          </cell>
          <cell r="M434">
            <v>759122</v>
          </cell>
        </row>
        <row r="435">
          <cell r="B435" t="str">
            <v>트랜치커버</v>
          </cell>
          <cell r="C435" t="str">
            <v>무늬강판,W:300</v>
          </cell>
          <cell r="D435" t="str">
            <v>M</v>
          </cell>
          <cell r="E435">
            <v>4</v>
          </cell>
          <cell r="F435">
            <v>10772</v>
          </cell>
          <cell r="G435">
            <v>43088</v>
          </cell>
          <cell r="H435">
            <v>34122</v>
          </cell>
          <cell r="I435">
            <v>136488</v>
          </cell>
          <cell r="J435">
            <v>0</v>
          </cell>
          <cell r="K435">
            <v>0</v>
          </cell>
          <cell r="L435">
            <v>44894</v>
          </cell>
          <cell r="M435">
            <v>179576</v>
          </cell>
        </row>
        <row r="436">
          <cell r="B436" t="str">
            <v>트랜치커버</v>
          </cell>
          <cell r="C436" t="str">
            <v>그레이팅,W:200</v>
          </cell>
          <cell r="D436" t="str">
            <v>M</v>
          </cell>
          <cell r="E436">
            <v>200</v>
          </cell>
          <cell r="F436">
            <v>10185</v>
          </cell>
          <cell r="G436">
            <v>2037000</v>
          </cell>
          <cell r="H436">
            <v>30312</v>
          </cell>
          <cell r="I436">
            <v>6062400</v>
          </cell>
          <cell r="J436">
            <v>0</v>
          </cell>
          <cell r="K436">
            <v>0</v>
          </cell>
          <cell r="L436">
            <v>40497</v>
          </cell>
          <cell r="M436">
            <v>8099400</v>
          </cell>
        </row>
        <row r="437">
          <cell r="B437" t="str">
            <v>트랜치커버</v>
          </cell>
          <cell r="C437" t="str">
            <v>그레이팅,W:300</v>
          </cell>
          <cell r="D437" t="str">
            <v>M</v>
          </cell>
          <cell r="E437">
            <v>9</v>
          </cell>
          <cell r="F437">
            <v>10772</v>
          </cell>
          <cell r="G437">
            <v>96948</v>
          </cell>
          <cell r="H437">
            <v>34122</v>
          </cell>
          <cell r="I437">
            <v>307098</v>
          </cell>
          <cell r="J437">
            <v>0</v>
          </cell>
          <cell r="K437">
            <v>0</v>
          </cell>
          <cell r="L437">
            <v>44894</v>
          </cell>
          <cell r="M437">
            <v>404046</v>
          </cell>
        </row>
        <row r="438">
          <cell r="B438" t="str">
            <v>현업실카운터상부조명박스</v>
          </cell>
          <cell r="C438" t="str">
            <v>750*400</v>
          </cell>
          <cell r="D438" t="str">
            <v>M</v>
          </cell>
          <cell r="E438">
            <v>16</v>
          </cell>
          <cell r="F438">
            <v>23765</v>
          </cell>
          <cell r="G438">
            <v>380240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23765</v>
          </cell>
          <cell r="M438">
            <v>380240</v>
          </cell>
        </row>
        <row r="439">
          <cell r="B439" t="str">
            <v>스텐레스사다리/정화조점검</v>
          </cell>
          <cell r="C439" t="str">
            <v>500*1400</v>
          </cell>
          <cell r="D439" t="str">
            <v>EA</v>
          </cell>
          <cell r="E439">
            <v>1</v>
          </cell>
          <cell r="F439">
            <v>31040</v>
          </cell>
          <cell r="G439">
            <v>31040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31040</v>
          </cell>
          <cell r="M439">
            <v>31040</v>
          </cell>
        </row>
        <row r="440">
          <cell r="B440" t="str">
            <v>스텐레스사다리/옥탑</v>
          </cell>
          <cell r="C440" t="str">
            <v>500*6000</v>
          </cell>
          <cell r="D440" t="str">
            <v>EA</v>
          </cell>
          <cell r="E440">
            <v>1</v>
          </cell>
          <cell r="F440">
            <v>121250</v>
          </cell>
          <cell r="G440">
            <v>121250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121250</v>
          </cell>
          <cell r="M440">
            <v>121250</v>
          </cell>
        </row>
        <row r="441">
          <cell r="B441" t="str">
            <v>D.A커버</v>
          </cell>
          <cell r="C441" t="str">
            <v>그레이팅,2600*900</v>
          </cell>
          <cell r="D441" t="str">
            <v>EA</v>
          </cell>
          <cell r="E441">
            <v>1</v>
          </cell>
          <cell r="F441">
            <v>86815</v>
          </cell>
          <cell r="G441">
            <v>86815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86815</v>
          </cell>
          <cell r="M441">
            <v>86815</v>
          </cell>
        </row>
        <row r="442">
          <cell r="B442" t="str">
            <v>집수정커버</v>
          </cell>
          <cell r="C442" t="str">
            <v>그레이팅,1500*1500</v>
          </cell>
          <cell r="D442" t="str">
            <v>EA</v>
          </cell>
          <cell r="E442">
            <v>1</v>
          </cell>
          <cell r="F442">
            <v>72265</v>
          </cell>
          <cell r="G442">
            <v>72265</v>
          </cell>
          <cell r="H442">
            <v>22698</v>
          </cell>
          <cell r="I442">
            <v>22698</v>
          </cell>
          <cell r="J442">
            <v>0</v>
          </cell>
          <cell r="K442">
            <v>0</v>
          </cell>
          <cell r="L442">
            <v>94963</v>
          </cell>
          <cell r="M442">
            <v>94963</v>
          </cell>
        </row>
        <row r="443">
          <cell r="B443" t="str">
            <v>점검구뚜껑/화장실PIT</v>
          </cell>
          <cell r="C443" t="str">
            <v>철제,600*600</v>
          </cell>
          <cell r="D443" t="str">
            <v>EA</v>
          </cell>
          <cell r="E443">
            <v>1</v>
          </cell>
          <cell r="F443">
            <v>62584</v>
          </cell>
          <cell r="G443">
            <v>62584</v>
          </cell>
          <cell r="H443">
            <v>14050</v>
          </cell>
          <cell r="I443">
            <v>14050</v>
          </cell>
          <cell r="J443">
            <v>0</v>
          </cell>
          <cell r="K443">
            <v>0</v>
          </cell>
          <cell r="L443">
            <v>76634</v>
          </cell>
          <cell r="M443">
            <v>76634</v>
          </cell>
        </row>
        <row r="444">
          <cell r="B444" t="str">
            <v>청소용고리</v>
          </cell>
          <cell r="C444" t="str">
            <v>SSTL,Φ19</v>
          </cell>
          <cell r="D444" t="str">
            <v>EA</v>
          </cell>
          <cell r="E444">
            <v>46</v>
          </cell>
          <cell r="F444">
            <v>1455</v>
          </cell>
          <cell r="G444">
            <v>66930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1455</v>
          </cell>
          <cell r="M444">
            <v>66930</v>
          </cell>
        </row>
        <row r="445">
          <cell r="B445" t="str">
            <v>천정등기구보강</v>
          </cell>
          <cell r="C445" t="str">
            <v>310*1250</v>
          </cell>
          <cell r="D445" t="str">
            <v>EA</v>
          </cell>
          <cell r="E445">
            <v>532</v>
          </cell>
          <cell r="F445">
            <v>21475</v>
          </cell>
          <cell r="G445">
            <v>11424700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21475</v>
          </cell>
          <cell r="M445">
            <v>11424700</v>
          </cell>
          <cell r="N445" t="str">
            <v>시공도</v>
          </cell>
        </row>
        <row r="446">
          <cell r="B446" t="str">
            <v>천정등기구보강</v>
          </cell>
          <cell r="C446" t="str">
            <v>600*600</v>
          </cell>
          <cell r="D446" t="str">
            <v>EA</v>
          </cell>
          <cell r="E446">
            <v>26</v>
          </cell>
          <cell r="F446">
            <v>8196</v>
          </cell>
          <cell r="G446">
            <v>213096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8196</v>
          </cell>
          <cell r="M446">
            <v>213096</v>
          </cell>
          <cell r="N446" t="str">
            <v>시공도</v>
          </cell>
        </row>
        <row r="447">
          <cell r="B447" t="str">
            <v>장애자용손잡이</v>
          </cell>
          <cell r="C447" t="str">
            <v>소변기용</v>
          </cell>
          <cell r="D447" t="str">
            <v>EA</v>
          </cell>
          <cell r="E447">
            <v>1</v>
          </cell>
          <cell r="F447">
            <v>24832</v>
          </cell>
          <cell r="G447">
            <v>24832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24832</v>
          </cell>
          <cell r="M447">
            <v>24832</v>
          </cell>
          <cell r="N447" t="str">
            <v>시공도</v>
          </cell>
        </row>
        <row r="448">
          <cell r="B448" t="str">
            <v>장애자용손잡이</v>
          </cell>
          <cell r="C448" t="str">
            <v>양변기용</v>
          </cell>
          <cell r="D448" t="str">
            <v>EA</v>
          </cell>
          <cell r="E448">
            <v>4</v>
          </cell>
          <cell r="F448">
            <v>30264</v>
          </cell>
          <cell r="G448">
            <v>121056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30264</v>
          </cell>
          <cell r="M448">
            <v>121056</v>
          </cell>
          <cell r="N448" t="str">
            <v>시공도</v>
          </cell>
        </row>
        <row r="449">
          <cell r="B449" t="str">
            <v>천정점검구설치</v>
          </cell>
          <cell r="C449" t="str">
            <v>450*450 AL</v>
          </cell>
          <cell r="D449" t="str">
            <v>EA</v>
          </cell>
          <cell r="E449">
            <v>13</v>
          </cell>
          <cell r="F449">
            <v>21475</v>
          </cell>
          <cell r="G449">
            <v>279175</v>
          </cell>
          <cell r="H449">
            <v>8676</v>
          </cell>
          <cell r="I449">
            <v>112788</v>
          </cell>
          <cell r="J449">
            <v>0</v>
          </cell>
          <cell r="K449">
            <v>0</v>
          </cell>
          <cell r="L449">
            <v>30151</v>
          </cell>
          <cell r="M449">
            <v>391963</v>
          </cell>
        </row>
        <row r="450">
          <cell r="B450" t="str">
            <v>스텐레스금고비</v>
          </cell>
          <cell r="C450" t="str">
            <v>1.44*2.2(보조금고비포함)</v>
          </cell>
          <cell r="D450" t="str">
            <v>EA</v>
          </cell>
          <cell r="E450">
            <v>1</v>
          </cell>
          <cell r="F450">
            <v>1940000</v>
          </cell>
          <cell r="G450">
            <v>1940000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1940000</v>
          </cell>
          <cell r="M450">
            <v>1940000</v>
          </cell>
          <cell r="N450" t="str">
            <v>견 적</v>
          </cell>
        </row>
        <row r="451">
          <cell r="B451" t="str">
            <v>완 강 기</v>
          </cell>
          <cell r="D451" t="str">
            <v>EA</v>
          </cell>
          <cell r="E451">
            <v>5</v>
          </cell>
          <cell r="F451">
            <v>48500</v>
          </cell>
          <cell r="G451">
            <v>242500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48500</v>
          </cell>
          <cell r="M451">
            <v>242500</v>
          </cell>
          <cell r="N451" t="str">
            <v>시공도</v>
          </cell>
        </row>
        <row r="452">
          <cell r="B452" t="str">
            <v>국기게양대</v>
          </cell>
          <cell r="C452" t="str">
            <v>스텐레스,2봉식*10.0M</v>
          </cell>
          <cell r="D452" t="str">
            <v>EA</v>
          </cell>
          <cell r="E452">
            <v>1</v>
          </cell>
          <cell r="F452">
            <v>664450</v>
          </cell>
          <cell r="G452">
            <v>664450</v>
          </cell>
          <cell r="H452">
            <v>525740</v>
          </cell>
          <cell r="I452">
            <v>525740</v>
          </cell>
          <cell r="J452">
            <v>20564</v>
          </cell>
          <cell r="K452">
            <v>20564</v>
          </cell>
          <cell r="L452">
            <v>1210754</v>
          </cell>
          <cell r="M452">
            <v>1210754</v>
          </cell>
        </row>
        <row r="453">
          <cell r="B453" t="str">
            <v>준 공 판</v>
          </cell>
          <cell r="C453" t="str">
            <v>황동양각,400*600</v>
          </cell>
          <cell r="D453" t="str">
            <v>EA</v>
          </cell>
          <cell r="E453">
            <v>1</v>
          </cell>
          <cell r="F453">
            <v>339500</v>
          </cell>
          <cell r="G453">
            <v>339500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339500</v>
          </cell>
          <cell r="M453">
            <v>339500</v>
          </cell>
        </row>
        <row r="454">
          <cell r="B454" t="str">
            <v>합     계</v>
          </cell>
          <cell r="G454">
            <v>188508127</v>
          </cell>
          <cell r="I454">
            <v>93202807</v>
          </cell>
          <cell r="K454">
            <v>20564</v>
          </cell>
          <cell r="L454">
            <v>0</v>
          </cell>
          <cell r="M454">
            <v>281731498</v>
          </cell>
        </row>
        <row r="455">
          <cell r="A455" t="str">
            <v>17.기  타  공  사</v>
          </cell>
          <cell r="G455">
            <v>0</v>
          </cell>
          <cell r="I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B456" t="str">
            <v>루프드레인설치</v>
          </cell>
          <cell r="C456" t="str">
            <v>100mm</v>
          </cell>
          <cell r="D456" t="str">
            <v>개소</v>
          </cell>
          <cell r="E456">
            <v>19</v>
          </cell>
          <cell r="F456">
            <v>2882</v>
          </cell>
          <cell r="G456">
            <v>54758</v>
          </cell>
          <cell r="H456">
            <v>12193</v>
          </cell>
          <cell r="I456">
            <v>231667</v>
          </cell>
          <cell r="J456">
            <v>0</v>
          </cell>
          <cell r="K456">
            <v>0</v>
          </cell>
          <cell r="L456">
            <v>15075</v>
          </cell>
          <cell r="M456">
            <v>286425</v>
          </cell>
        </row>
        <row r="457">
          <cell r="B457" t="str">
            <v>스텐레스상자홈통</v>
          </cell>
          <cell r="C457" t="str">
            <v>200*200*200</v>
          </cell>
          <cell r="D457" t="str">
            <v>개소</v>
          </cell>
          <cell r="E457">
            <v>9</v>
          </cell>
          <cell r="F457">
            <v>21340</v>
          </cell>
          <cell r="G457">
            <v>192060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21340</v>
          </cell>
          <cell r="M457">
            <v>192060</v>
          </cell>
        </row>
        <row r="458">
          <cell r="B458" t="str">
            <v>스텐선홈통</v>
          </cell>
          <cell r="C458" t="str">
            <v>∮100</v>
          </cell>
          <cell r="D458" t="str">
            <v>M</v>
          </cell>
          <cell r="E458">
            <v>174</v>
          </cell>
          <cell r="F458">
            <v>8865</v>
          </cell>
          <cell r="G458">
            <v>1542510</v>
          </cell>
          <cell r="H458">
            <v>8685</v>
          </cell>
          <cell r="I458">
            <v>1511190</v>
          </cell>
          <cell r="J458">
            <v>0</v>
          </cell>
          <cell r="K458">
            <v>0</v>
          </cell>
          <cell r="L458">
            <v>17550</v>
          </cell>
          <cell r="M458">
            <v>3053700</v>
          </cell>
        </row>
        <row r="459">
          <cell r="B459" t="str">
            <v>국기게양대토공사</v>
          </cell>
          <cell r="C459" t="str">
            <v xml:space="preserve"> </v>
          </cell>
          <cell r="E459">
            <v>0</v>
          </cell>
          <cell r="G459">
            <v>0</v>
          </cell>
          <cell r="I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B460" t="str">
            <v>인력터파기</v>
          </cell>
          <cell r="C460" t="str">
            <v>보통토사0-1m</v>
          </cell>
          <cell r="D460" t="str">
            <v>M3</v>
          </cell>
          <cell r="E460">
            <v>5</v>
          </cell>
          <cell r="F460">
            <v>0</v>
          </cell>
          <cell r="G460">
            <v>0</v>
          </cell>
          <cell r="H460">
            <v>6548</v>
          </cell>
          <cell r="I460">
            <v>32740</v>
          </cell>
          <cell r="J460">
            <v>0</v>
          </cell>
          <cell r="K460">
            <v>0</v>
          </cell>
          <cell r="L460">
            <v>6548</v>
          </cell>
          <cell r="M460">
            <v>32740</v>
          </cell>
        </row>
        <row r="461">
          <cell r="B461" t="str">
            <v>되메우기</v>
          </cell>
          <cell r="D461" t="str">
            <v>M3</v>
          </cell>
          <cell r="E461">
            <v>3</v>
          </cell>
          <cell r="F461">
            <v>213</v>
          </cell>
          <cell r="G461">
            <v>639</v>
          </cell>
          <cell r="H461">
            <v>1789</v>
          </cell>
          <cell r="I461">
            <v>5367</v>
          </cell>
          <cell r="J461">
            <v>258</v>
          </cell>
          <cell r="K461">
            <v>774</v>
          </cell>
          <cell r="L461">
            <v>2260</v>
          </cell>
          <cell r="M461">
            <v>6780</v>
          </cell>
        </row>
        <row r="462">
          <cell r="B462" t="str">
            <v>현장내잔토처리</v>
          </cell>
          <cell r="C462" t="str">
            <v>소운반.고르기</v>
          </cell>
          <cell r="D462" t="str">
            <v>M3</v>
          </cell>
          <cell r="E462">
            <v>2</v>
          </cell>
          <cell r="F462">
            <v>0</v>
          </cell>
          <cell r="G462">
            <v>0</v>
          </cell>
          <cell r="H462">
            <v>6665</v>
          </cell>
          <cell r="I462">
            <v>13330</v>
          </cell>
          <cell r="J462">
            <v>0</v>
          </cell>
          <cell r="K462">
            <v>0</v>
          </cell>
          <cell r="L462">
            <v>6665</v>
          </cell>
          <cell r="M462">
            <v>13330</v>
          </cell>
        </row>
        <row r="463">
          <cell r="B463" t="str">
            <v>쇄석채우기</v>
          </cell>
          <cell r="C463" t="str">
            <v>옥상,T:370</v>
          </cell>
          <cell r="D463" t="str">
            <v>M3</v>
          </cell>
          <cell r="E463">
            <v>36</v>
          </cell>
          <cell r="F463">
            <v>11058</v>
          </cell>
          <cell r="G463">
            <v>398088</v>
          </cell>
          <cell r="H463">
            <v>21475</v>
          </cell>
          <cell r="I463">
            <v>773100</v>
          </cell>
          <cell r="J463">
            <v>0</v>
          </cell>
          <cell r="K463">
            <v>0</v>
          </cell>
          <cell r="L463">
            <v>32533</v>
          </cell>
          <cell r="M463">
            <v>1171188</v>
          </cell>
        </row>
        <row r="464">
          <cell r="B464" t="str">
            <v>쇄석채우기</v>
          </cell>
          <cell r="C464" t="str">
            <v>정화조</v>
          </cell>
          <cell r="D464" t="str">
            <v>M3</v>
          </cell>
          <cell r="E464">
            <v>13</v>
          </cell>
          <cell r="F464">
            <v>11058</v>
          </cell>
          <cell r="G464">
            <v>143754</v>
          </cell>
          <cell r="H464">
            <v>21475</v>
          </cell>
          <cell r="I464">
            <v>279175</v>
          </cell>
          <cell r="J464">
            <v>0</v>
          </cell>
          <cell r="K464">
            <v>0</v>
          </cell>
          <cell r="L464">
            <v>32533</v>
          </cell>
          <cell r="M464">
            <v>422929</v>
          </cell>
        </row>
        <row r="465">
          <cell r="B465" t="str">
            <v>흑자갈채우기</v>
          </cell>
          <cell r="C465" t="str">
            <v>T:100</v>
          </cell>
          <cell r="D465" t="str">
            <v>M3</v>
          </cell>
          <cell r="E465">
            <v>5</v>
          </cell>
          <cell r="F465">
            <v>3152</v>
          </cell>
          <cell r="G465">
            <v>15760</v>
          </cell>
          <cell r="H465">
            <v>2759</v>
          </cell>
          <cell r="I465">
            <v>13795</v>
          </cell>
          <cell r="J465">
            <v>86</v>
          </cell>
          <cell r="K465">
            <v>430</v>
          </cell>
          <cell r="L465">
            <v>5997</v>
          </cell>
          <cell r="M465">
            <v>29985</v>
          </cell>
        </row>
        <row r="466">
          <cell r="B466" t="str">
            <v>탄화콜크판설치/발전기패드</v>
          </cell>
          <cell r="C466" t="str">
            <v>50MM</v>
          </cell>
          <cell r="D466" t="str">
            <v>M2</v>
          </cell>
          <cell r="E466">
            <v>6</v>
          </cell>
          <cell r="F466">
            <v>21475</v>
          </cell>
          <cell r="G466">
            <v>128850</v>
          </cell>
          <cell r="H466">
            <v>8681</v>
          </cell>
          <cell r="I466">
            <v>52086</v>
          </cell>
          <cell r="J466">
            <v>0</v>
          </cell>
          <cell r="K466">
            <v>0</v>
          </cell>
          <cell r="L466">
            <v>30156</v>
          </cell>
          <cell r="M466">
            <v>180936</v>
          </cell>
        </row>
        <row r="467">
          <cell r="B467" t="str">
            <v>주차장코너비드설치</v>
          </cell>
          <cell r="C467" t="str">
            <v>80*80*1000,네오프랜</v>
          </cell>
          <cell r="D467" t="str">
            <v>M</v>
          </cell>
          <cell r="E467">
            <v>70</v>
          </cell>
          <cell r="F467">
            <v>679</v>
          </cell>
          <cell r="G467">
            <v>47530</v>
          </cell>
          <cell r="H467">
            <v>2017</v>
          </cell>
          <cell r="I467">
            <v>141190</v>
          </cell>
          <cell r="J467">
            <v>0</v>
          </cell>
          <cell r="K467">
            <v>0</v>
          </cell>
          <cell r="L467">
            <v>2696</v>
          </cell>
          <cell r="M467">
            <v>188720</v>
          </cell>
        </row>
        <row r="468">
          <cell r="B468" t="str">
            <v>주차장카스톱설치</v>
          </cell>
          <cell r="C468" t="str">
            <v>120*150*1000,네오프랜</v>
          </cell>
          <cell r="D468" t="str">
            <v>M</v>
          </cell>
          <cell r="E468">
            <v>68</v>
          </cell>
          <cell r="F468">
            <v>8245</v>
          </cell>
          <cell r="G468">
            <v>560660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8245</v>
          </cell>
          <cell r="M468">
            <v>560660</v>
          </cell>
        </row>
        <row r="469">
          <cell r="B469" t="str">
            <v>층별방화구획</v>
          </cell>
          <cell r="C469" t="str">
            <v>150*120</v>
          </cell>
          <cell r="D469" t="str">
            <v>M</v>
          </cell>
          <cell r="E469">
            <v>316</v>
          </cell>
          <cell r="F469">
            <v>20655</v>
          </cell>
          <cell r="G469">
            <v>6526980</v>
          </cell>
          <cell r="H469">
            <v>21518</v>
          </cell>
          <cell r="I469">
            <v>6799688</v>
          </cell>
          <cell r="J469">
            <v>0</v>
          </cell>
          <cell r="K469">
            <v>0</v>
          </cell>
          <cell r="L469">
            <v>42173</v>
          </cell>
          <cell r="M469">
            <v>13326668</v>
          </cell>
        </row>
        <row r="470">
          <cell r="B470" t="str">
            <v>정화조로스톨제작설치</v>
          </cell>
          <cell r="C470" t="str">
            <v>100*100*1780</v>
          </cell>
          <cell r="D470" t="str">
            <v>EA</v>
          </cell>
          <cell r="E470">
            <v>16</v>
          </cell>
          <cell r="F470">
            <v>21728</v>
          </cell>
          <cell r="G470">
            <v>347648</v>
          </cell>
          <cell r="H470">
            <v>12125</v>
          </cell>
          <cell r="I470">
            <v>194000</v>
          </cell>
          <cell r="J470">
            <v>0</v>
          </cell>
          <cell r="K470">
            <v>0</v>
          </cell>
          <cell r="L470">
            <v>33853</v>
          </cell>
          <cell r="M470">
            <v>541648</v>
          </cell>
        </row>
        <row r="471">
          <cell r="B471" t="str">
            <v>정화조맨홀뚜껑</v>
          </cell>
          <cell r="C471" t="str">
            <v>주철제 Φ600</v>
          </cell>
          <cell r="D471" t="str">
            <v>EA</v>
          </cell>
          <cell r="E471">
            <v>4</v>
          </cell>
          <cell r="F471">
            <v>62080</v>
          </cell>
          <cell r="G471">
            <v>248320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62080</v>
          </cell>
          <cell r="M471">
            <v>248320</v>
          </cell>
        </row>
        <row r="472">
          <cell r="B472" t="str">
            <v>블럭담장설치(6"양면치장)</v>
          </cell>
          <cell r="C472" t="str">
            <v>L:6000*H:1800</v>
          </cell>
          <cell r="D472" t="str">
            <v>경간</v>
          </cell>
          <cell r="E472">
            <v>16</v>
          </cell>
          <cell r="F472">
            <v>44038</v>
          </cell>
          <cell r="G472">
            <v>704608</v>
          </cell>
          <cell r="H472">
            <v>46366</v>
          </cell>
          <cell r="I472">
            <v>741856</v>
          </cell>
          <cell r="J472">
            <v>0</v>
          </cell>
          <cell r="K472">
            <v>0</v>
          </cell>
          <cell r="L472">
            <v>90404</v>
          </cell>
          <cell r="M472">
            <v>1446464</v>
          </cell>
        </row>
        <row r="473">
          <cell r="B473" t="str">
            <v>합     계</v>
          </cell>
          <cell r="G473">
            <v>10912165</v>
          </cell>
          <cell r="I473">
            <v>10789184</v>
          </cell>
          <cell r="K473">
            <v>1204</v>
          </cell>
          <cell r="L473">
            <v>0</v>
          </cell>
          <cell r="M473">
            <v>21702553</v>
          </cell>
        </row>
        <row r="474">
          <cell r="G474">
            <v>0</v>
          </cell>
          <cell r="I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I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I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I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I478">
            <v>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I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I480">
            <v>0</v>
          </cell>
          <cell r="K480">
            <v>0</v>
          </cell>
          <cell r="L480">
            <v>0</v>
          </cell>
          <cell r="M480">
            <v>0</v>
          </cell>
        </row>
        <row r="482">
          <cell r="G482">
            <v>0</v>
          </cell>
          <cell r="I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I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I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A485" t="str">
            <v>18.철  거  공  사</v>
          </cell>
          <cell r="G485">
            <v>0</v>
          </cell>
          <cell r="I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B486" t="str">
            <v>철근CONC철거</v>
          </cell>
          <cell r="C486" t="str">
            <v>장비(압쇄기)</v>
          </cell>
          <cell r="D486" t="str">
            <v>M3</v>
          </cell>
          <cell r="E486">
            <v>806</v>
          </cell>
          <cell r="F486">
            <v>2463</v>
          </cell>
          <cell r="G486">
            <v>1985178</v>
          </cell>
          <cell r="H486">
            <v>6830</v>
          </cell>
          <cell r="I486">
            <v>5504980</v>
          </cell>
          <cell r="J486">
            <v>8741</v>
          </cell>
          <cell r="K486">
            <v>7045246</v>
          </cell>
          <cell r="L486">
            <v>18034</v>
          </cell>
          <cell r="M486">
            <v>14535404</v>
          </cell>
        </row>
        <row r="487">
          <cell r="B487" t="str">
            <v>무근CONC철거</v>
          </cell>
          <cell r="C487" t="str">
            <v>백호0.7M3+브레이카</v>
          </cell>
          <cell r="D487" t="str">
            <v>M3</v>
          </cell>
          <cell r="E487">
            <v>214</v>
          </cell>
          <cell r="F487">
            <v>1998</v>
          </cell>
          <cell r="G487">
            <v>427572</v>
          </cell>
          <cell r="H487">
            <v>6784</v>
          </cell>
          <cell r="I487">
            <v>1451776</v>
          </cell>
          <cell r="J487">
            <v>8169</v>
          </cell>
          <cell r="K487">
            <v>1748166</v>
          </cell>
          <cell r="L487">
            <v>16951</v>
          </cell>
          <cell r="M487">
            <v>3627514</v>
          </cell>
        </row>
        <row r="488">
          <cell r="B488" t="str">
            <v>콘크리트파일철거</v>
          </cell>
          <cell r="C488" t="str">
            <v>장비(압쇄기)</v>
          </cell>
          <cell r="D488" t="str">
            <v>M3</v>
          </cell>
          <cell r="E488">
            <v>55</v>
          </cell>
          <cell r="F488">
            <v>237</v>
          </cell>
          <cell r="G488">
            <v>13035</v>
          </cell>
          <cell r="H488">
            <v>7022</v>
          </cell>
          <cell r="I488">
            <v>386210</v>
          </cell>
          <cell r="J488">
            <v>8177</v>
          </cell>
          <cell r="K488">
            <v>449735</v>
          </cell>
          <cell r="L488">
            <v>15436</v>
          </cell>
          <cell r="M488">
            <v>848980</v>
          </cell>
        </row>
        <row r="489">
          <cell r="B489" t="str">
            <v>조적조철거</v>
          </cell>
          <cell r="C489" t="str">
            <v>장비(브레이커)</v>
          </cell>
          <cell r="D489" t="str">
            <v>M3</v>
          </cell>
          <cell r="E489">
            <v>313</v>
          </cell>
          <cell r="F489">
            <v>1972</v>
          </cell>
          <cell r="G489">
            <v>617236</v>
          </cell>
          <cell r="H489">
            <v>6052</v>
          </cell>
          <cell r="I489">
            <v>1894276</v>
          </cell>
          <cell r="J489">
            <v>7066</v>
          </cell>
          <cell r="K489">
            <v>2211658</v>
          </cell>
          <cell r="L489">
            <v>15090</v>
          </cell>
          <cell r="M489">
            <v>4723170</v>
          </cell>
        </row>
        <row r="490">
          <cell r="B490" t="str">
            <v>설비,전기철거포함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B491" t="str">
            <v>합     계</v>
          </cell>
          <cell r="G491">
            <v>3043021</v>
          </cell>
          <cell r="I491">
            <v>9237242</v>
          </cell>
          <cell r="K491">
            <v>11454805</v>
          </cell>
          <cell r="L491">
            <v>0</v>
          </cell>
          <cell r="M491">
            <v>23735068</v>
          </cell>
        </row>
        <row r="492">
          <cell r="G492">
            <v>0</v>
          </cell>
          <cell r="I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I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I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I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I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I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I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I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19.폐 자 재 처 리 비</v>
          </cell>
          <cell r="G500">
            <v>0</v>
          </cell>
          <cell r="I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B501" t="str">
            <v>폐자재처리비</v>
          </cell>
          <cell r="C501" t="str">
            <v>구조체(운반비포함)</v>
          </cell>
          <cell r="D501" t="str">
            <v>TON</v>
          </cell>
          <cell r="E501">
            <v>3371</v>
          </cell>
          <cell r="F501">
            <v>1953</v>
          </cell>
          <cell r="G501">
            <v>6583563</v>
          </cell>
          <cell r="H501">
            <v>2448</v>
          </cell>
          <cell r="I501">
            <v>8252208</v>
          </cell>
          <cell r="J501">
            <v>14084</v>
          </cell>
          <cell r="K501">
            <v>47477164</v>
          </cell>
          <cell r="L501">
            <v>18485</v>
          </cell>
          <cell r="M501">
            <v>62312935</v>
          </cell>
          <cell r="N501" t="str">
            <v>견 적</v>
          </cell>
        </row>
        <row r="502">
          <cell r="B502" t="str">
            <v>폐자재처리비</v>
          </cell>
          <cell r="C502" t="str">
            <v>일반폐기물(운반비포함)</v>
          </cell>
          <cell r="D502" t="str">
            <v>TON</v>
          </cell>
          <cell r="E502">
            <v>33</v>
          </cell>
          <cell r="F502">
            <v>1953</v>
          </cell>
          <cell r="G502">
            <v>64449</v>
          </cell>
          <cell r="H502">
            <v>2448</v>
          </cell>
          <cell r="I502">
            <v>80784</v>
          </cell>
          <cell r="J502">
            <v>14084</v>
          </cell>
          <cell r="K502">
            <v>464772</v>
          </cell>
          <cell r="L502">
            <v>18485</v>
          </cell>
          <cell r="M502">
            <v>610005</v>
          </cell>
          <cell r="N502" t="str">
            <v>견 적</v>
          </cell>
        </row>
        <row r="503">
          <cell r="B503" t="str">
            <v>합     계</v>
          </cell>
          <cell r="G503">
            <v>6648012</v>
          </cell>
          <cell r="I503">
            <v>8332992</v>
          </cell>
          <cell r="K503">
            <v>47941936</v>
          </cell>
          <cell r="L503">
            <v>0</v>
          </cell>
          <cell r="M503">
            <v>62922940</v>
          </cell>
        </row>
        <row r="504">
          <cell r="G504">
            <v>0</v>
          </cell>
          <cell r="I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I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I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I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I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I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I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I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I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I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I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20.골    재    대</v>
          </cell>
          <cell r="G515">
            <v>0</v>
          </cell>
          <cell r="I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B516" t="str">
            <v>모 래(하천사)</v>
          </cell>
          <cell r="C516" t="str">
            <v>김해(도착도)</v>
          </cell>
          <cell r="D516" t="str">
            <v>M3</v>
          </cell>
          <cell r="E516">
            <v>559</v>
          </cell>
          <cell r="F516">
            <v>14550</v>
          </cell>
          <cell r="G516">
            <v>8133450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14550</v>
          </cell>
          <cell r="M516">
            <v>8133450</v>
          </cell>
        </row>
        <row r="517">
          <cell r="B517" t="str">
            <v>자 갈</v>
          </cell>
          <cell r="C517" t="str">
            <v>김해(도착도)</v>
          </cell>
          <cell r="D517" t="str">
            <v>M3</v>
          </cell>
          <cell r="E517">
            <v>78</v>
          </cell>
          <cell r="F517">
            <v>13095</v>
          </cell>
          <cell r="G517">
            <v>1021410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13095</v>
          </cell>
          <cell r="M517">
            <v>1021410</v>
          </cell>
        </row>
        <row r="518">
          <cell r="B518" t="str">
            <v>잡 석</v>
          </cell>
          <cell r="C518" t="str">
            <v>김해(도착도)</v>
          </cell>
          <cell r="D518" t="str">
            <v>M3</v>
          </cell>
          <cell r="E518">
            <v>267</v>
          </cell>
          <cell r="F518">
            <v>12125</v>
          </cell>
          <cell r="G518">
            <v>3237375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12125</v>
          </cell>
          <cell r="M518">
            <v>3237375</v>
          </cell>
        </row>
        <row r="519">
          <cell r="B519" t="str">
            <v>합     계</v>
          </cell>
          <cell r="G519">
            <v>12392235</v>
          </cell>
          <cell r="I519">
            <v>0</v>
          </cell>
          <cell r="K519">
            <v>0</v>
          </cell>
          <cell r="L519">
            <v>0</v>
          </cell>
          <cell r="M519">
            <v>12392235</v>
          </cell>
        </row>
        <row r="520">
          <cell r="G520">
            <v>0</v>
          </cell>
          <cell r="I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I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I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I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I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I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I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I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I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I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21.운  반  공  사</v>
          </cell>
          <cell r="G530">
            <v>0</v>
          </cell>
          <cell r="I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B531" t="str">
            <v>시멘트하차:인력</v>
          </cell>
          <cell r="D531" t="str">
            <v>포</v>
          </cell>
          <cell r="E531">
            <v>13409</v>
          </cell>
          <cell r="F531">
            <v>0</v>
          </cell>
          <cell r="G531">
            <v>0</v>
          </cell>
          <cell r="H531">
            <v>116</v>
          </cell>
          <cell r="I531">
            <v>1555444</v>
          </cell>
          <cell r="J531">
            <v>0</v>
          </cell>
          <cell r="K531">
            <v>0</v>
          </cell>
          <cell r="L531">
            <v>116</v>
          </cell>
          <cell r="M531">
            <v>1555444</v>
          </cell>
        </row>
        <row r="532">
          <cell r="B532" t="str">
            <v>구역화물12톤 20KM</v>
          </cell>
          <cell r="C532" t="str">
            <v>시멘트 40KG</v>
          </cell>
          <cell r="D532" t="str">
            <v>포</v>
          </cell>
          <cell r="E532">
            <v>13409</v>
          </cell>
          <cell r="F532">
            <v>31</v>
          </cell>
          <cell r="G532">
            <v>415679</v>
          </cell>
          <cell r="H532">
            <v>336</v>
          </cell>
          <cell r="I532">
            <v>4505424</v>
          </cell>
          <cell r="J532">
            <v>84</v>
          </cell>
          <cell r="K532">
            <v>1126356</v>
          </cell>
          <cell r="L532">
            <v>451</v>
          </cell>
          <cell r="M532">
            <v>6047459</v>
          </cell>
        </row>
        <row r="533">
          <cell r="B533" t="str">
            <v>구역화물12톤 20KM</v>
          </cell>
          <cell r="C533" t="str">
            <v>철근</v>
          </cell>
          <cell r="D533" t="str">
            <v>TON</v>
          </cell>
          <cell r="E533">
            <v>663.423</v>
          </cell>
          <cell r="F533">
            <v>2448</v>
          </cell>
          <cell r="G533">
            <v>1624059</v>
          </cell>
          <cell r="H533">
            <v>3152</v>
          </cell>
          <cell r="I533">
            <v>2091109</v>
          </cell>
          <cell r="J533">
            <v>2759</v>
          </cell>
          <cell r="K533">
            <v>1830384</v>
          </cell>
          <cell r="L533">
            <v>8359</v>
          </cell>
          <cell r="M533">
            <v>5545552</v>
          </cell>
        </row>
        <row r="534">
          <cell r="B534" t="str">
            <v>파쇄물상차</v>
          </cell>
          <cell r="C534" t="str">
            <v>로우더1.34M3,타이어</v>
          </cell>
          <cell r="D534" t="str">
            <v>M3</v>
          </cell>
          <cell r="E534">
            <v>1740</v>
          </cell>
          <cell r="F534">
            <v>235</v>
          </cell>
          <cell r="G534">
            <v>408900</v>
          </cell>
          <cell r="H534">
            <v>334</v>
          </cell>
          <cell r="I534">
            <v>581160</v>
          </cell>
          <cell r="J534">
            <v>276</v>
          </cell>
          <cell r="K534">
            <v>480240</v>
          </cell>
          <cell r="L534">
            <v>845</v>
          </cell>
          <cell r="M534">
            <v>1470300</v>
          </cell>
        </row>
        <row r="535">
          <cell r="B535" t="str">
            <v>합     계</v>
          </cell>
          <cell r="G535">
            <v>2448638</v>
          </cell>
          <cell r="I535">
            <v>8733137</v>
          </cell>
          <cell r="K535">
            <v>3436980</v>
          </cell>
          <cell r="L535">
            <v>0</v>
          </cell>
          <cell r="M535">
            <v>14618755</v>
          </cell>
        </row>
        <row r="536">
          <cell r="G536">
            <v>0</v>
          </cell>
          <cell r="I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I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I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I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I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I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I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I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I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A545" t="str">
            <v>22.사  용  고  재</v>
          </cell>
          <cell r="G545">
            <v>0</v>
          </cell>
          <cell r="I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B546" t="str">
            <v>고철(△)</v>
          </cell>
          <cell r="C546" t="str">
            <v>작업설부산물</v>
          </cell>
          <cell r="D546" t="str">
            <v>TON</v>
          </cell>
          <cell r="E546">
            <v>17.399999999999999</v>
          </cell>
          <cell r="F546">
            <v>-106700</v>
          </cell>
          <cell r="G546">
            <v>-1856580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-106700</v>
          </cell>
          <cell r="M546">
            <v>-1856580</v>
          </cell>
        </row>
        <row r="547">
          <cell r="B547" t="str">
            <v>합     계</v>
          </cell>
          <cell r="G547">
            <v>-1856580</v>
          </cell>
          <cell r="I547">
            <v>0</v>
          </cell>
          <cell r="K547">
            <v>0</v>
          </cell>
          <cell r="M547">
            <v>-1856580</v>
          </cell>
        </row>
        <row r="548">
          <cell r="G548">
            <v>0</v>
          </cell>
          <cell r="I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I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I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I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I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I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I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I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I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I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I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I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23.관  급  자  재</v>
          </cell>
          <cell r="G560">
            <v>0</v>
          </cell>
          <cell r="I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B561" t="str">
            <v>시멘트(공장상차도)</v>
          </cell>
          <cell r="C561" t="str">
            <v>40KG</v>
          </cell>
          <cell r="D561" t="str">
            <v>포</v>
          </cell>
          <cell r="E561">
            <v>13409</v>
          </cell>
          <cell r="G561">
            <v>0</v>
          </cell>
          <cell r="I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B562" t="str">
            <v>레미콘</v>
          </cell>
          <cell r="C562" t="str">
            <v>25-240-15</v>
          </cell>
          <cell r="D562" t="str">
            <v>M3</v>
          </cell>
          <cell r="E562">
            <v>5378</v>
          </cell>
          <cell r="G562">
            <v>0</v>
          </cell>
          <cell r="I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B563" t="str">
            <v>레미콘</v>
          </cell>
          <cell r="C563" t="str">
            <v>25-180-12</v>
          </cell>
          <cell r="D563" t="str">
            <v>M3</v>
          </cell>
          <cell r="E563">
            <v>495</v>
          </cell>
          <cell r="G563">
            <v>0</v>
          </cell>
          <cell r="I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B564" t="str">
            <v>레미콘</v>
          </cell>
          <cell r="C564" t="str">
            <v>25-180-8</v>
          </cell>
          <cell r="D564" t="str">
            <v>M3</v>
          </cell>
          <cell r="E564">
            <v>74</v>
          </cell>
          <cell r="G564">
            <v>0</v>
          </cell>
          <cell r="I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B565" t="str">
            <v>이형철근(공장상차도)</v>
          </cell>
          <cell r="C565" t="str">
            <v>D-10   SD30A</v>
          </cell>
          <cell r="D565" t="str">
            <v>TON</v>
          </cell>
          <cell r="E565">
            <v>100.372</v>
          </cell>
          <cell r="G565">
            <v>0</v>
          </cell>
          <cell r="I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B566" t="str">
            <v>이형철근(공장상차도)</v>
          </cell>
          <cell r="C566" t="str">
            <v>D-13   SD30A</v>
          </cell>
          <cell r="D566" t="str">
            <v>TON</v>
          </cell>
          <cell r="E566">
            <v>92.412999999999997</v>
          </cell>
          <cell r="G566">
            <v>0</v>
          </cell>
          <cell r="I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B567" t="str">
            <v>이형철근(공장상차도)</v>
          </cell>
          <cell r="C567" t="str">
            <v>HD-16  SD35</v>
          </cell>
          <cell r="D567" t="str">
            <v>TON</v>
          </cell>
          <cell r="E567">
            <v>107.95</v>
          </cell>
          <cell r="G567">
            <v>0</v>
          </cell>
          <cell r="I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B568" t="str">
            <v>이형철근(공장상차도)</v>
          </cell>
          <cell r="C568" t="str">
            <v>HD-19  SD35</v>
          </cell>
          <cell r="D568" t="str">
            <v>TON</v>
          </cell>
          <cell r="E568">
            <v>90.472999999999999</v>
          </cell>
          <cell r="G568">
            <v>0</v>
          </cell>
          <cell r="I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B569" t="str">
            <v>이형철근(공장상차도)</v>
          </cell>
          <cell r="C569" t="str">
            <v>HD-22  SD35</v>
          </cell>
          <cell r="D569" t="str">
            <v>TON</v>
          </cell>
          <cell r="E569">
            <v>207.607</v>
          </cell>
          <cell r="G569">
            <v>0</v>
          </cell>
          <cell r="I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B570" t="str">
            <v>이형철근(공장상차도)</v>
          </cell>
          <cell r="C570" t="str">
            <v>HD-25  SD35</v>
          </cell>
          <cell r="D570" t="str">
            <v>TON</v>
          </cell>
          <cell r="E570">
            <v>59.71</v>
          </cell>
          <cell r="G570">
            <v>0</v>
          </cell>
          <cell r="I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B571" t="str">
            <v>이형철근(공장상차도)</v>
          </cell>
          <cell r="C571" t="str">
            <v>HD-29  SD35</v>
          </cell>
          <cell r="D571" t="str">
            <v>TON</v>
          </cell>
          <cell r="E571">
            <v>4.8979999999999997</v>
          </cell>
          <cell r="G571">
            <v>0</v>
          </cell>
          <cell r="I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B572" t="str">
            <v>조달수수료</v>
          </cell>
          <cell r="C572" t="str">
            <v>재료비의0.6%</v>
          </cell>
          <cell r="D572" t="str">
            <v>식</v>
          </cell>
          <cell r="E572">
            <v>1</v>
          </cell>
          <cell r="G572">
            <v>0</v>
          </cell>
          <cell r="I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B573" t="str">
            <v>합     계</v>
          </cell>
          <cell r="G573">
            <v>0</v>
          </cell>
          <cell r="I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I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A575" t="str">
            <v>2.조  경  공  사</v>
          </cell>
          <cell r="G575">
            <v>0</v>
          </cell>
          <cell r="I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A576" t="str">
            <v>01.수  목  공  사</v>
          </cell>
          <cell r="G576">
            <v>0</v>
          </cell>
          <cell r="I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B577" t="str">
            <v>느티나무</v>
          </cell>
          <cell r="C577" t="str">
            <v>H4.0*R15</v>
          </cell>
          <cell r="D577" t="str">
            <v>주</v>
          </cell>
          <cell r="E577">
            <v>3</v>
          </cell>
          <cell r="F577">
            <v>404199</v>
          </cell>
          <cell r="G577">
            <v>1212597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404199</v>
          </cell>
          <cell r="M577">
            <v>1212597</v>
          </cell>
        </row>
        <row r="578">
          <cell r="B578" t="str">
            <v>홍단풍</v>
          </cell>
          <cell r="C578" t="str">
            <v>H3.5*R15</v>
          </cell>
          <cell r="D578" t="str">
            <v>주</v>
          </cell>
          <cell r="E578">
            <v>3</v>
          </cell>
          <cell r="F578">
            <v>453960</v>
          </cell>
          <cell r="G578">
            <v>1361880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453960</v>
          </cell>
          <cell r="M578">
            <v>1361880</v>
          </cell>
        </row>
        <row r="579">
          <cell r="B579" t="str">
            <v>감나무</v>
          </cell>
          <cell r="C579" t="str">
            <v>H4.0*R15</v>
          </cell>
          <cell r="D579" t="str">
            <v>주</v>
          </cell>
          <cell r="E579">
            <v>6</v>
          </cell>
          <cell r="F579">
            <v>292746</v>
          </cell>
          <cell r="G579">
            <v>1756476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292746</v>
          </cell>
          <cell r="M579">
            <v>1756476</v>
          </cell>
        </row>
        <row r="580">
          <cell r="B580" t="str">
            <v>조형소나무</v>
          </cell>
          <cell r="C580" t="str">
            <v>H4.0*R20</v>
          </cell>
          <cell r="D580" t="str">
            <v>주</v>
          </cell>
          <cell r="E580">
            <v>15</v>
          </cell>
          <cell r="F580">
            <v>2384260</v>
          </cell>
          <cell r="G580">
            <v>35763900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2384260</v>
          </cell>
          <cell r="M580">
            <v>35763900</v>
          </cell>
        </row>
        <row r="581">
          <cell r="B581" t="str">
            <v>조형소나무</v>
          </cell>
          <cell r="C581" t="str">
            <v>H3.5*R18</v>
          </cell>
          <cell r="D581" t="str">
            <v>주</v>
          </cell>
          <cell r="E581">
            <v>10</v>
          </cell>
          <cell r="F581">
            <v>1605350</v>
          </cell>
          <cell r="G581">
            <v>16053500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1605350</v>
          </cell>
          <cell r="M581">
            <v>16053500</v>
          </cell>
        </row>
        <row r="582">
          <cell r="B582" t="str">
            <v>분재형소나무</v>
          </cell>
          <cell r="C582" t="str">
            <v>H2.5*R12</v>
          </cell>
          <cell r="D582" t="str">
            <v>주</v>
          </cell>
          <cell r="E582">
            <v>4</v>
          </cell>
          <cell r="F582">
            <v>180323</v>
          </cell>
          <cell r="G582">
            <v>721292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180323</v>
          </cell>
          <cell r="M582">
            <v>721292</v>
          </cell>
        </row>
        <row r="583">
          <cell r="B583" t="str">
            <v>청단풍</v>
          </cell>
          <cell r="C583" t="str">
            <v>H3.0*R10</v>
          </cell>
          <cell r="D583" t="str">
            <v>주</v>
          </cell>
          <cell r="E583">
            <v>10</v>
          </cell>
          <cell r="F583">
            <v>173824</v>
          </cell>
          <cell r="G583">
            <v>1738240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173824</v>
          </cell>
          <cell r="M583">
            <v>1738240</v>
          </cell>
        </row>
        <row r="584">
          <cell r="B584" t="str">
            <v>청단풍</v>
          </cell>
          <cell r="C584" t="str">
            <v>H2.5*R10</v>
          </cell>
          <cell r="D584" t="str">
            <v>주</v>
          </cell>
          <cell r="E584">
            <v>1</v>
          </cell>
          <cell r="F584">
            <v>160050</v>
          </cell>
          <cell r="G584">
            <v>160050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160050</v>
          </cell>
          <cell r="M584">
            <v>160050</v>
          </cell>
        </row>
        <row r="585">
          <cell r="B585" t="str">
            <v>자작나무</v>
          </cell>
          <cell r="C585" t="str">
            <v>H3.5*B8</v>
          </cell>
          <cell r="D585" t="str">
            <v>주</v>
          </cell>
          <cell r="E585">
            <v>9</v>
          </cell>
          <cell r="F585">
            <v>113102</v>
          </cell>
          <cell r="G585">
            <v>1017918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113102</v>
          </cell>
          <cell r="M585">
            <v>1017918</v>
          </cell>
        </row>
        <row r="586">
          <cell r="B586" t="str">
            <v>잣나무</v>
          </cell>
          <cell r="C586" t="str">
            <v>H3.0*W1.5</v>
          </cell>
          <cell r="D586" t="str">
            <v>주</v>
          </cell>
          <cell r="E586">
            <v>13</v>
          </cell>
          <cell r="F586">
            <v>44523</v>
          </cell>
          <cell r="G586">
            <v>578799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44523</v>
          </cell>
          <cell r="M586">
            <v>578799</v>
          </cell>
        </row>
        <row r="587">
          <cell r="B587" t="str">
            <v>주목</v>
          </cell>
          <cell r="C587" t="str">
            <v>H2.5*W1.5</v>
          </cell>
          <cell r="D587" t="str">
            <v>주</v>
          </cell>
          <cell r="E587">
            <v>8</v>
          </cell>
          <cell r="F587">
            <v>795400</v>
          </cell>
          <cell r="G587">
            <v>6363200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795400</v>
          </cell>
          <cell r="M587">
            <v>6363200</v>
          </cell>
        </row>
        <row r="588">
          <cell r="B588" t="str">
            <v>철쭉</v>
          </cell>
          <cell r="C588" t="str">
            <v>0.3*0.3</v>
          </cell>
          <cell r="D588" t="str">
            <v>주</v>
          </cell>
          <cell r="E588">
            <v>715</v>
          </cell>
          <cell r="F588">
            <v>1552</v>
          </cell>
          <cell r="G588">
            <v>1109680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1552</v>
          </cell>
          <cell r="M588">
            <v>1109680</v>
          </cell>
        </row>
        <row r="589">
          <cell r="B589" t="str">
            <v>회양목</v>
          </cell>
          <cell r="C589" t="str">
            <v>H0.3*W0.3</v>
          </cell>
          <cell r="D589" t="str">
            <v>주</v>
          </cell>
          <cell r="E589">
            <v>600</v>
          </cell>
          <cell r="F589">
            <v>3686</v>
          </cell>
          <cell r="G589">
            <v>2211600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3686</v>
          </cell>
          <cell r="M589">
            <v>2211600</v>
          </cell>
        </row>
        <row r="590">
          <cell r="B590" t="str">
            <v>눈주목</v>
          </cell>
          <cell r="C590" t="str">
            <v>H0.4*W0.4</v>
          </cell>
          <cell r="D590" t="str">
            <v>주</v>
          </cell>
          <cell r="E590">
            <v>105</v>
          </cell>
          <cell r="F590">
            <v>15811</v>
          </cell>
          <cell r="G590">
            <v>1660155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15811</v>
          </cell>
          <cell r="M590">
            <v>1660155</v>
          </cell>
        </row>
        <row r="591">
          <cell r="B591" t="str">
            <v>맥문동</v>
          </cell>
          <cell r="C591" t="str">
            <v>4~5분열</v>
          </cell>
          <cell r="D591" t="str">
            <v>주</v>
          </cell>
          <cell r="E591">
            <v>150</v>
          </cell>
          <cell r="F591">
            <v>426</v>
          </cell>
          <cell r="G591">
            <v>63900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426</v>
          </cell>
          <cell r="M591">
            <v>63900</v>
          </cell>
        </row>
        <row r="592">
          <cell r="B592" t="str">
            <v>쥐똥나무</v>
          </cell>
          <cell r="C592" t="str">
            <v>1.2*0.3</v>
          </cell>
          <cell r="D592" t="str">
            <v>주</v>
          </cell>
          <cell r="E592">
            <v>150</v>
          </cell>
          <cell r="F592">
            <v>1299</v>
          </cell>
          <cell r="G592">
            <v>194850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1299</v>
          </cell>
          <cell r="M592">
            <v>194850</v>
          </cell>
        </row>
        <row r="593">
          <cell r="B593" t="str">
            <v>무궁화</v>
          </cell>
          <cell r="C593" t="str">
            <v>1.2*0.3</v>
          </cell>
          <cell r="D593" t="str">
            <v>주</v>
          </cell>
          <cell r="E593">
            <v>12</v>
          </cell>
          <cell r="F593">
            <v>1600</v>
          </cell>
          <cell r="G593">
            <v>19200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1600</v>
          </cell>
          <cell r="M593">
            <v>19200</v>
          </cell>
        </row>
        <row r="594">
          <cell r="B594" t="str">
            <v>조릿대</v>
          </cell>
          <cell r="C594" t="str">
            <v>0.4*5지</v>
          </cell>
          <cell r="D594" t="str">
            <v>주</v>
          </cell>
          <cell r="E594">
            <v>330</v>
          </cell>
          <cell r="F594">
            <v>4074</v>
          </cell>
          <cell r="G594">
            <v>1344420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4074</v>
          </cell>
          <cell r="M594">
            <v>1344420</v>
          </cell>
        </row>
        <row r="595">
          <cell r="B595" t="str">
            <v>평떼붙임</v>
          </cell>
          <cell r="C595" t="str">
            <v>0.3*0.3*0.03</v>
          </cell>
          <cell r="D595" t="str">
            <v>M2</v>
          </cell>
          <cell r="E595">
            <v>375</v>
          </cell>
          <cell r="F595">
            <v>1953</v>
          </cell>
          <cell r="G595">
            <v>732375</v>
          </cell>
          <cell r="H595">
            <v>2061</v>
          </cell>
          <cell r="I595">
            <v>772875</v>
          </cell>
          <cell r="J595">
            <v>0</v>
          </cell>
          <cell r="K595">
            <v>0</v>
          </cell>
          <cell r="L595">
            <v>4014</v>
          </cell>
          <cell r="M595">
            <v>1505250</v>
          </cell>
        </row>
        <row r="596">
          <cell r="B596" t="str">
            <v>식재(근원직경)</v>
          </cell>
          <cell r="C596" t="str">
            <v>R15</v>
          </cell>
          <cell r="D596" t="str">
            <v>주</v>
          </cell>
          <cell r="E596">
            <v>12</v>
          </cell>
          <cell r="F596">
            <v>0</v>
          </cell>
          <cell r="G596">
            <v>0</v>
          </cell>
          <cell r="H596">
            <v>65175</v>
          </cell>
          <cell r="I596">
            <v>782100</v>
          </cell>
          <cell r="J596">
            <v>0</v>
          </cell>
          <cell r="K596">
            <v>0</v>
          </cell>
          <cell r="L596">
            <v>65175</v>
          </cell>
          <cell r="M596">
            <v>782100</v>
          </cell>
        </row>
        <row r="597">
          <cell r="B597" t="str">
            <v>식재(근원직경)</v>
          </cell>
          <cell r="C597" t="str">
            <v>R20</v>
          </cell>
          <cell r="D597" t="str">
            <v>주</v>
          </cell>
          <cell r="E597">
            <v>15</v>
          </cell>
          <cell r="F597">
            <v>0</v>
          </cell>
          <cell r="G597">
            <v>0</v>
          </cell>
          <cell r="H597">
            <v>94111</v>
          </cell>
          <cell r="I597">
            <v>1411665</v>
          </cell>
          <cell r="J597">
            <v>0</v>
          </cell>
          <cell r="K597">
            <v>0</v>
          </cell>
          <cell r="L597">
            <v>94111</v>
          </cell>
          <cell r="M597">
            <v>1411665</v>
          </cell>
        </row>
        <row r="598">
          <cell r="B598" t="str">
            <v>식재(근원직경)</v>
          </cell>
          <cell r="C598" t="str">
            <v>R18</v>
          </cell>
          <cell r="D598" t="str">
            <v>주</v>
          </cell>
          <cell r="E598">
            <v>10</v>
          </cell>
          <cell r="F598">
            <v>0</v>
          </cell>
          <cell r="G598">
            <v>0</v>
          </cell>
          <cell r="H598">
            <v>81965</v>
          </cell>
          <cell r="I598">
            <v>819650</v>
          </cell>
          <cell r="J598">
            <v>0</v>
          </cell>
          <cell r="K598">
            <v>0</v>
          </cell>
          <cell r="L598">
            <v>81965</v>
          </cell>
          <cell r="M598">
            <v>819650</v>
          </cell>
        </row>
        <row r="599">
          <cell r="B599" t="str">
            <v>식재(근원직경)</v>
          </cell>
          <cell r="C599" t="str">
            <v>R12</v>
          </cell>
          <cell r="D599" t="str">
            <v>주</v>
          </cell>
          <cell r="E599">
            <v>4</v>
          </cell>
          <cell r="F599">
            <v>0</v>
          </cell>
          <cell r="G599">
            <v>0</v>
          </cell>
          <cell r="H599">
            <v>48748</v>
          </cell>
          <cell r="I599">
            <v>194992</v>
          </cell>
          <cell r="J599">
            <v>0</v>
          </cell>
          <cell r="K599">
            <v>0</v>
          </cell>
          <cell r="L599">
            <v>48748</v>
          </cell>
          <cell r="M599">
            <v>194992</v>
          </cell>
        </row>
        <row r="600">
          <cell r="B600" t="str">
            <v>식재(근원직경)</v>
          </cell>
          <cell r="C600" t="str">
            <v>R10</v>
          </cell>
          <cell r="D600" t="str">
            <v>주</v>
          </cell>
          <cell r="E600">
            <v>11</v>
          </cell>
          <cell r="F600">
            <v>0</v>
          </cell>
          <cell r="G600">
            <v>0</v>
          </cell>
          <cell r="H600">
            <v>38030</v>
          </cell>
          <cell r="I600">
            <v>418330</v>
          </cell>
          <cell r="J600">
            <v>0</v>
          </cell>
          <cell r="K600">
            <v>0</v>
          </cell>
          <cell r="L600">
            <v>38030</v>
          </cell>
          <cell r="M600">
            <v>418330</v>
          </cell>
        </row>
        <row r="601">
          <cell r="B601" t="str">
            <v>식재(흉고직경)</v>
          </cell>
          <cell r="C601" t="str">
            <v>B8</v>
          </cell>
          <cell r="D601" t="str">
            <v>주</v>
          </cell>
          <cell r="E601">
            <v>9</v>
          </cell>
          <cell r="F601">
            <v>0</v>
          </cell>
          <cell r="G601">
            <v>0</v>
          </cell>
          <cell r="H601">
            <v>37135</v>
          </cell>
          <cell r="I601">
            <v>334215</v>
          </cell>
          <cell r="J601">
            <v>0</v>
          </cell>
          <cell r="K601">
            <v>0</v>
          </cell>
          <cell r="L601">
            <v>37135</v>
          </cell>
          <cell r="M601">
            <v>334215</v>
          </cell>
        </row>
        <row r="602">
          <cell r="B602" t="str">
            <v>교목식재/나무높이</v>
          </cell>
          <cell r="C602" t="str">
            <v>H=2.6~3.0M이하</v>
          </cell>
          <cell r="D602" t="str">
            <v>주</v>
          </cell>
          <cell r="E602">
            <v>13</v>
          </cell>
          <cell r="F602">
            <v>0</v>
          </cell>
          <cell r="G602">
            <v>0</v>
          </cell>
          <cell r="H602">
            <v>15194</v>
          </cell>
          <cell r="I602">
            <v>197522</v>
          </cell>
          <cell r="J602">
            <v>0</v>
          </cell>
          <cell r="K602">
            <v>0</v>
          </cell>
          <cell r="L602">
            <v>15194</v>
          </cell>
          <cell r="M602">
            <v>197522</v>
          </cell>
        </row>
        <row r="603">
          <cell r="B603" t="str">
            <v>교목식재/나무높이</v>
          </cell>
          <cell r="C603" t="str">
            <v>H=2.1~2.5M이하</v>
          </cell>
          <cell r="D603" t="str">
            <v>주</v>
          </cell>
          <cell r="E603">
            <v>8</v>
          </cell>
          <cell r="F603">
            <v>0</v>
          </cell>
          <cell r="G603">
            <v>0</v>
          </cell>
          <cell r="H603">
            <v>12340</v>
          </cell>
          <cell r="I603">
            <v>98720</v>
          </cell>
          <cell r="J603">
            <v>0</v>
          </cell>
          <cell r="K603">
            <v>0</v>
          </cell>
          <cell r="L603">
            <v>12340</v>
          </cell>
          <cell r="M603">
            <v>98720</v>
          </cell>
        </row>
        <row r="604">
          <cell r="B604" t="str">
            <v>관목식재/나무높이</v>
          </cell>
          <cell r="C604" t="str">
            <v>H=0.3~0.7M이하</v>
          </cell>
          <cell r="D604" t="str">
            <v>주</v>
          </cell>
          <cell r="E604">
            <v>1570</v>
          </cell>
          <cell r="F604">
            <v>0</v>
          </cell>
          <cell r="G604">
            <v>0</v>
          </cell>
          <cell r="H604">
            <v>2322</v>
          </cell>
          <cell r="I604">
            <v>3645540</v>
          </cell>
          <cell r="J604">
            <v>0</v>
          </cell>
          <cell r="K604">
            <v>0</v>
          </cell>
          <cell r="L604">
            <v>2322</v>
          </cell>
          <cell r="M604">
            <v>3645540</v>
          </cell>
        </row>
        <row r="605">
          <cell r="B605" t="str">
            <v>관목식재/나무높이</v>
          </cell>
          <cell r="C605" t="str">
            <v>H=0.8~1.2M이하</v>
          </cell>
          <cell r="D605" t="str">
            <v>주</v>
          </cell>
          <cell r="E605">
            <v>162</v>
          </cell>
          <cell r="F605">
            <v>0</v>
          </cell>
          <cell r="G605">
            <v>0</v>
          </cell>
          <cell r="H605">
            <v>3749</v>
          </cell>
          <cell r="I605">
            <v>607338</v>
          </cell>
          <cell r="J605">
            <v>0</v>
          </cell>
          <cell r="K605">
            <v>0</v>
          </cell>
          <cell r="L605">
            <v>3749</v>
          </cell>
          <cell r="M605">
            <v>607338</v>
          </cell>
        </row>
        <row r="606">
          <cell r="B606" t="str">
            <v>초화류 및 지피류 식재</v>
          </cell>
          <cell r="D606" t="str">
            <v>주</v>
          </cell>
          <cell r="E606">
            <v>330</v>
          </cell>
          <cell r="F606">
            <v>0</v>
          </cell>
          <cell r="G606">
            <v>0</v>
          </cell>
          <cell r="H606">
            <v>120</v>
          </cell>
          <cell r="I606">
            <v>39600</v>
          </cell>
          <cell r="J606">
            <v>0</v>
          </cell>
          <cell r="K606">
            <v>0</v>
          </cell>
          <cell r="L606">
            <v>120</v>
          </cell>
          <cell r="M606">
            <v>39600</v>
          </cell>
        </row>
        <row r="607">
          <cell r="B607" t="str">
            <v>합     계</v>
          </cell>
          <cell r="G607">
            <v>74064032</v>
          </cell>
          <cell r="I607">
            <v>9322547</v>
          </cell>
          <cell r="K607">
            <v>0</v>
          </cell>
          <cell r="L607">
            <v>0</v>
          </cell>
          <cell r="M607">
            <v>83386579</v>
          </cell>
        </row>
        <row r="608">
          <cell r="G608">
            <v>0</v>
          </cell>
          <cell r="I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I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I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I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I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I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I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G615">
            <v>0</v>
          </cell>
          <cell r="I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G617">
            <v>0</v>
          </cell>
          <cell r="I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G618">
            <v>0</v>
          </cell>
          <cell r="I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G619">
            <v>0</v>
          </cell>
          <cell r="I619">
            <v>0</v>
          </cell>
          <cell r="K619">
            <v>0</v>
          </cell>
          <cell r="L619">
            <v>0</v>
          </cell>
          <cell r="M619">
            <v>0</v>
          </cell>
        </row>
        <row r="620">
          <cell r="A620" t="str">
            <v>02.시 설 물 공 사</v>
          </cell>
          <cell r="G620">
            <v>0</v>
          </cell>
          <cell r="I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B621" t="str">
            <v>돌벤취</v>
          </cell>
          <cell r="C621" t="str">
            <v>L=1200 기성품</v>
          </cell>
          <cell r="D621" t="str">
            <v>조</v>
          </cell>
          <cell r="E621">
            <v>8</v>
          </cell>
          <cell r="F621">
            <v>145500</v>
          </cell>
          <cell r="G621">
            <v>1164000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145500</v>
          </cell>
          <cell r="M621">
            <v>1164000</v>
          </cell>
          <cell r="N621" t="str">
            <v>물자</v>
          </cell>
        </row>
        <row r="622">
          <cell r="B622" t="str">
            <v>음수대</v>
          </cell>
          <cell r="C622" t="str">
            <v>견적서</v>
          </cell>
          <cell r="D622" t="str">
            <v>조</v>
          </cell>
          <cell r="E622">
            <v>1</v>
          </cell>
          <cell r="F622">
            <v>1090280</v>
          </cell>
          <cell r="G622">
            <v>1090280</v>
          </cell>
          <cell r="H622">
            <v>703832</v>
          </cell>
          <cell r="I622">
            <v>703832</v>
          </cell>
          <cell r="J622">
            <v>0</v>
          </cell>
          <cell r="K622">
            <v>0</v>
          </cell>
          <cell r="L622">
            <v>1794112</v>
          </cell>
          <cell r="M622">
            <v>1794112</v>
          </cell>
        </row>
        <row r="623">
          <cell r="B623" t="str">
            <v>볼라드</v>
          </cell>
          <cell r="D623" t="str">
            <v>조</v>
          </cell>
          <cell r="E623">
            <v>5</v>
          </cell>
          <cell r="F623">
            <v>43650</v>
          </cell>
          <cell r="G623">
            <v>218250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43650</v>
          </cell>
          <cell r="M623">
            <v>218250</v>
          </cell>
          <cell r="N623" t="str">
            <v>물자P283</v>
          </cell>
        </row>
        <row r="624">
          <cell r="B624" t="str">
            <v>인공토채움공사 D=40CM</v>
          </cell>
          <cell r="C624" t="str">
            <v>파라소공법(인공지반녹화)</v>
          </cell>
          <cell r="D624" t="str">
            <v>M2</v>
          </cell>
          <cell r="E624">
            <v>41.7</v>
          </cell>
          <cell r="F624">
            <v>3026</v>
          </cell>
          <cell r="G624">
            <v>126184</v>
          </cell>
          <cell r="H624">
            <v>2448</v>
          </cell>
          <cell r="I624">
            <v>102081</v>
          </cell>
          <cell r="J624">
            <v>79</v>
          </cell>
          <cell r="K624">
            <v>3294</v>
          </cell>
          <cell r="L624">
            <v>5553</v>
          </cell>
          <cell r="M624">
            <v>231559</v>
          </cell>
        </row>
        <row r="625">
          <cell r="B625" t="str">
            <v>콩자갈박기</v>
          </cell>
          <cell r="C625" t="str">
            <v>20~40MM</v>
          </cell>
          <cell r="D625" t="str">
            <v>M2</v>
          </cell>
          <cell r="E625">
            <v>35.700000000000003</v>
          </cell>
          <cell r="F625">
            <v>2759</v>
          </cell>
          <cell r="G625">
            <v>98496</v>
          </cell>
          <cell r="H625">
            <v>2448</v>
          </cell>
          <cell r="I625">
            <v>87393</v>
          </cell>
          <cell r="J625">
            <v>78</v>
          </cell>
          <cell r="K625">
            <v>2784</v>
          </cell>
          <cell r="L625">
            <v>5285</v>
          </cell>
          <cell r="M625">
            <v>188673</v>
          </cell>
        </row>
        <row r="626">
          <cell r="B626" t="str">
            <v>조각물설치</v>
          </cell>
          <cell r="C626" t="str">
            <v>금액내에서추후결정</v>
          </cell>
          <cell r="D626" t="str">
            <v>식</v>
          </cell>
          <cell r="E626">
            <v>1</v>
          </cell>
          <cell r="F626">
            <v>3104000</v>
          </cell>
          <cell r="G626">
            <v>3104000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3104000</v>
          </cell>
          <cell r="M626">
            <v>3104000</v>
          </cell>
        </row>
        <row r="627">
          <cell r="B627" t="str">
            <v>합     계</v>
          </cell>
          <cell r="G627">
            <v>5801210</v>
          </cell>
          <cell r="I627">
            <v>893306</v>
          </cell>
          <cell r="K627">
            <v>6078</v>
          </cell>
          <cell r="L627">
            <v>0</v>
          </cell>
          <cell r="M627">
            <v>6700594</v>
          </cell>
        </row>
        <row r="628">
          <cell r="G628">
            <v>0</v>
          </cell>
          <cell r="I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G629">
            <v>0</v>
          </cell>
          <cell r="I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G630">
            <v>0</v>
          </cell>
          <cell r="I630">
            <v>0</v>
          </cell>
          <cell r="K630">
            <v>0</v>
          </cell>
          <cell r="L630">
            <v>0</v>
          </cell>
          <cell r="M630">
            <v>0</v>
          </cell>
        </row>
        <row r="631">
          <cell r="G631">
            <v>0</v>
          </cell>
          <cell r="I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G632">
            <v>0</v>
          </cell>
          <cell r="I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G633">
            <v>0</v>
          </cell>
          <cell r="I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G634">
            <v>0</v>
          </cell>
          <cell r="I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03.지 주 목 공 사</v>
          </cell>
          <cell r="G635">
            <v>0</v>
          </cell>
          <cell r="I635">
            <v>0</v>
          </cell>
          <cell r="K635">
            <v>0</v>
          </cell>
          <cell r="L635">
            <v>0</v>
          </cell>
          <cell r="M635">
            <v>0</v>
          </cell>
        </row>
        <row r="636">
          <cell r="B636" t="str">
            <v>지주목(대형)</v>
          </cell>
          <cell r="C636" t="str">
            <v>말구직경 50</v>
          </cell>
          <cell r="D636" t="str">
            <v>조</v>
          </cell>
          <cell r="E636">
            <v>24</v>
          </cell>
          <cell r="F636">
            <v>23765</v>
          </cell>
          <cell r="G636">
            <v>570360</v>
          </cell>
          <cell r="H636">
            <v>9166</v>
          </cell>
          <cell r="I636">
            <v>219984</v>
          </cell>
          <cell r="J636">
            <v>0</v>
          </cell>
          <cell r="K636">
            <v>0</v>
          </cell>
          <cell r="L636">
            <v>32931</v>
          </cell>
          <cell r="M636">
            <v>790344</v>
          </cell>
        </row>
        <row r="637">
          <cell r="B637" t="str">
            <v>지주목(소형)</v>
          </cell>
          <cell r="C637" t="str">
            <v>말구직경 50</v>
          </cell>
          <cell r="D637" t="str">
            <v>조</v>
          </cell>
          <cell r="E637">
            <v>58</v>
          </cell>
          <cell r="F637">
            <v>17945</v>
          </cell>
          <cell r="G637">
            <v>1040810</v>
          </cell>
          <cell r="H637">
            <v>6639</v>
          </cell>
          <cell r="I637">
            <v>385062</v>
          </cell>
          <cell r="J637">
            <v>0</v>
          </cell>
          <cell r="K637">
            <v>0</v>
          </cell>
          <cell r="L637">
            <v>24584</v>
          </cell>
          <cell r="M637">
            <v>1425872</v>
          </cell>
        </row>
        <row r="638">
          <cell r="B638" t="str">
            <v>합     계</v>
          </cell>
          <cell r="G638">
            <v>1611170</v>
          </cell>
          <cell r="I638">
            <v>605046</v>
          </cell>
          <cell r="K638">
            <v>0</v>
          </cell>
          <cell r="L638">
            <v>0</v>
          </cell>
          <cell r="M638">
            <v>2216216</v>
          </cell>
        </row>
        <row r="639">
          <cell r="G639">
            <v>0</v>
          </cell>
          <cell r="I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G640">
            <v>0</v>
          </cell>
          <cell r="I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G641">
            <v>0</v>
          </cell>
          <cell r="I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G642">
            <v>0</v>
          </cell>
          <cell r="I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G643">
            <v>0</v>
          </cell>
          <cell r="I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G644">
            <v>0</v>
          </cell>
          <cell r="I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G645">
            <v>0</v>
          </cell>
          <cell r="I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G646">
            <v>0</v>
          </cell>
          <cell r="I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G647">
            <v>0</v>
          </cell>
          <cell r="I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G648">
            <v>0</v>
          </cell>
          <cell r="I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G649">
            <v>0</v>
          </cell>
          <cell r="I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3.토  목  공  사</v>
          </cell>
          <cell r="G650">
            <v>0</v>
          </cell>
          <cell r="I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A651" t="str">
            <v>01.토  공  사</v>
          </cell>
          <cell r="G651">
            <v>0</v>
          </cell>
          <cell r="I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B652" t="str">
            <v>흙깍기</v>
          </cell>
          <cell r="C652" t="str">
            <v>토사</v>
          </cell>
          <cell r="D652" t="str">
            <v>M3</v>
          </cell>
          <cell r="E652">
            <v>100</v>
          </cell>
          <cell r="F652">
            <v>111</v>
          </cell>
          <cell r="G652">
            <v>11100</v>
          </cell>
          <cell r="H652">
            <v>360</v>
          </cell>
          <cell r="I652">
            <v>36000</v>
          </cell>
          <cell r="J652">
            <v>332</v>
          </cell>
          <cell r="K652">
            <v>33200</v>
          </cell>
          <cell r="L652">
            <v>803</v>
          </cell>
          <cell r="M652">
            <v>80300</v>
          </cell>
        </row>
        <row r="653">
          <cell r="B653" t="str">
            <v>터파기:토사</v>
          </cell>
          <cell r="C653" t="str">
            <v>B.H 0.7㎥</v>
          </cell>
          <cell r="D653" t="str">
            <v>M3</v>
          </cell>
          <cell r="E653">
            <v>13399</v>
          </cell>
          <cell r="F653">
            <v>111</v>
          </cell>
          <cell r="G653">
            <v>1487289</v>
          </cell>
          <cell r="H653">
            <v>360</v>
          </cell>
          <cell r="I653">
            <v>4823640</v>
          </cell>
          <cell r="J653">
            <v>332</v>
          </cell>
          <cell r="K653">
            <v>4448468</v>
          </cell>
          <cell r="L653">
            <v>803</v>
          </cell>
          <cell r="M653">
            <v>10759397</v>
          </cell>
        </row>
        <row r="654">
          <cell r="B654" t="str">
            <v>터파기</v>
          </cell>
          <cell r="C654" t="str">
            <v>인력,0-1</v>
          </cell>
          <cell r="D654" t="str">
            <v>M3</v>
          </cell>
          <cell r="E654">
            <v>649</v>
          </cell>
          <cell r="F654">
            <v>0</v>
          </cell>
          <cell r="G654">
            <v>0</v>
          </cell>
          <cell r="H654">
            <v>7394</v>
          </cell>
          <cell r="I654">
            <v>4798706</v>
          </cell>
          <cell r="J654">
            <v>0</v>
          </cell>
          <cell r="K654">
            <v>0</v>
          </cell>
          <cell r="L654">
            <v>7394</v>
          </cell>
          <cell r="M654">
            <v>4798706</v>
          </cell>
        </row>
        <row r="655">
          <cell r="B655" t="str">
            <v>되메우기</v>
          </cell>
          <cell r="C655" t="str">
            <v>(B.H 0.7㎥+콤팩터)</v>
          </cell>
          <cell r="D655" t="str">
            <v>M3</v>
          </cell>
          <cell r="E655">
            <v>352</v>
          </cell>
          <cell r="F655">
            <v>222</v>
          </cell>
          <cell r="G655">
            <v>78144</v>
          </cell>
          <cell r="H655">
            <v>1863</v>
          </cell>
          <cell r="I655">
            <v>655776</v>
          </cell>
          <cell r="J655">
            <v>268</v>
          </cell>
          <cell r="K655">
            <v>94336</v>
          </cell>
          <cell r="L655">
            <v>2353</v>
          </cell>
          <cell r="M655">
            <v>828256</v>
          </cell>
        </row>
        <row r="656">
          <cell r="B656" t="str">
            <v>되메우기</v>
          </cell>
          <cell r="C656" t="str">
            <v>인력,0-1</v>
          </cell>
          <cell r="D656" t="str">
            <v>M3</v>
          </cell>
          <cell r="E656">
            <v>59</v>
          </cell>
          <cell r="F656">
            <v>0</v>
          </cell>
          <cell r="G656">
            <v>0</v>
          </cell>
          <cell r="H656">
            <v>3761</v>
          </cell>
          <cell r="I656">
            <v>221899</v>
          </cell>
          <cell r="J656">
            <v>0</v>
          </cell>
          <cell r="K656">
            <v>0</v>
          </cell>
          <cell r="L656">
            <v>3761</v>
          </cell>
          <cell r="M656">
            <v>221899</v>
          </cell>
        </row>
        <row r="657">
          <cell r="B657" t="str">
            <v>순반입토:성토(되메우기)</v>
          </cell>
          <cell r="C657" t="str">
            <v>15㎞기준,생림지역</v>
          </cell>
          <cell r="D657" t="str">
            <v>M3</v>
          </cell>
          <cell r="E657">
            <v>470</v>
          </cell>
          <cell r="F657">
            <v>3135</v>
          </cell>
          <cell r="G657">
            <v>1473450</v>
          </cell>
          <cell r="H657">
            <v>1912</v>
          </cell>
          <cell r="I657">
            <v>898640</v>
          </cell>
          <cell r="J657">
            <v>1641</v>
          </cell>
          <cell r="K657">
            <v>771270</v>
          </cell>
          <cell r="L657">
            <v>6688</v>
          </cell>
          <cell r="M657">
            <v>3143360</v>
          </cell>
        </row>
        <row r="658">
          <cell r="B658" t="str">
            <v>잔토처리</v>
          </cell>
          <cell r="C658" t="str">
            <v>25㎞기준,진레지역</v>
          </cell>
          <cell r="D658" t="str">
            <v>M3</v>
          </cell>
          <cell r="E658">
            <v>13720</v>
          </cell>
          <cell r="F658">
            <v>2125</v>
          </cell>
          <cell r="G658">
            <v>29155000</v>
          </cell>
          <cell r="H658">
            <v>2549</v>
          </cell>
          <cell r="I658">
            <v>34972280</v>
          </cell>
          <cell r="J658">
            <v>2343</v>
          </cell>
          <cell r="K658">
            <v>32145960</v>
          </cell>
          <cell r="L658">
            <v>7017</v>
          </cell>
          <cell r="M658">
            <v>96273240</v>
          </cell>
        </row>
        <row r="659">
          <cell r="B659" t="str">
            <v>합     계</v>
          </cell>
          <cell r="F659">
            <v>0</v>
          </cell>
          <cell r="G659">
            <v>32204983</v>
          </cell>
          <cell r="I659">
            <v>46406941</v>
          </cell>
          <cell r="K659">
            <v>37493234</v>
          </cell>
          <cell r="L659">
            <v>0</v>
          </cell>
          <cell r="M659">
            <v>116105158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G661">
            <v>0</v>
          </cell>
          <cell r="I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G662">
            <v>0</v>
          </cell>
          <cell r="I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G663">
            <v>0</v>
          </cell>
          <cell r="I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G664">
            <v>0</v>
          </cell>
          <cell r="I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A665" t="str">
            <v>02.포  장  공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B666" t="str">
            <v>보차도경계석 TYPE-1</v>
          </cell>
          <cell r="C666" t="str">
            <v>인조화강석,150*170*200</v>
          </cell>
          <cell r="D666" t="str">
            <v>M</v>
          </cell>
          <cell r="E666">
            <v>90</v>
          </cell>
          <cell r="F666">
            <v>5858</v>
          </cell>
          <cell r="G666">
            <v>527220</v>
          </cell>
          <cell r="H666">
            <v>9292</v>
          </cell>
          <cell r="I666">
            <v>836280</v>
          </cell>
          <cell r="J666">
            <v>0</v>
          </cell>
          <cell r="K666">
            <v>0</v>
          </cell>
          <cell r="L666">
            <v>15150</v>
          </cell>
          <cell r="M666">
            <v>1363500</v>
          </cell>
        </row>
        <row r="667">
          <cell r="B667" t="str">
            <v>보차도경계석 TYPE-2</v>
          </cell>
          <cell r="C667" t="str">
            <v>인조화강석,150*170*200</v>
          </cell>
          <cell r="D667" t="str">
            <v>M</v>
          </cell>
          <cell r="E667">
            <v>14</v>
          </cell>
          <cell r="F667">
            <v>6161</v>
          </cell>
          <cell r="G667">
            <v>86254</v>
          </cell>
          <cell r="H667">
            <v>10605</v>
          </cell>
          <cell r="I667">
            <v>148470</v>
          </cell>
          <cell r="J667">
            <v>0</v>
          </cell>
          <cell r="K667">
            <v>0</v>
          </cell>
          <cell r="L667">
            <v>16766</v>
          </cell>
          <cell r="M667">
            <v>234724</v>
          </cell>
        </row>
        <row r="668">
          <cell r="B668" t="str">
            <v>도로경계석설치</v>
          </cell>
          <cell r="C668" t="str">
            <v>인조화강석,150*120*100</v>
          </cell>
          <cell r="D668" t="str">
            <v>M</v>
          </cell>
          <cell r="E668">
            <v>20</v>
          </cell>
          <cell r="F668">
            <v>4242</v>
          </cell>
          <cell r="G668">
            <v>84840</v>
          </cell>
          <cell r="H668">
            <v>7878</v>
          </cell>
          <cell r="I668">
            <v>157560</v>
          </cell>
          <cell r="J668">
            <v>0</v>
          </cell>
          <cell r="K668">
            <v>0</v>
          </cell>
          <cell r="L668">
            <v>12120</v>
          </cell>
          <cell r="M668">
            <v>242400</v>
          </cell>
        </row>
        <row r="669">
          <cell r="B669" t="str">
            <v>아스콘포장깨기</v>
          </cell>
          <cell r="C669" t="str">
            <v>대형브레이커+BH0.7</v>
          </cell>
          <cell r="D669" t="str">
            <v>M3</v>
          </cell>
          <cell r="E669">
            <v>1</v>
          </cell>
          <cell r="F669">
            <v>2658</v>
          </cell>
          <cell r="G669">
            <v>2658</v>
          </cell>
          <cell r="H669">
            <v>7114</v>
          </cell>
          <cell r="I669">
            <v>7114</v>
          </cell>
          <cell r="J669">
            <v>7893</v>
          </cell>
          <cell r="K669">
            <v>7893</v>
          </cell>
          <cell r="L669">
            <v>17665</v>
          </cell>
          <cell r="M669">
            <v>17665</v>
          </cell>
        </row>
        <row r="670">
          <cell r="B670" t="str">
            <v>아스콘 표층 포설 및 다짐</v>
          </cell>
          <cell r="C670" t="str">
            <v>T=5㎝</v>
          </cell>
          <cell r="D670" t="str">
            <v>A</v>
          </cell>
          <cell r="E670">
            <v>0.1</v>
          </cell>
          <cell r="F670">
            <v>324614</v>
          </cell>
          <cell r="G670">
            <v>32461</v>
          </cell>
          <cell r="H670">
            <v>254924</v>
          </cell>
          <cell r="I670">
            <v>25492</v>
          </cell>
          <cell r="J670">
            <v>22725</v>
          </cell>
          <cell r="K670">
            <v>2272</v>
          </cell>
          <cell r="L670">
            <v>602263</v>
          </cell>
          <cell r="M670">
            <v>60225</v>
          </cell>
        </row>
        <row r="671">
          <cell r="B671" t="str">
            <v>아스콘 기층 포설 및 다짐</v>
          </cell>
          <cell r="C671" t="str">
            <v>T=7.5㎝</v>
          </cell>
          <cell r="D671" t="str">
            <v>A</v>
          </cell>
          <cell r="E671">
            <v>0.1</v>
          </cell>
          <cell r="F671">
            <v>360065</v>
          </cell>
          <cell r="G671">
            <v>36006</v>
          </cell>
          <cell r="H671">
            <v>287749</v>
          </cell>
          <cell r="I671">
            <v>28774</v>
          </cell>
          <cell r="J671">
            <v>25048</v>
          </cell>
          <cell r="K671">
            <v>2504</v>
          </cell>
          <cell r="L671">
            <v>672862</v>
          </cell>
          <cell r="M671">
            <v>67284</v>
          </cell>
        </row>
        <row r="672">
          <cell r="B672" t="str">
            <v>텍코팅</v>
          </cell>
          <cell r="C672" t="str">
            <v>RSC-4</v>
          </cell>
          <cell r="D672" t="str">
            <v>a</v>
          </cell>
          <cell r="E672">
            <v>0.1</v>
          </cell>
          <cell r="F672">
            <v>429654</v>
          </cell>
          <cell r="G672">
            <v>42965</v>
          </cell>
          <cell r="H672">
            <v>14306</v>
          </cell>
          <cell r="I672">
            <v>1430</v>
          </cell>
          <cell r="J672">
            <v>63</v>
          </cell>
          <cell r="K672">
            <v>6</v>
          </cell>
          <cell r="L672">
            <v>444023</v>
          </cell>
          <cell r="M672">
            <v>44401</v>
          </cell>
        </row>
        <row r="673">
          <cell r="B673" t="str">
            <v>프라임코팅</v>
          </cell>
          <cell r="C673" t="str">
            <v>MC-1</v>
          </cell>
          <cell r="D673" t="str">
            <v>a</v>
          </cell>
          <cell r="E673">
            <v>0.1</v>
          </cell>
          <cell r="F673">
            <v>492476</v>
          </cell>
          <cell r="G673">
            <v>49247</v>
          </cell>
          <cell r="H673">
            <v>15236</v>
          </cell>
          <cell r="I673">
            <v>1523</v>
          </cell>
          <cell r="J673">
            <v>212</v>
          </cell>
          <cell r="K673">
            <v>21</v>
          </cell>
          <cell r="L673">
            <v>507924</v>
          </cell>
          <cell r="M673">
            <v>50791</v>
          </cell>
        </row>
        <row r="674">
          <cell r="B674" t="str">
            <v>보조기층 포설 및 다짐</v>
          </cell>
          <cell r="C674" t="str">
            <v>T=20㎝,40㎜이하혼합골재</v>
          </cell>
          <cell r="D674" t="str">
            <v>M3</v>
          </cell>
          <cell r="E674">
            <v>2</v>
          </cell>
          <cell r="F674">
            <v>2918</v>
          </cell>
          <cell r="G674">
            <v>5836</v>
          </cell>
          <cell r="H674">
            <v>2751</v>
          </cell>
          <cell r="I674">
            <v>5502</v>
          </cell>
          <cell r="J674">
            <v>85</v>
          </cell>
          <cell r="K674">
            <v>170</v>
          </cell>
          <cell r="L674">
            <v>5754</v>
          </cell>
          <cell r="M674">
            <v>11508</v>
          </cell>
        </row>
        <row r="675">
          <cell r="B675" t="str">
            <v>선택층 포설 및 다짐</v>
          </cell>
          <cell r="C675" t="str">
            <v>T=30㎝,70㎜이하</v>
          </cell>
          <cell r="D675" t="str">
            <v>M3</v>
          </cell>
          <cell r="E675">
            <v>3</v>
          </cell>
          <cell r="F675">
            <v>3454</v>
          </cell>
          <cell r="G675">
            <v>10362</v>
          </cell>
          <cell r="H675">
            <v>2954</v>
          </cell>
          <cell r="I675">
            <v>8862</v>
          </cell>
          <cell r="J675">
            <v>89</v>
          </cell>
          <cell r="K675">
            <v>267</v>
          </cell>
          <cell r="L675">
            <v>6497</v>
          </cell>
          <cell r="M675">
            <v>19491</v>
          </cell>
        </row>
        <row r="676">
          <cell r="B676" t="str">
            <v>아스콘포장절단</v>
          </cell>
          <cell r="D676" t="str">
            <v>M</v>
          </cell>
          <cell r="E676">
            <v>10</v>
          </cell>
          <cell r="F676">
            <v>146</v>
          </cell>
          <cell r="G676">
            <v>1460</v>
          </cell>
          <cell r="H676">
            <v>1216</v>
          </cell>
          <cell r="I676">
            <v>12160</v>
          </cell>
          <cell r="J676">
            <v>212</v>
          </cell>
          <cell r="K676">
            <v>2120</v>
          </cell>
          <cell r="L676">
            <v>1574</v>
          </cell>
          <cell r="M676">
            <v>15740</v>
          </cell>
        </row>
        <row r="677">
          <cell r="B677" t="str">
            <v>보도포장</v>
          </cell>
          <cell r="C677" t="str">
            <v>소형고압블럭,50%재활용</v>
          </cell>
          <cell r="D677" t="str">
            <v>M2</v>
          </cell>
          <cell r="E677">
            <v>13</v>
          </cell>
          <cell r="F677">
            <v>7575</v>
          </cell>
          <cell r="G677">
            <v>98475</v>
          </cell>
          <cell r="H677">
            <v>5675</v>
          </cell>
          <cell r="I677">
            <v>73775</v>
          </cell>
          <cell r="J677">
            <v>0</v>
          </cell>
          <cell r="K677">
            <v>0</v>
          </cell>
          <cell r="L677">
            <v>13250</v>
          </cell>
          <cell r="M677">
            <v>172250</v>
          </cell>
        </row>
        <row r="678">
          <cell r="B678" t="str">
            <v>폐기물버림적재</v>
          </cell>
          <cell r="C678" t="str">
            <v>B.H 0.7㎥</v>
          </cell>
          <cell r="D678" t="str">
            <v>M3</v>
          </cell>
          <cell r="E678">
            <v>1</v>
          </cell>
          <cell r="F678">
            <v>111</v>
          </cell>
          <cell r="G678">
            <v>111</v>
          </cell>
          <cell r="H678">
            <v>360</v>
          </cell>
          <cell r="I678">
            <v>360</v>
          </cell>
          <cell r="J678">
            <v>332</v>
          </cell>
          <cell r="K678">
            <v>332</v>
          </cell>
          <cell r="L678">
            <v>803</v>
          </cell>
          <cell r="M678">
            <v>803</v>
          </cell>
        </row>
        <row r="679">
          <cell r="B679" t="str">
            <v>폐기물처리비</v>
          </cell>
          <cell r="C679" t="str">
            <v>건설폐자재,운반비포함</v>
          </cell>
          <cell r="D679" t="str">
            <v>Ton</v>
          </cell>
          <cell r="E679">
            <v>3</v>
          </cell>
          <cell r="F679">
            <v>2032</v>
          </cell>
          <cell r="G679">
            <v>6096</v>
          </cell>
          <cell r="H679">
            <v>2549</v>
          </cell>
          <cell r="I679">
            <v>7647</v>
          </cell>
          <cell r="J679">
            <v>13534</v>
          </cell>
          <cell r="K679">
            <v>40602</v>
          </cell>
          <cell r="L679">
            <v>18115</v>
          </cell>
          <cell r="M679">
            <v>54345</v>
          </cell>
        </row>
        <row r="680">
          <cell r="B680" t="str">
            <v>합     계</v>
          </cell>
          <cell r="F680">
            <v>0</v>
          </cell>
          <cell r="G680">
            <v>983991</v>
          </cell>
          <cell r="I680">
            <v>1314949</v>
          </cell>
          <cell r="K680">
            <v>56187</v>
          </cell>
          <cell r="L680">
            <v>0</v>
          </cell>
          <cell r="M680">
            <v>2355127</v>
          </cell>
        </row>
        <row r="681">
          <cell r="A681" t="str">
            <v>03.우  수  공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B682" t="str">
            <v>우수1호맨홀</v>
          </cell>
          <cell r="C682" t="str">
            <v>D900</v>
          </cell>
          <cell r="D682" t="str">
            <v>개소</v>
          </cell>
          <cell r="E682">
            <v>3</v>
          </cell>
          <cell r="F682">
            <v>79689</v>
          </cell>
          <cell r="G682">
            <v>239067</v>
          </cell>
          <cell r="H682">
            <v>153924</v>
          </cell>
          <cell r="I682">
            <v>461772</v>
          </cell>
          <cell r="J682">
            <v>0</v>
          </cell>
          <cell r="K682">
            <v>0</v>
          </cell>
          <cell r="L682">
            <v>233613</v>
          </cell>
          <cell r="M682">
            <v>700839</v>
          </cell>
        </row>
        <row r="683">
          <cell r="B683" t="str">
            <v>우수관접합 및 부설</v>
          </cell>
          <cell r="C683" t="str">
            <v>흄관,Φ450㎜,기계</v>
          </cell>
          <cell r="D683" t="str">
            <v>M</v>
          </cell>
          <cell r="E683">
            <v>47</v>
          </cell>
          <cell r="F683">
            <v>23007</v>
          </cell>
          <cell r="G683">
            <v>1081329</v>
          </cell>
          <cell r="H683">
            <v>17883</v>
          </cell>
          <cell r="I683">
            <v>840501</v>
          </cell>
          <cell r="J683">
            <v>4284</v>
          </cell>
          <cell r="K683">
            <v>201348</v>
          </cell>
          <cell r="L683">
            <v>45174</v>
          </cell>
          <cell r="M683">
            <v>2123178</v>
          </cell>
        </row>
        <row r="684">
          <cell r="B684" t="str">
            <v>집수정</v>
          </cell>
          <cell r="C684" t="str">
            <v>600*500</v>
          </cell>
          <cell r="D684" t="str">
            <v>개소</v>
          </cell>
          <cell r="E684">
            <v>4</v>
          </cell>
          <cell r="F684">
            <v>188870</v>
          </cell>
          <cell r="G684">
            <v>755480</v>
          </cell>
          <cell r="H684">
            <v>170690</v>
          </cell>
          <cell r="I684">
            <v>682760</v>
          </cell>
          <cell r="J684">
            <v>0</v>
          </cell>
          <cell r="K684">
            <v>0</v>
          </cell>
          <cell r="L684">
            <v>359560</v>
          </cell>
          <cell r="M684">
            <v>1438240</v>
          </cell>
        </row>
        <row r="685">
          <cell r="B685" t="str">
            <v>홈통받이, P.E</v>
          </cell>
          <cell r="C685" t="str">
            <v>D430*H600</v>
          </cell>
          <cell r="D685" t="str">
            <v>개소</v>
          </cell>
          <cell r="E685">
            <v>6</v>
          </cell>
          <cell r="F685">
            <v>22624</v>
          </cell>
          <cell r="G685">
            <v>135744</v>
          </cell>
          <cell r="H685">
            <v>23735</v>
          </cell>
          <cell r="I685">
            <v>142410</v>
          </cell>
          <cell r="J685">
            <v>0</v>
          </cell>
          <cell r="K685">
            <v>0</v>
          </cell>
          <cell r="L685">
            <v>46359</v>
          </cell>
          <cell r="M685">
            <v>278154</v>
          </cell>
        </row>
        <row r="686">
          <cell r="B686" t="str">
            <v>연결관 접합 및 부설</v>
          </cell>
          <cell r="C686" t="str">
            <v>Φ250㎜,인력</v>
          </cell>
          <cell r="D686" t="str">
            <v>M</v>
          </cell>
          <cell r="E686">
            <v>25</v>
          </cell>
          <cell r="F686">
            <v>16867</v>
          </cell>
          <cell r="G686">
            <v>421675</v>
          </cell>
          <cell r="H686">
            <v>6185</v>
          </cell>
          <cell r="I686">
            <v>154625</v>
          </cell>
          <cell r="J686">
            <v>0</v>
          </cell>
          <cell r="K686">
            <v>0</v>
          </cell>
          <cell r="L686">
            <v>23052</v>
          </cell>
          <cell r="M686">
            <v>576300</v>
          </cell>
        </row>
        <row r="687">
          <cell r="B687" t="str">
            <v>연결관 접합 및 부설</v>
          </cell>
          <cell r="C687" t="str">
            <v>Φ150㎜,인력</v>
          </cell>
          <cell r="D687" t="str">
            <v>M</v>
          </cell>
          <cell r="E687">
            <v>10</v>
          </cell>
          <cell r="F687">
            <v>14342</v>
          </cell>
          <cell r="G687">
            <v>143420</v>
          </cell>
          <cell r="H687">
            <v>5484</v>
          </cell>
          <cell r="I687">
            <v>54840</v>
          </cell>
          <cell r="J687">
            <v>0</v>
          </cell>
          <cell r="K687">
            <v>0</v>
          </cell>
          <cell r="L687">
            <v>19826</v>
          </cell>
          <cell r="M687">
            <v>198260</v>
          </cell>
        </row>
        <row r="688">
          <cell r="B688" t="str">
            <v>U형 배수로</v>
          </cell>
          <cell r="D688" t="str">
            <v>M</v>
          </cell>
          <cell r="E688">
            <v>17</v>
          </cell>
          <cell r="F688">
            <v>25654</v>
          </cell>
          <cell r="G688">
            <v>436118</v>
          </cell>
          <cell r="H688">
            <v>28078</v>
          </cell>
          <cell r="I688">
            <v>477326</v>
          </cell>
          <cell r="J688">
            <v>0</v>
          </cell>
          <cell r="K688">
            <v>0</v>
          </cell>
          <cell r="L688">
            <v>53732</v>
          </cell>
          <cell r="M688">
            <v>913444</v>
          </cell>
        </row>
        <row r="689">
          <cell r="B689" t="str">
            <v>합     계</v>
          </cell>
          <cell r="F689">
            <v>0</v>
          </cell>
          <cell r="G689">
            <v>3212833</v>
          </cell>
          <cell r="I689">
            <v>2814234</v>
          </cell>
          <cell r="K689">
            <v>201348</v>
          </cell>
          <cell r="L689">
            <v>0</v>
          </cell>
          <cell r="M689">
            <v>6228415</v>
          </cell>
        </row>
        <row r="690"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G691">
            <v>0</v>
          </cell>
          <cell r="I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G692">
            <v>0</v>
          </cell>
          <cell r="I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G693">
            <v>0</v>
          </cell>
          <cell r="I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G694">
            <v>0</v>
          </cell>
          <cell r="I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G695">
            <v>0</v>
          </cell>
          <cell r="I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A696" t="str">
            <v>04.오  수  공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B697" t="str">
            <v>오수1호맨홀</v>
          </cell>
          <cell r="C697" t="str">
            <v>D900</v>
          </cell>
          <cell r="D697" t="str">
            <v>개소</v>
          </cell>
          <cell r="E697">
            <v>1</v>
          </cell>
          <cell r="F697">
            <v>70195</v>
          </cell>
          <cell r="G697">
            <v>70195</v>
          </cell>
          <cell r="H697">
            <v>136047</v>
          </cell>
          <cell r="I697">
            <v>136047</v>
          </cell>
          <cell r="J697">
            <v>0</v>
          </cell>
          <cell r="K697">
            <v>0</v>
          </cell>
          <cell r="L697">
            <v>206242</v>
          </cell>
          <cell r="M697">
            <v>206242</v>
          </cell>
        </row>
        <row r="698">
          <cell r="B698" t="str">
            <v>오수관 접합 및 부설</v>
          </cell>
          <cell r="C698" t="str">
            <v>훔관, Φ300㎜,인력</v>
          </cell>
          <cell r="D698" t="str">
            <v>M</v>
          </cell>
          <cell r="E698">
            <v>8</v>
          </cell>
          <cell r="F698">
            <v>16614</v>
          </cell>
          <cell r="G698">
            <v>132912</v>
          </cell>
          <cell r="H698">
            <v>18202</v>
          </cell>
          <cell r="I698">
            <v>145616</v>
          </cell>
          <cell r="J698">
            <v>0</v>
          </cell>
          <cell r="K698">
            <v>0</v>
          </cell>
          <cell r="L698">
            <v>34816</v>
          </cell>
          <cell r="M698">
            <v>278528</v>
          </cell>
        </row>
        <row r="699">
          <cell r="B699" t="str">
            <v>오수받이,P.E</v>
          </cell>
          <cell r="C699" t="str">
            <v>410*510*940</v>
          </cell>
          <cell r="D699" t="str">
            <v>개소</v>
          </cell>
          <cell r="E699">
            <v>2</v>
          </cell>
          <cell r="F699">
            <v>15150</v>
          </cell>
          <cell r="G699">
            <v>30300</v>
          </cell>
          <cell r="H699">
            <v>6659</v>
          </cell>
          <cell r="I699">
            <v>13318</v>
          </cell>
          <cell r="J699">
            <v>0</v>
          </cell>
          <cell r="K699">
            <v>0</v>
          </cell>
          <cell r="L699">
            <v>21809</v>
          </cell>
          <cell r="M699">
            <v>43618</v>
          </cell>
        </row>
        <row r="700">
          <cell r="B700" t="str">
            <v>오수연결관 접합 및 부설</v>
          </cell>
          <cell r="C700" t="str">
            <v>Φ250㎜,인력</v>
          </cell>
          <cell r="D700" t="str">
            <v>M</v>
          </cell>
          <cell r="E700">
            <v>31</v>
          </cell>
          <cell r="F700">
            <v>16867</v>
          </cell>
          <cell r="G700">
            <v>522877</v>
          </cell>
          <cell r="H700">
            <v>6185</v>
          </cell>
          <cell r="I700">
            <v>191735</v>
          </cell>
          <cell r="J700">
            <v>0</v>
          </cell>
          <cell r="K700">
            <v>0</v>
          </cell>
          <cell r="L700">
            <v>23052</v>
          </cell>
          <cell r="M700">
            <v>714612</v>
          </cell>
        </row>
        <row r="701">
          <cell r="B701" t="str">
            <v>합     계</v>
          </cell>
          <cell r="F701">
            <v>0</v>
          </cell>
          <cell r="G701">
            <v>756284</v>
          </cell>
          <cell r="I701">
            <v>486716</v>
          </cell>
          <cell r="K701">
            <v>0</v>
          </cell>
          <cell r="L701">
            <v>0</v>
          </cell>
          <cell r="M701">
            <v>1243000</v>
          </cell>
        </row>
        <row r="702"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</row>
        <row r="703">
          <cell r="G703">
            <v>0</v>
          </cell>
          <cell r="I703">
            <v>0</v>
          </cell>
          <cell r="K703">
            <v>0</v>
          </cell>
          <cell r="L703">
            <v>0</v>
          </cell>
          <cell r="M703">
            <v>0</v>
          </cell>
        </row>
        <row r="704">
          <cell r="G704">
            <v>0</v>
          </cell>
          <cell r="I704">
            <v>0</v>
          </cell>
          <cell r="K704">
            <v>0</v>
          </cell>
          <cell r="L704">
            <v>0</v>
          </cell>
          <cell r="M704">
            <v>0</v>
          </cell>
        </row>
        <row r="705">
          <cell r="G705">
            <v>0</v>
          </cell>
          <cell r="I705">
            <v>0</v>
          </cell>
          <cell r="K705">
            <v>0</v>
          </cell>
          <cell r="L705">
            <v>0</v>
          </cell>
          <cell r="M705">
            <v>0</v>
          </cell>
        </row>
        <row r="706">
          <cell r="G706">
            <v>0</v>
          </cell>
          <cell r="I706">
            <v>0</v>
          </cell>
          <cell r="K706">
            <v>0</v>
          </cell>
          <cell r="L706">
            <v>0</v>
          </cell>
          <cell r="M706">
            <v>0</v>
          </cell>
        </row>
        <row r="707">
          <cell r="G707">
            <v>0</v>
          </cell>
          <cell r="I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G708">
            <v>0</v>
          </cell>
          <cell r="I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G709">
            <v>0</v>
          </cell>
          <cell r="I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G710">
            <v>0</v>
          </cell>
          <cell r="I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A711" t="str">
            <v>05.상  수  공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B712" t="str">
            <v>계량기 BOX</v>
          </cell>
          <cell r="D712" t="str">
            <v>개소</v>
          </cell>
          <cell r="E712">
            <v>1</v>
          </cell>
          <cell r="F712">
            <v>121200</v>
          </cell>
          <cell r="G712">
            <v>121200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121200</v>
          </cell>
          <cell r="M712">
            <v>121200</v>
          </cell>
        </row>
        <row r="713">
          <cell r="B713" t="str">
            <v>유량계설치</v>
          </cell>
          <cell r="D713" t="str">
            <v>개소</v>
          </cell>
          <cell r="E713">
            <v>1</v>
          </cell>
          <cell r="F713">
            <v>2272500</v>
          </cell>
          <cell r="G713">
            <v>2272500</v>
          </cell>
          <cell r="H713">
            <v>250480</v>
          </cell>
          <cell r="I713">
            <v>250480</v>
          </cell>
          <cell r="J713">
            <v>0</v>
          </cell>
          <cell r="K713">
            <v>0</v>
          </cell>
          <cell r="L713">
            <v>2522980</v>
          </cell>
          <cell r="M713">
            <v>2522980</v>
          </cell>
        </row>
        <row r="714">
          <cell r="B714" t="str">
            <v>제수변부설</v>
          </cell>
          <cell r="C714" t="str">
            <v>인력</v>
          </cell>
          <cell r="D714" t="str">
            <v>개소</v>
          </cell>
          <cell r="E714">
            <v>1</v>
          </cell>
          <cell r="F714">
            <v>547420</v>
          </cell>
          <cell r="G714">
            <v>547420</v>
          </cell>
          <cell r="H714">
            <v>113120</v>
          </cell>
          <cell r="I714">
            <v>113120</v>
          </cell>
          <cell r="J714">
            <v>0</v>
          </cell>
          <cell r="K714">
            <v>0</v>
          </cell>
          <cell r="L714">
            <v>660540</v>
          </cell>
          <cell r="M714">
            <v>660540</v>
          </cell>
        </row>
        <row r="715">
          <cell r="B715" t="str">
            <v>닥타일주철관부설</v>
          </cell>
          <cell r="C715" t="str">
            <v>인력</v>
          </cell>
          <cell r="D715" t="str">
            <v>M</v>
          </cell>
          <cell r="E715">
            <v>3</v>
          </cell>
          <cell r="F715">
            <v>14645</v>
          </cell>
          <cell r="G715">
            <v>43935</v>
          </cell>
          <cell r="H715">
            <v>9231</v>
          </cell>
          <cell r="I715">
            <v>27693</v>
          </cell>
          <cell r="J715">
            <v>0</v>
          </cell>
          <cell r="K715">
            <v>0</v>
          </cell>
          <cell r="L715">
            <v>23876</v>
          </cell>
          <cell r="M715">
            <v>71628</v>
          </cell>
        </row>
        <row r="716">
          <cell r="B716" t="str">
            <v>합     계</v>
          </cell>
          <cell r="F716">
            <v>0</v>
          </cell>
          <cell r="G716">
            <v>2985055</v>
          </cell>
          <cell r="I716">
            <v>391293</v>
          </cell>
          <cell r="K716">
            <v>0</v>
          </cell>
          <cell r="L716">
            <v>0</v>
          </cell>
          <cell r="M716">
            <v>3376348</v>
          </cell>
        </row>
        <row r="717"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G718">
            <v>0</v>
          </cell>
          <cell r="I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0</v>
          </cell>
          <cell r="I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G720">
            <v>0</v>
          </cell>
          <cell r="I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G721">
            <v>0</v>
          </cell>
          <cell r="I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G722">
            <v>0</v>
          </cell>
          <cell r="I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G723">
            <v>0</v>
          </cell>
          <cell r="I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G724">
            <v>0</v>
          </cell>
          <cell r="I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G725">
            <v>0</v>
          </cell>
          <cell r="I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06.가 시 설 공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B727" t="str">
            <v>POST PILE 천공(토사)</v>
          </cell>
          <cell r="C727" t="str">
            <v>Φ400mm</v>
          </cell>
          <cell r="D727" t="str">
            <v>M</v>
          </cell>
          <cell r="E727">
            <v>1284</v>
          </cell>
          <cell r="F727">
            <v>1912</v>
          </cell>
          <cell r="G727">
            <v>2455008</v>
          </cell>
          <cell r="H727">
            <v>10023</v>
          </cell>
          <cell r="I727">
            <v>12869532</v>
          </cell>
          <cell r="J727">
            <v>5474</v>
          </cell>
          <cell r="K727">
            <v>7028616</v>
          </cell>
          <cell r="L727">
            <v>17409</v>
          </cell>
          <cell r="M727">
            <v>22353156</v>
          </cell>
        </row>
        <row r="728">
          <cell r="B728" t="str">
            <v>POST PILE 설치,철거</v>
          </cell>
          <cell r="C728" t="str">
            <v>L=15-18M</v>
          </cell>
          <cell r="D728" t="str">
            <v>본</v>
          </cell>
          <cell r="E728">
            <v>61</v>
          </cell>
          <cell r="F728">
            <v>2777</v>
          </cell>
          <cell r="G728">
            <v>169397</v>
          </cell>
          <cell r="H728">
            <v>32724</v>
          </cell>
          <cell r="I728">
            <v>1996164</v>
          </cell>
          <cell r="J728">
            <v>8223</v>
          </cell>
          <cell r="K728">
            <v>501603</v>
          </cell>
          <cell r="L728">
            <v>43724</v>
          </cell>
          <cell r="M728">
            <v>2667164</v>
          </cell>
        </row>
        <row r="729">
          <cell r="B729" t="str">
            <v>케이싱튜브설치철거</v>
          </cell>
          <cell r="C729" t="str">
            <v>Φ16"</v>
          </cell>
          <cell r="D729" t="str">
            <v>M</v>
          </cell>
          <cell r="E729">
            <v>1284</v>
          </cell>
          <cell r="F729">
            <v>383</v>
          </cell>
          <cell r="G729">
            <v>491772</v>
          </cell>
          <cell r="H729">
            <v>1751</v>
          </cell>
          <cell r="I729">
            <v>2248284</v>
          </cell>
          <cell r="J729">
            <v>1836</v>
          </cell>
          <cell r="K729">
            <v>2357424</v>
          </cell>
          <cell r="L729">
            <v>3970</v>
          </cell>
          <cell r="M729">
            <v>5097480</v>
          </cell>
        </row>
        <row r="730">
          <cell r="B730" t="str">
            <v>POST PILE 항타및항발</v>
          </cell>
          <cell r="C730" t="str">
            <v>300*200</v>
          </cell>
          <cell r="D730" t="str">
            <v>본</v>
          </cell>
          <cell r="E730">
            <v>61</v>
          </cell>
          <cell r="F730">
            <v>4292</v>
          </cell>
          <cell r="G730">
            <v>261812</v>
          </cell>
          <cell r="H730">
            <v>27694</v>
          </cell>
          <cell r="I730">
            <v>1689334</v>
          </cell>
          <cell r="J730">
            <v>10225</v>
          </cell>
          <cell r="K730">
            <v>623725</v>
          </cell>
          <cell r="L730">
            <v>42211</v>
          </cell>
          <cell r="M730">
            <v>2574871</v>
          </cell>
        </row>
        <row r="731">
          <cell r="B731" t="str">
            <v>띠장 설치,철거</v>
          </cell>
          <cell r="C731" t="str">
            <v>L=9-11M</v>
          </cell>
          <cell r="D731" t="str">
            <v>M</v>
          </cell>
          <cell r="E731">
            <v>946</v>
          </cell>
          <cell r="F731">
            <v>903</v>
          </cell>
          <cell r="G731">
            <v>854238</v>
          </cell>
          <cell r="H731">
            <v>16362</v>
          </cell>
          <cell r="I731">
            <v>15478452</v>
          </cell>
          <cell r="J731">
            <v>3761</v>
          </cell>
          <cell r="K731">
            <v>3557906</v>
          </cell>
          <cell r="L731">
            <v>21026</v>
          </cell>
          <cell r="M731">
            <v>19890596</v>
          </cell>
        </row>
        <row r="732">
          <cell r="B732" t="str">
            <v>띠장 이음</v>
          </cell>
          <cell r="C732" t="str">
            <v>300*300</v>
          </cell>
          <cell r="D732" t="str">
            <v>개소</v>
          </cell>
          <cell r="E732">
            <v>41</v>
          </cell>
          <cell r="F732">
            <v>12694</v>
          </cell>
          <cell r="G732">
            <v>520454</v>
          </cell>
          <cell r="H732">
            <v>24462</v>
          </cell>
          <cell r="I732">
            <v>1002942</v>
          </cell>
          <cell r="J732">
            <v>0</v>
          </cell>
          <cell r="K732">
            <v>0</v>
          </cell>
          <cell r="L732">
            <v>37156</v>
          </cell>
          <cell r="M732">
            <v>1523396</v>
          </cell>
        </row>
        <row r="733">
          <cell r="B733" t="str">
            <v>띠장코너이음</v>
          </cell>
          <cell r="C733" t="str">
            <v>90。,A-TYPE</v>
          </cell>
          <cell r="D733" t="str">
            <v>개소</v>
          </cell>
          <cell r="E733">
            <v>116</v>
          </cell>
          <cell r="F733">
            <v>13554</v>
          </cell>
          <cell r="G733">
            <v>1572264</v>
          </cell>
          <cell r="H733">
            <v>28078</v>
          </cell>
          <cell r="I733">
            <v>3257048</v>
          </cell>
          <cell r="J733">
            <v>0</v>
          </cell>
          <cell r="K733">
            <v>0</v>
          </cell>
          <cell r="L733">
            <v>41632</v>
          </cell>
          <cell r="M733">
            <v>4829312</v>
          </cell>
        </row>
        <row r="734">
          <cell r="B734" t="str">
            <v>보걸이 설치 및 철거</v>
          </cell>
          <cell r="D734" t="str">
            <v>개소</v>
          </cell>
          <cell r="E734">
            <v>526</v>
          </cell>
          <cell r="F734">
            <v>5474</v>
          </cell>
          <cell r="G734">
            <v>2879324</v>
          </cell>
          <cell r="H734">
            <v>19614</v>
          </cell>
          <cell r="I734">
            <v>10316964</v>
          </cell>
          <cell r="J734">
            <v>0</v>
          </cell>
          <cell r="K734">
            <v>0</v>
          </cell>
          <cell r="L734">
            <v>25088</v>
          </cell>
          <cell r="M734">
            <v>13196288</v>
          </cell>
        </row>
        <row r="735">
          <cell r="B735" t="str">
            <v>CORNER STRUT 설치,철거</v>
          </cell>
          <cell r="C735" t="str">
            <v>L=3-5M</v>
          </cell>
          <cell r="D735" t="str">
            <v>본</v>
          </cell>
          <cell r="E735">
            <v>255</v>
          </cell>
          <cell r="F735">
            <v>2272</v>
          </cell>
          <cell r="G735">
            <v>579360</v>
          </cell>
          <cell r="H735">
            <v>27775</v>
          </cell>
          <cell r="I735">
            <v>7082625</v>
          </cell>
          <cell r="J735">
            <v>7322</v>
          </cell>
          <cell r="K735">
            <v>1867110</v>
          </cell>
          <cell r="L735">
            <v>37369</v>
          </cell>
          <cell r="M735">
            <v>9529095</v>
          </cell>
        </row>
        <row r="736">
          <cell r="B736" t="str">
            <v>CORNER STRUT 설치,철거</v>
          </cell>
          <cell r="C736" t="str">
            <v>L=6-8M</v>
          </cell>
          <cell r="D736" t="str">
            <v>본</v>
          </cell>
          <cell r="E736">
            <v>37</v>
          </cell>
          <cell r="F736">
            <v>2807</v>
          </cell>
          <cell r="G736">
            <v>103859</v>
          </cell>
          <cell r="H736">
            <v>31512</v>
          </cell>
          <cell r="I736">
            <v>1165944</v>
          </cell>
          <cell r="J736">
            <v>9544</v>
          </cell>
          <cell r="K736">
            <v>353128</v>
          </cell>
          <cell r="L736">
            <v>43863</v>
          </cell>
          <cell r="M736">
            <v>1622931</v>
          </cell>
        </row>
        <row r="737">
          <cell r="B737" t="str">
            <v>CORNER STRUT 설치,철거</v>
          </cell>
          <cell r="C737" t="str">
            <v>L=9-11M</v>
          </cell>
          <cell r="D737" t="str">
            <v>본</v>
          </cell>
          <cell r="E737">
            <v>137</v>
          </cell>
          <cell r="F737">
            <v>3151</v>
          </cell>
          <cell r="G737">
            <v>431687</v>
          </cell>
          <cell r="H737">
            <v>34845</v>
          </cell>
          <cell r="I737">
            <v>4773765</v>
          </cell>
          <cell r="J737">
            <v>11312</v>
          </cell>
          <cell r="K737">
            <v>1549744</v>
          </cell>
          <cell r="L737">
            <v>49308</v>
          </cell>
          <cell r="M737">
            <v>6755196</v>
          </cell>
        </row>
        <row r="738">
          <cell r="B738" t="str">
            <v>CORNER STRUT 설치,철거</v>
          </cell>
          <cell r="C738" t="str">
            <v>L=12-14M</v>
          </cell>
          <cell r="D738" t="str">
            <v>본</v>
          </cell>
          <cell r="E738">
            <v>35</v>
          </cell>
          <cell r="F738">
            <v>3787</v>
          </cell>
          <cell r="G738">
            <v>132545</v>
          </cell>
          <cell r="H738">
            <v>38885</v>
          </cell>
          <cell r="I738">
            <v>1360975</v>
          </cell>
          <cell r="J738">
            <v>12625</v>
          </cell>
          <cell r="K738">
            <v>441875</v>
          </cell>
          <cell r="L738">
            <v>55297</v>
          </cell>
          <cell r="M738">
            <v>1935395</v>
          </cell>
        </row>
        <row r="739">
          <cell r="B739" t="str">
            <v>버팀보 설치,철거</v>
          </cell>
          <cell r="C739" t="str">
            <v>L=9-11M</v>
          </cell>
          <cell r="D739" t="str">
            <v>본</v>
          </cell>
          <cell r="E739">
            <v>112</v>
          </cell>
          <cell r="F739">
            <v>3151</v>
          </cell>
          <cell r="G739">
            <v>352912</v>
          </cell>
          <cell r="H739">
            <v>34845</v>
          </cell>
          <cell r="I739">
            <v>3902640</v>
          </cell>
          <cell r="J739">
            <v>11312</v>
          </cell>
          <cell r="K739">
            <v>1266944</v>
          </cell>
          <cell r="L739">
            <v>49308</v>
          </cell>
          <cell r="M739">
            <v>5522496</v>
          </cell>
        </row>
        <row r="740">
          <cell r="B740" t="str">
            <v>버팀보 설치,철거</v>
          </cell>
          <cell r="C740" t="str">
            <v>L=12-14M</v>
          </cell>
          <cell r="D740" t="str">
            <v>본</v>
          </cell>
          <cell r="E740">
            <v>20</v>
          </cell>
          <cell r="F740">
            <v>3787</v>
          </cell>
          <cell r="G740">
            <v>75740</v>
          </cell>
          <cell r="H740">
            <v>38885</v>
          </cell>
          <cell r="I740">
            <v>777700</v>
          </cell>
          <cell r="J740">
            <v>12625</v>
          </cell>
          <cell r="K740">
            <v>252500</v>
          </cell>
          <cell r="L740">
            <v>55297</v>
          </cell>
          <cell r="M740">
            <v>1105940</v>
          </cell>
        </row>
        <row r="741">
          <cell r="B741" t="str">
            <v>버팀보 이음</v>
          </cell>
          <cell r="C741" t="str">
            <v>300*300</v>
          </cell>
          <cell r="D741" t="str">
            <v>개소</v>
          </cell>
          <cell r="E741">
            <v>212</v>
          </cell>
          <cell r="F741">
            <v>12694</v>
          </cell>
          <cell r="G741">
            <v>2691128</v>
          </cell>
          <cell r="H741">
            <v>24462</v>
          </cell>
          <cell r="I741">
            <v>5185944</v>
          </cell>
          <cell r="J741">
            <v>0</v>
          </cell>
          <cell r="K741">
            <v>0</v>
          </cell>
          <cell r="L741">
            <v>37156</v>
          </cell>
          <cell r="M741">
            <v>7877072</v>
          </cell>
        </row>
        <row r="742">
          <cell r="B742" t="str">
            <v>코너보강부제작</v>
          </cell>
          <cell r="C742" t="str">
            <v>한쪽 부분</v>
          </cell>
          <cell r="D742" t="str">
            <v>개소</v>
          </cell>
          <cell r="E742">
            <v>814</v>
          </cell>
          <cell r="F742">
            <v>1533</v>
          </cell>
          <cell r="G742">
            <v>1247862</v>
          </cell>
          <cell r="H742">
            <v>24492</v>
          </cell>
          <cell r="I742">
            <v>19936488</v>
          </cell>
          <cell r="J742">
            <v>0</v>
          </cell>
          <cell r="K742">
            <v>0</v>
          </cell>
          <cell r="L742">
            <v>26025</v>
          </cell>
          <cell r="M742">
            <v>21184350</v>
          </cell>
        </row>
        <row r="743">
          <cell r="B743" t="str">
            <v>사보강재 제작</v>
          </cell>
          <cell r="C743" t="str">
            <v>버팀보 2열부,양쪽</v>
          </cell>
          <cell r="D743" t="str">
            <v>개소</v>
          </cell>
          <cell r="E743">
            <v>82</v>
          </cell>
          <cell r="F743">
            <v>2145</v>
          </cell>
          <cell r="G743">
            <v>175890</v>
          </cell>
          <cell r="H743">
            <v>29795</v>
          </cell>
          <cell r="I743">
            <v>2443190</v>
          </cell>
          <cell r="J743">
            <v>0</v>
          </cell>
          <cell r="K743">
            <v>0</v>
          </cell>
          <cell r="L743">
            <v>31940</v>
          </cell>
          <cell r="M743">
            <v>2619080</v>
          </cell>
        </row>
        <row r="744">
          <cell r="B744" t="str">
            <v>H-BEAM 설치,철거</v>
          </cell>
          <cell r="C744" t="str">
            <v>L=3-5M</v>
          </cell>
          <cell r="D744" t="str">
            <v>본</v>
          </cell>
          <cell r="E744">
            <v>40</v>
          </cell>
          <cell r="F744">
            <v>2161</v>
          </cell>
          <cell r="G744">
            <v>86440</v>
          </cell>
          <cell r="H744">
            <v>26664</v>
          </cell>
          <cell r="I744">
            <v>1066560</v>
          </cell>
          <cell r="J744">
            <v>7023</v>
          </cell>
          <cell r="K744">
            <v>280920</v>
          </cell>
          <cell r="L744">
            <v>35848</v>
          </cell>
          <cell r="M744">
            <v>1433920</v>
          </cell>
        </row>
        <row r="745">
          <cell r="B745" t="str">
            <v>H-BEAM 설치,철거</v>
          </cell>
          <cell r="C745" t="str">
            <v>L=6-8M</v>
          </cell>
          <cell r="D745" t="str">
            <v>본</v>
          </cell>
          <cell r="E745">
            <v>15</v>
          </cell>
          <cell r="F745">
            <v>2549</v>
          </cell>
          <cell r="G745">
            <v>38235</v>
          </cell>
          <cell r="H745">
            <v>29795</v>
          </cell>
          <cell r="I745">
            <v>446925</v>
          </cell>
          <cell r="J745">
            <v>9009</v>
          </cell>
          <cell r="K745">
            <v>135135</v>
          </cell>
          <cell r="L745">
            <v>41353</v>
          </cell>
          <cell r="M745">
            <v>620295</v>
          </cell>
        </row>
        <row r="746">
          <cell r="B746" t="str">
            <v>H-BEAM 설치,철거</v>
          </cell>
          <cell r="C746" t="str">
            <v>L=9-11M</v>
          </cell>
          <cell r="D746" t="str">
            <v>본</v>
          </cell>
          <cell r="E746">
            <v>5</v>
          </cell>
          <cell r="F746">
            <v>2918</v>
          </cell>
          <cell r="G746">
            <v>14590</v>
          </cell>
          <cell r="H746">
            <v>33532</v>
          </cell>
          <cell r="I746">
            <v>167660</v>
          </cell>
          <cell r="J746">
            <v>9231</v>
          </cell>
          <cell r="K746">
            <v>46155</v>
          </cell>
          <cell r="L746">
            <v>45681</v>
          </cell>
          <cell r="M746">
            <v>228405</v>
          </cell>
        </row>
        <row r="747">
          <cell r="B747" t="str">
            <v>H-BEAM 설치,철거</v>
          </cell>
          <cell r="C747" t="str">
            <v>L=12-14M</v>
          </cell>
          <cell r="D747" t="str">
            <v>본</v>
          </cell>
          <cell r="E747">
            <v>10</v>
          </cell>
          <cell r="F747">
            <v>3575</v>
          </cell>
          <cell r="G747">
            <v>35750</v>
          </cell>
          <cell r="H747">
            <v>37875</v>
          </cell>
          <cell r="I747">
            <v>378750</v>
          </cell>
          <cell r="J747">
            <v>11312</v>
          </cell>
          <cell r="K747">
            <v>113120</v>
          </cell>
          <cell r="L747">
            <v>52762</v>
          </cell>
          <cell r="M747">
            <v>527620</v>
          </cell>
        </row>
        <row r="748">
          <cell r="B748" t="str">
            <v>H-BEAM 설치,철거</v>
          </cell>
          <cell r="C748" t="str">
            <v>L=15-18M</v>
          </cell>
          <cell r="D748" t="str">
            <v>본</v>
          </cell>
          <cell r="E748">
            <v>10</v>
          </cell>
          <cell r="F748">
            <v>4161</v>
          </cell>
          <cell r="G748">
            <v>41610</v>
          </cell>
          <cell r="H748">
            <v>41612</v>
          </cell>
          <cell r="I748">
            <v>416120</v>
          </cell>
          <cell r="J748">
            <v>13534</v>
          </cell>
          <cell r="K748">
            <v>135340</v>
          </cell>
          <cell r="L748">
            <v>59307</v>
          </cell>
          <cell r="M748">
            <v>593070</v>
          </cell>
        </row>
        <row r="749">
          <cell r="B749" t="str">
            <v>BRACING BEAM 설치,철거</v>
          </cell>
          <cell r="C749" t="str">
            <v>L=3-5M</v>
          </cell>
          <cell r="D749" t="str">
            <v>본</v>
          </cell>
          <cell r="E749">
            <v>42</v>
          </cell>
          <cell r="F749">
            <v>2161</v>
          </cell>
          <cell r="G749">
            <v>90762</v>
          </cell>
          <cell r="H749">
            <v>26664</v>
          </cell>
          <cell r="I749">
            <v>1119888</v>
          </cell>
          <cell r="J749">
            <v>7023</v>
          </cell>
          <cell r="K749">
            <v>294966</v>
          </cell>
          <cell r="L749">
            <v>35848</v>
          </cell>
          <cell r="M749">
            <v>1505616</v>
          </cell>
        </row>
        <row r="750">
          <cell r="B750" t="str">
            <v>BRACING BEAM 설치,철거</v>
          </cell>
          <cell r="C750" t="str">
            <v>L=6-8M</v>
          </cell>
          <cell r="D750" t="str">
            <v>본</v>
          </cell>
          <cell r="E750">
            <v>35</v>
          </cell>
          <cell r="F750">
            <v>2549</v>
          </cell>
          <cell r="G750">
            <v>89215</v>
          </cell>
          <cell r="H750">
            <v>29795</v>
          </cell>
          <cell r="I750">
            <v>1042825</v>
          </cell>
          <cell r="J750">
            <v>9009</v>
          </cell>
          <cell r="K750">
            <v>315315</v>
          </cell>
          <cell r="L750">
            <v>41353</v>
          </cell>
          <cell r="M750">
            <v>1447355</v>
          </cell>
        </row>
        <row r="751">
          <cell r="B751" t="str">
            <v>BRACING BEAM 설치,철거</v>
          </cell>
          <cell r="C751" t="str">
            <v>L=9-11M</v>
          </cell>
          <cell r="D751" t="str">
            <v>본</v>
          </cell>
          <cell r="E751">
            <v>5</v>
          </cell>
          <cell r="F751">
            <v>2918</v>
          </cell>
          <cell r="G751">
            <v>14590</v>
          </cell>
          <cell r="H751">
            <v>33532</v>
          </cell>
          <cell r="I751">
            <v>167660</v>
          </cell>
          <cell r="J751">
            <v>9231</v>
          </cell>
          <cell r="K751">
            <v>46155</v>
          </cell>
          <cell r="L751">
            <v>45681</v>
          </cell>
          <cell r="M751">
            <v>228405</v>
          </cell>
        </row>
        <row r="752">
          <cell r="B752" t="str">
            <v>BRACING BEAM 설치,철거</v>
          </cell>
          <cell r="C752" t="str">
            <v>L=12-14M</v>
          </cell>
          <cell r="D752" t="str">
            <v>본</v>
          </cell>
          <cell r="E752">
            <v>5</v>
          </cell>
          <cell r="F752">
            <v>3575</v>
          </cell>
          <cell r="G752">
            <v>17875</v>
          </cell>
          <cell r="H752">
            <v>37875</v>
          </cell>
          <cell r="I752">
            <v>189375</v>
          </cell>
          <cell r="J752">
            <v>11312</v>
          </cell>
          <cell r="K752">
            <v>56560</v>
          </cell>
          <cell r="L752">
            <v>52762</v>
          </cell>
          <cell r="M752">
            <v>263810</v>
          </cell>
        </row>
        <row r="753">
          <cell r="B753" t="str">
            <v>BRACING BEAM 설치,철거</v>
          </cell>
          <cell r="C753" t="str">
            <v>L=15-18M</v>
          </cell>
          <cell r="D753" t="str">
            <v>본</v>
          </cell>
          <cell r="E753">
            <v>10</v>
          </cell>
          <cell r="F753">
            <v>4161</v>
          </cell>
          <cell r="G753">
            <v>41610</v>
          </cell>
          <cell r="H753">
            <v>41612</v>
          </cell>
          <cell r="I753">
            <v>416120</v>
          </cell>
          <cell r="J753">
            <v>13534</v>
          </cell>
          <cell r="K753">
            <v>135340</v>
          </cell>
          <cell r="L753">
            <v>59307</v>
          </cell>
          <cell r="M753">
            <v>593070</v>
          </cell>
        </row>
        <row r="754">
          <cell r="B754" t="str">
            <v>BRACING BEAM 연결</v>
          </cell>
          <cell r="D754" t="str">
            <v>개소</v>
          </cell>
          <cell r="E754">
            <v>678</v>
          </cell>
          <cell r="F754">
            <v>12694</v>
          </cell>
          <cell r="G754">
            <v>8606532</v>
          </cell>
          <cell r="H754">
            <v>24462</v>
          </cell>
          <cell r="I754">
            <v>16585236</v>
          </cell>
          <cell r="J754">
            <v>0</v>
          </cell>
          <cell r="K754">
            <v>0</v>
          </cell>
          <cell r="L754">
            <v>37156</v>
          </cell>
          <cell r="M754">
            <v>25191768</v>
          </cell>
        </row>
        <row r="755">
          <cell r="B755" t="str">
            <v>ANGLE 제작</v>
          </cell>
          <cell r="C755" t="str">
            <v>L-90*90*10</v>
          </cell>
          <cell r="D755" t="str">
            <v>개소</v>
          </cell>
          <cell r="E755">
            <v>978</v>
          </cell>
          <cell r="F755">
            <v>1959</v>
          </cell>
          <cell r="G755">
            <v>1915902</v>
          </cell>
          <cell r="H755">
            <v>21412</v>
          </cell>
          <cell r="I755">
            <v>20940936</v>
          </cell>
          <cell r="J755">
            <v>0</v>
          </cell>
          <cell r="K755">
            <v>0</v>
          </cell>
          <cell r="L755">
            <v>23371</v>
          </cell>
          <cell r="M755">
            <v>22856838</v>
          </cell>
        </row>
        <row r="756">
          <cell r="B756" t="str">
            <v>파일이음</v>
          </cell>
          <cell r="C756" t="str">
            <v>POST PILE</v>
          </cell>
          <cell r="D756" t="str">
            <v>본</v>
          </cell>
          <cell r="E756">
            <v>122</v>
          </cell>
          <cell r="F756">
            <v>12625</v>
          </cell>
          <cell r="G756">
            <v>1540250</v>
          </cell>
          <cell r="H756">
            <v>21452</v>
          </cell>
          <cell r="I756">
            <v>2617144</v>
          </cell>
          <cell r="J756">
            <v>0</v>
          </cell>
          <cell r="K756">
            <v>0</v>
          </cell>
          <cell r="L756">
            <v>34077</v>
          </cell>
          <cell r="M756">
            <v>4157394</v>
          </cell>
        </row>
        <row r="757">
          <cell r="B757" t="str">
            <v>파일이음</v>
          </cell>
          <cell r="C757" t="str">
            <v>SIDE PILE,300*300</v>
          </cell>
          <cell r="D757" t="str">
            <v>본</v>
          </cell>
          <cell r="E757">
            <v>386</v>
          </cell>
          <cell r="F757">
            <v>13534</v>
          </cell>
          <cell r="G757">
            <v>5224124</v>
          </cell>
          <cell r="H757">
            <v>24745</v>
          </cell>
          <cell r="I757">
            <v>9551570</v>
          </cell>
          <cell r="J757">
            <v>0</v>
          </cell>
          <cell r="K757">
            <v>0</v>
          </cell>
          <cell r="L757">
            <v>38279</v>
          </cell>
          <cell r="M757">
            <v>14775694</v>
          </cell>
        </row>
        <row r="758">
          <cell r="B758" t="str">
            <v>파일이음</v>
          </cell>
          <cell r="C758" t="str">
            <v>SIDE PILE,350*350</v>
          </cell>
          <cell r="D758" t="str">
            <v>본</v>
          </cell>
          <cell r="E758">
            <v>398</v>
          </cell>
          <cell r="F758">
            <v>14645</v>
          </cell>
          <cell r="G758">
            <v>5828710</v>
          </cell>
          <cell r="H758">
            <v>28078</v>
          </cell>
          <cell r="I758">
            <v>11175044</v>
          </cell>
          <cell r="J758">
            <v>0</v>
          </cell>
          <cell r="K758">
            <v>0</v>
          </cell>
          <cell r="L758">
            <v>42723</v>
          </cell>
          <cell r="M758">
            <v>17003754</v>
          </cell>
        </row>
        <row r="759">
          <cell r="B759" t="str">
            <v>PIECE BRACKET 제작</v>
          </cell>
          <cell r="D759" t="str">
            <v>개소</v>
          </cell>
          <cell r="E759">
            <v>309</v>
          </cell>
          <cell r="F759">
            <v>1533</v>
          </cell>
          <cell r="G759">
            <v>473697</v>
          </cell>
          <cell r="H759">
            <v>24492</v>
          </cell>
          <cell r="I759">
            <v>7568028</v>
          </cell>
          <cell r="J759">
            <v>0</v>
          </cell>
          <cell r="K759">
            <v>0</v>
          </cell>
          <cell r="L759">
            <v>26025</v>
          </cell>
          <cell r="M759">
            <v>8041725</v>
          </cell>
        </row>
        <row r="760">
          <cell r="B760" t="str">
            <v>JACK 설치,철거</v>
          </cell>
          <cell r="C760" t="str">
            <v>100TON</v>
          </cell>
          <cell r="D760" t="str">
            <v>개소</v>
          </cell>
          <cell r="E760">
            <v>257</v>
          </cell>
          <cell r="F760">
            <v>2645</v>
          </cell>
          <cell r="G760">
            <v>679765</v>
          </cell>
          <cell r="H760">
            <v>7506</v>
          </cell>
          <cell r="I760">
            <v>1929042</v>
          </cell>
          <cell r="J760">
            <v>0</v>
          </cell>
          <cell r="K760">
            <v>0</v>
          </cell>
          <cell r="L760">
            <v>10151</v>
          </cell>
          <cell r="M760">
            <v>2608807</v>
          </cell>
        </row>
        <row r="761">
          <cell r="B761" t="str">
            <v>노면복공 설치,철거</v>
          </cell>
          <cell r="C761" t="str">
            <v>주야간</v>
          </cell>
          <cell r="D761" t="str">
            <v>M2</v>
          </cell>
          <cell r="E761">
            <v>162</v>
          </cell>
          <cell r="F761">
            <v>1533</v>
          </cell>
          <cell r="G761">
            <v>248346</v>
          </cell>
          <cell r="H761">
            <v>22624</v>
          </cell>
          <cell r="I761">
            <v>3665088</v>
          </cell>
          <cell r="J761">
            <v>0</v>
          </cell>
          <cell r="K761">
            <v>0</v>
          </cell>
          <cell r="L761">
            <v>24157</v>
          </cell>
          <cell r="M761">
            <v>3913434</v>
          </cell>
        </row>
        <row r="762">
          <cell r="B762" t="str">
            <v>상형재 설치,철거</v>
          </cell>
          <cell r="C762" t="str">
            <v>L=3-5M</v>
          </cell>
          <cell r="D762" t="str">
            <v>본</v>
          </cell>
          <cell r="E762">
            <v>2</v>
          </cell>
          <cell r="F762">
            <v>2161</v>
          </cell>
          <cell r="G762">
            <v>4322</v>
          </cell>
          <cell r="H762">
            <v>26664</v>
          </cell>
          <cell r="I762">
            <v>53328</v>
          </cell>
          <cell r="J762">
            <v>7023</v>
          </cell>
          <cell r="K762">
            <v>14046</v>
          </cell>
          <cell r="L762">
            <v>35848</v>
          </cell>
          <cell r="M762">
            <v>71696</v>
          </cell>
        </row>
        <row r="763">
          <cell r="B763" t="str">
            <v>상형재 설치,철거</v>
          </cell>
          <cell r="C763" t="str">
            <v>L=9-11M</v>
          </cell>
          <cell r="D763" t="str">
            <v>본</v>
          </cell>
          <cell r="E763">
            <v>2</v>
          </cell>
          <cell r="F763">
            <v>2918</v>
          </cell>
          <cell r="G763">
            <v>5836</v>
          </cell>
          <cell r="H763">
            <v>33532</v>
          </cell>
          <cell r="I763">
            <v>67064</v>
          </cell>
          <cell r="J763">
            <v>9231</v>
          </cell>
          <cell r="K763">
            <v>18462</v>
          </cell>
          <cell r="L763">
            <v>45681</v>
          </cell>
          <cell r="M763">
            <v>91362</v>
          </cell>
        </row>
        <row r="764">
          <cell r="B764" t="str">
            <v>상형재 설치,철거</v>
          </cell>
          <cell r="C764" t="str">
            <v>L=12-14M</v>
          </cell>
          <cell r="D764" t="str">
            <v>본</v>
          </cell>
          <cell r="E764">
            <v>2</v>
          </cell>
          <cell r="F764">
            <v>3575</v>
          </cell>
          <cell r="G764">
            <v>7150</v>
          </cell>
          <cell r="H764">
            <v>37875</v>
          </cell>
          <cell r="I764">
            <v>75750</v>
          </cell>
          <cell r="J764">
            <v>11312</v>
          </cell>
          <cell r="K764">
            <v>22624</v>
          </cell>
          <cell r="L764">
            <v>52762</v>
          </cell>
          <cell r="M764">
            <v>105524</v>
          </cell>
        </row>
        <row r="765">
          <cell r="B765" t="str">
            <v>상형재 설치,철거</v>
          </cell>
          <cell r="C765" t="str">
            <v>L=15-18M</v>
          </cell>
          <cell r="D765" t="str">
            <v>본</v>
          </cell>
          <cell r="E765">
            <v>2</v>
          </cell>
          <cell r="F765">
            <v>4161</v>
          </cell>
          <cell r="G765">
            <v>8322</v>
          </cell>
          <cell r="H765">
            <v>41612</v>
          </cell>
          <cell r="I765">
            <v>83224</v>
          </cell>
          <cell r="J765">
            <v>13534</v>
          </cell>
          <cell r="K765">
            <v>27068</v>
          </cell>
          <cell r="L765">
            <v>59307</v>
          </cell>
          <cell r="M765">
            <v>118614</v>
          </cell>
        </row>
        <row r="766">
          <cell r="B766" t="str">
            <v>하형재 설치,철거</v>
          </cell>
          <cell r="C766" t="str">
            <v>L=3-5M</v>
          </cell>
          <cell r="D766" t="str">
            <v>본</v>
          </cell>
          <cell r="E766">
            <v>8</v>
          </cell>
          <cell r="F766">
            <v>2003</v>
          </cell>
          <cell r="G766">
            <v>16024</v>
          </cell>
          <cell r="H766">
            <v>24745</v>
          </cell>
          <cell r="I766">
            <v>197960</v>
          </cell>
          <cell r="J766">
            <v>6185</v>
          </cell>
          <cell r="K766">
            <v>49480</v>
          </cell>
          <cell r="L766">
            <v>32933</v>
          </cell>
          <cell r="M766">
            <v>263464</v>
          </cell>
        </row>
        <row r="767">
          <cell r="B767" t="str">
            <v>ANGLE BRACING 제작</v>
          </cell>
          <cell r="C767" t="str">
            <v>L-100*100*10</v>
          </cell>
          <cell r="D767" t="str">
            <v>개소</v>
          </cell>
          <cell r="E767">
            <v>185</v>
          </cell>
          <cell r="F767">
            <v>7326</v>
          </cell>
          <cell r="G767">
            <v>1355310</v>
          </cell>
          <cell r="H767">
            <v>28684</v>
          </cell>
          <cell r="I767">
            <v>5306540</v>
          </cell>
          <cell r="J767">
            <v>0</v>
          </cell>
          <cell r="K767">
            <v>0</v>
          </cell>
          <cell r="L767">
            <v>36010</v>
          </cell>
          <cell r="M767">
            <v>6661850</v>
          </cell>
        </row>
        <row r="768">
          <cell r="B768" t="str">
            <v>주형보 BRACING 제작</v>
          </cell>
          <cell r="C768" t="str">
            <v>L-100*100*10</v>
          </cell>
          <cell r="D768" t="str">
            <v>개소</v>
          </cell>
          <cell r="E768">
            <v>99</v>
          </cell>
          <cell r="F768">
            <v>7326</v>
          </cell>
          <cell r="G768">
            <v>725274</v>
          </cell>
          <cell r="H768">
            <v>28684</v>
          </cell>
          <cell r="I768">
            <v>2839716</v>
          </cell>
          <cell r="J768">
            <v>0</v>
          </cell>
          <cell r="K768">
            <v>0</v>
          </cell>
          <cell r="L768">
            <v>36010</v>
          </cell>
          <cell r="M768">
            <v>3564990</v>
          </cell>
        </row>
        <row r="769">
          <cell r="B769" t="str">
            <v>ANGLE BRACING 연결</v>
          </cell>
          <cell r="C769" t="str">
            <v>L-90*90*10</v>
          </cell>
          <cell r="D769" t="str">
            <v>개소</v>
          </cell>
          <cell r="E769">
            <v>489</v>
          </cell>
          <cell r="F769">
            <v>10605</v>
          </cell>
          <cell r="G769">
            <v>5185845</v>
          </cell>
          <cell r="H769">
            <v>24462</v>
          </cell>
          <cell r="I769">
            <v>11961918</v>
          </cell>
          <cell r="J769">
            <v>0</v>
          </cell>
          <cell r="K769">
            <v>0</v>
          </cell>
          <cell r="L769">
            <v>35067</v>
          </cell>
          <cell r="M769">
            <v>17147763</v>
          </cell>
        </row>
        <row r="770">
          <cell r="B770" t="str">
            <v>ANGLE BRACING 연결</v>
          </cell>
          <cell r="C770" t="str">
            <v>L-100*100*10</v>
          </cell>
          <cell r="D770" t="str">
            <v>개소</v>
          </cell>
          <cell r="E770">
            <v>68</v>
          </cell>
          <cell r="F770">
            <v>11312</v>
          </cell>
          <cell r="G770">
            <v>769216</v>
          </cell>
          <cell r="H770">
            <v>25856</v>
          </cell>
          <cell r="I770">
            <v>1758208</v>
          </cell>
          <cell r="J770">
            <v>0</v>
          </cell>
          <cell r="K770">
            <v>0</v>
          </cell>
          <cell r="L770">
            <v>37168</v>
          </cell>
          <cell r="M770">
            <v>2527424</v>
          </cell>
        </row>
        <row r="771">
          <cell r="B771" t="str">
            <v>H-BEAM, 사장</v>
          </cell>
          <cell r="C771" t="str">
            <v>350*350*12*19</v>
          </cell>
          <cell r="D771" t="str">
            <v>TON</v>
          </cell>
          <cell r="E771">
            <v>622.91999999999996</v>
          </cell>
          <cell r="F771">
            <v>414100</v>
          </cell>
          <cell r="G771">
            <v>257951172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414100</v>
          </cell>
          <cell r="M771">
            <v>257951172</v>
          </cell>
        </row>
        <row r="772">
          <cell r="B772" t="str">
            <v>H-BEAM, 사장</v>
          </cell>
          <cell r="C772" t="str">
            <v>300*300*10*15</v>
          </cell>
          <cell r="D772" t="str">
            <v>TON</v>
          </cell>
          <cell r="E772">
            <v>407.65100000000001</v>
          </cell>
          <cell r="F772">
            <v>414100</v>
          </cell>
          <cell r="G772">
            <v>168808279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414100</v>
          </cell>
          <cell r="M772">
            <v>168808279</v>
          </cell>
        </row>
        <row r="773">
          <cell r="B773" t="str">
            <v>H-BEAM, 임대</v>
          </cell>
          <cell r="C773" t="str">
            <v>300*300*10*15,30%</v>
          </cell>
          <cell r="D773" t="str">
            <v>TON</v>
          </cell>
          <cell r="E773">
            <v>502.87900000000002</v>
          </cell>
          <cell r="F773">
            <v>133320</v>
          </cell>
          <cell r="G773">
            <v>67043828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133320</v>
          </cell>
          <cell r="M773">
            <v>67043828</v>
          </cell>
        </row>
        <row r="774">
          <cell r="B774" t="str">
            <v>H-BEAM, 임대</v>
          </cell>
          <cell r="C774" t="str">
            <v>300*200*9*14,30%</v>
          </cell>
          <cell r="D774" t="str">
            <v>TON</v>
          </cell>
          <cell r="E774">
            <v>135.404</v>
          </cell>
          <cell r="F774">
            <v>133320</v>
          </cell>
          <cell r="G774">
            <v>18052061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133320</v>
          </cell>
          <cell r="M774">
            <v>18052061</v>
          </cell>
        </row>
        <row r="775">
          <cell r="B775" t="str">
            <v>H-BEAM, 임대</v>
          </cell>
          <cell r="C775" t="str">
            <v>200*200*8*12,30%</v>
          </cell>
          <cell r="D775" t="str">
            <v>TON</v>
          </cell>
          <cell r="E775">
            <v>36.19</v>
          </cell>
          <cell r="F775">
            <v>133320</v>
          </cell>
          <cell r="G775">
            <v>4824850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133320</v>
          </cell>
          <cell r="M775">
            <v>4824850</v>
          </cell>
        </row>
        <row r="776">
          <cell r="B776" t="str">
            <v>H-BEAM, 임대</v>
          </cell>
          <cell r="C776" t="str">
            <v>594*302*14*23,30%</v>
          </cell>
          <cell r="D776" t="str">
            <v>TON</v>
          </cell>
          <cell r="E776">
            <v>17.527000000000001</v>
          </cell>
          <cell r="F776">
            <v>133320</v>
          </cell>
          <cell r="G776">
            <v>2336699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133320</v>
          </cell>
          <cell r="M776">
            <v>2336699</v>
          </cell>
        </row>
        <row r="777">
          <cell r="B777" t="str">
            <v>복공판(임대)</v>
          </cell>
          <cell r="C777" t="str">
            <v>2000*750*200,30%</v>
          </cell>
          <cell r="D777" t="str">
            <v>TON</v>
          </cell>
          <cell r="E777">
            <v>32.356999999999999</v>
          </cell>
          <cell r="F777">
            <v>95445</v>
          </cell>
          <cell r="G777">
            <v>3088313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95445</v>
          </cell>
          <cell r="M777">
            <v>3088313</v>
          </cell>
        </row>
        <row r="778">
          <cell r="B778" t="str">
            <v>L-형강</v>
          </cell>
          <cell r="C778" t="str">
            <v>90*90*10,30%</v>
          </cell>
          <cell r="D778" t="str">
            <v>TON</v>
          </cell>
          <cell r="E778">
            <v>43.244</v>
          </cell>
          <cell r="F778">
            <v>126250</v>
          </cell>
          <cell r="G778">
            <v>5459555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126250</v>
          </cell>
          <cell r="M778">
            <v>5459555</v>
          </cell>
        </row>
        <row r="779">
          <cell r="B779" t="str">
            <v>L-형강</v>
          </cell>
          <cell r="C779" t="str">
            <v>100*100*10,30%</v>
          </cell>
          <cell r="D779" t="str">
            <v>TON</v>
          </cell>
          <cell r="E779">
            <v>4.5229999999999997</v>
          </cell>
          <cell r="F779">
            <v>126250</v>
          </cell>
          <cell r="G779">
            <v>571028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126250</v>
          </cell>
          <cell r="M779">
            <v>571028</v>
          </cell>
        </row>
        <row r="780">
          <cell r="B780" t="str">
            <v>합     계</v>
          </cell>
          <cell r="F780">
            <v>0</v>
          </cell>
          <cell r="G780">
            <v>576196339</v>
          </cell>
          <cell r="I780">
            <v>197275670</v>
          </cell>
          <cell r="K780">
            <v>21491261</v>
          </cell>
          <cell r="L780">
            <v>0</v>
          </cell>
          <cell r="M780">
            <v>794963270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G782">
            <v>0</v>
          </cell>
          <cell r="I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G783">
            <v>0</v>
          </cell>
          <cell r="I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G784">
            <v>0</v>
          </cell>
          <cell r="I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G785">
            <v>0</v>
          </cell>
          <cell r="I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A786" t="str">
            <v>07.S. C. W 공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S.C.W 천공 및 주입</v>
          </cell>
          <cell r="C787" t="str">
            <v>토사층</v>
          </cell>
          <cell r="D787" t="str">
            <v>M</v>
          </cell>
          <cell r="E787">
            <v>8302</v>
          </cell>
          <cell r="F787">
            <v>12625</v>
          </cell>
          <cell r="G787">
            <v>104812750</v>
          </cell>
          <cell r="H787">
            <v>42994</v>
          </cell>
          <cell r="I787">
            <v>356936188</v>
          </cell>
          <cell r="J787">
            <v>2145</v>
          </cell>
          <cell r="K787">
            <v>17807790</v>
          </cell>
          <cell r="L787">
            <v>57764</v>
          </cell>
          <cell r="M787">
            <v>479556728</v>
          </cell>
        </row>
        <row r="788">
          <cell r="B788" t="str">
            <v>장비조립 및 해체</v>
          </cell>
          <cell r="C788" t="str">
            <v>파일드라이버</v>
          </cell>
          <cell r="D788" t="str">
            <v>회</v>
          </cell>
          <cell r="E788">
            <v>3</v>
          </cell>
          <cell r="F788">
            <v>0</v>
          </cell>
          <cell r="G788">
            <v>0</v>
          </cell>
          <cell r="H788">
            <v>137267</v>
          </cell>
          <cell r="I788">
            <v>411801</v>
          </cell>
          <cell r="J788">
            <v>0</v>
          </cell>
          <cell r="K788">
            <v>0</v>
          </cell>
          <cell r="L788">
            <v>137267</v>
          </cell>
          <cell r="M788">
            <v>411801</v>
          </cell>
        </row>
        <row r="789">
          <cell r="B789" t="str">
            <v>장비조립 및 해체</v>
          </cell>
          <cell r="C789" t="str">
            <v>믹서플랜트</v>
          </cell>
          <cell r="D789" t="str">
            <v>회</v>
          </cell>
          <cell r="E789">
            <v>1</v>
          </cell>
          <cell r="F789">
            <v>0</v>
          </cell>
          <cell r="G789">
            <v>0</v>
          </cell>
          <cell r="H789">
            <v>1821860</v>
          </cell>
          <cell r="I789">
            <v>1821860</v>
          </cell>
          <cell r="J789">
            <v>0</v>
          </cell>
          <cell r="K789">
            <v>0</v>
          </cell>
          <cell r="L789">
            <v>1821860</v>
          </cell>
          <cell r="M789">
            <v>1821860</v>
          </cell>
        </row>
        <row r="790">
          <cell r="B790" t="str">
            <v>GUIDE 빔 제작</v>
          </cell>
          <cell r="C790" t="str">
            <v>공구당(2조제작)</v>
          </cell>
          <cell r="D790" t="str">
            <v>2조</v>
          </cell>
          <cell r="E790">
            <v>2</v>
          </cell>
          <cell r="F790">
            <v>1908</v>
          </cell>
          <cell r="G790">
            <v>3816</v>
          </cell>
          <cell r="H790">
            <v>34592</v>
          </cell>
          <cell r="I790">
            <v>69184</v>
          </cell>
          <cell r="J790">
            <v>0</v>
          </cell>
          <cell r="K790">
            <v>0</v>
          </cell>
          <cell r="L790">
            <v>36500</v>
          </cell>
          <cell r="M790">
            <v>73000</v>
          </cell>
        </row>
        <row r="791">
          <cell r="B791" t="str">
            <v>빔 이동설치</v>
          </cell>
          <cell r="D791" t="str">
            <v>M</v>
          </cell>
          <cell r="E791">
            <v>173</v>
          </cell>
          <cell r="F791">
            <v>4301</v>
          </cell>
          <cell r="G791">
            <v>744073</v>
          </cell>
          <cell r="H791">
            <v>12524</v>
          </cell>
          <cell r="I791">
            <v>2166652</v>
          </cell>
          <cell r="J791">
            <v>2141</v>
          </cell>
          <cell r="K791">
            <v>370393</v>
          </cell>
          <cell r="L791">
            <v>18966</v>
          </cell>
          <cell r="M791">
            <v>3281118</v>
          </cell>
        </row>
        <row r="792">
          <cell r="B792" t="str">
            <v>H-PILE 설치,철거</v>
          </cell>
          <cell r="C792" t="str">
            <v>L=15-18M</v>
          </cell>
          <cell r="D792" t="str">
            <v>본</v>
          </cell>
          <cell r="E792">
            <v>392</v>
          </cell>
          <cell r="F792">
            <v>4161</v>
          </cell>
          <cell r="G792">
            <v>1631112</v>
          </cell>
          <cell r="H792">
            <v>41612</v>
          </cell>
          <cell r="I792">
            <v>16311904</v>
          </cell>
          <cell r="J792">
            <v>13534</v>
          </cell>
          <cell r="K792">
            <v>5305328</v>
          </cell>
          <cell r="L792">
            <v>59307</v>
          </cell>
          <cell r="M792">
            <v>23248344</v>
          </cell>
        </row>
        <row r="793">
          <cell r="B793" t="str">
            <v>폐기물버림적재</v>
          </cell>
          <cell r="C793" t="str">
            <v>B.H 0.7㎥</v>
          </cell>
          <cell r="D793" t="str">
            <v>M3</v>
          </cell>
          <cell r="E793">
            <v>481</v>
          </cell>
          <cell r="F793">
            <v>111</v>
          </cell>
          <cell r="G793">
            <v>53391</v>
          </cell>
          <cell r="H793">
            <v>360</v>
          </cell>
          <cell r="I793">
            <v>173160</v>
          </cell>
          <cell r="J793">
            <v>332</v>
          </cell>
          <cell r="K793">
            <v>159692</v>
          </cell>
          <cell r="L793">
            <v>803</v>
          </cell>
          <cell r="M793">
            <v>386243</v>
          </cell>
        </row>
        <row r="794">
          <cell r="B794" t="str">
            <v>폐기물처리비</v>
          </cell>
          <cell r="C794" t="str">
            <v>건설폐자재,운반비포함</v>
          </cell>
          <cell r="D794" t="str">
            <v>Ton</v>
          </cell>
          <cell r="E794">
            <v>963</v>
          </cell>
          <cell r="F794">
            <v>2032</v>
          </cell>
          <cell r="G794">
            <v>1956816</v>
          </cell>
          <cell r="H794">
            <v>2549</v>
          </cell>
          <cell r="I794">
            <v>2454687</v>
          </cell>
          <cell r="J794">
            <v>13554</v>
          </cell>
          <cell r="K794">
            <v>13052502</v>
          </cell>
          <cell r="L794">
            <v>18135</v>
          </cell>
          <cell r="M794">
            <v>17464005</v>
          </cell>
        </row>
        <row r="795">
          <cell r="B795" t="str">
            <v>레미콘 타설</v>
          </cell>
          <cell r="C795" t="str">
            <v>철근,진동기사용</v>
          </cell>
          <cell r="D795" t="str">
            <v>M3</v>
          </cell>
          <cell r="E795">
            <v>62</v>
          </cell>
          <cell r="F795">
            <v>633</v>
          </cell>
          <cell r="G795">
            <v>39246</v>
          </cell>
          <cell r="H795">
            <v>6854</v>
          </cell>
          <cell r="I795">
            <v>424948</v>
          </cell>
          <cell r="J795">
            <v>4075</v>
          </cell>
          <cell r="K795">
            <v>252650</v>
          </cell>
          <cell r="L795">
            <v>11562</v>
          </cell>
          <cell r="M795">
            <v>716844</v>
          </cell>
        </row>
        <row r="796">
          <cell r="B796" t="str">
            <v>철근가공및조립</v>
          </cell>
          <cell r="C796" t="str">
            <v>간단</v>
          </cell>
          <cell r="D796" t="str">
            <v>Ton</v>
          </cell>
          <cell r="E796">
            <v>1.615</v>
          </cell>
          <cell r="F796">
            <v>8026</v>
          </cell>
          <cell r="G796">
            <v>12961</v>
          </cell>
          <cell r="H796">
            <v>246434</v>
          </cell>
          <cell r="I796">
            <v>397990</v>
          </cell>
          <cell r="J796">
            <v>0</v>
          </cell>
          <cell r="K796">
            <v>0</v>
          </cell>
          <cell r="L796">
            <v>254460</v>
          </cell>
          <cell r="M796">
            <v>410951</v>
          </cell>
        </row>
        <row r="797">
          <cell r="B797" t="str">
            <v>합     계</v>
          </cell>
          <cell r="F797">
            <v>0</v>
          </cell>
          <cell r="G797">
            <v>109254165</v>
          </cell>
          <cell r="I797">
            <v>381168374</v>
          </cell>
          <cell r="K797">
            <v>36948355</v>
          </cell>
          <cell r="L797">
            <v>0</v>
          </cell>
          <cell r="M797">
            <v>527370894</v>
          </cell>
        </row>
        <row r="798"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G799">
            <v>0</v>
          </cell>
          <cell r="I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G800">
            <v>0</v>
          </cell>
          <cell r="I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08.S. I. G 공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B802" t="str">
            <v>SIG 천공</v>
          </cell>
          <cell r="D802" t="str">
            <v>M</v>
          </cell>
          <cell r="E802">
            <v>107</v>
          </cell>
          <cell r="F802">
            <v>1912</v>
          </cell>
          <cell r="G802">
            <v>204584</v>
          </cell>
          <cell r="H802">
            <v>10023</v>
          </cell>
          <cell r="I802">
            <v>1072461</v>
          </cell>
          <cell r="J802">
            <v>5474</v>
          </cell>
          <cell r="K802">
            <v>585718</v>
          </cell>
          <cell r="L802">
            <v>17409</v>
          </cell>
          <cell r="M802">
            <v>1862763</v>
          </cell>
        </row>
        <row r="803">
          <cell r="B803" t="str">
            <v>SIG 천공,주입</v>
          </cell>
          <cell r="C803" t="str">
            <v>0, N≥30</v>
          </cell>
          <cell r="D803" t="str">
            <v>M</v>
          </cell>
          <cell r="E803">
            <v>1873</v>
          </cell>
          <cell r="F803">
            <v>12625</v>
          </cell>
          <cell r="G803">
            <v>23646625</v>
          </cell>
          <cell r="H803">
            <v>42994</v>
          </cell>
          <cell r="I803">
            <v>80527762</v>
          </cell>
          <cell r="J803">
            <v>2145</v>
          </cell>
          <cell r="K803">
            <v>4017585</v>
          </cell>
          <cell r="L803">
            <v>57764</v>
          </cell>
          <cell r="M803">
            <v>108191972</v>
          </cell>
        </row>
        <row r="804">
          <cell r="B804" t="str">
            <v>PLANT 설치 및 해체</v>
          </cell>
          <cell r="C804" t="str">
            <v>믹서플랜트</v>
          </cell>
          <cell r="D804" t="str">
            <v>회</v>
          </cell>
          <cell r="E804">
            <v>1</v>
          </cell>
          <cell r="F804">
            <v>0</v>
          </cell>
          <cell r="G804">
            <v>0</v>
          </cell>
          <cell r="H804">
            <v>1821860</v>
          </cell>
          <cell r="I804">
            <v>1821860</v>
          </cell>
          <cell r="J804">
            <v>0</v>
          </cell>
          <cell r="K804">
            <v>0</v>
          </cell>
          <cell r="L804">
            <v>1821860</v>
          </cell>
          <cell r="M804">
            <v>1821860</v>
          </cell>
        </row>
        <row r="805">
          <cell r="B805" t="str">
            <v>폐기물버림적재</v>
          </cell>
          <cell r="C805" t="str">
            <v>B.H 0.7㎥</v>
          </cell>
          <cell r="D805" t="str">
            <v>M3</v>
          </cell>
          <cell r="E805">
            <v>588</v>
          </cell>
          <cell r="F805">
            <v>111</v>
          </cell>
          <cell r="G805">
            <v>65268</v>
          </cell>
          <cell r="H805">
            <v>360</v>
          </cell>
          <cell r="I805">
            <v>211680</v>
          </cell>
          <cell r="J805">
            <v>332</v>
          </cell>
          <cell r="K805">
            <v>195216</v>
          </cell>
          <cell r="L805">
            <v>803</v>
          </cell>
          <cell r="M805">
            <v>472164</v>
          </cell>
        </row>
        <row r="806">
          <cell r="B806" t="str">
            <v>폐기물처리비</v>
          </cell>
          <cell r="C806" t="str">
            <v>건설폐자재,운반비포함</v>
          </cell>
          <cell r="D806" t="str">
            <v>Ton</v>
          </cell>
          <cell r="E806">
            <v>1176</v>
          </cell>
          <cell r="F806">
            <v>2032</v>
          </cell>
          <cell r="G806">
            <v>2389632</v>
          </cell>
          <cell r="H806">
            <v>2549</v>
          </cell>
          <cell r="I806">
            <v>2997624</v>
          </cell>
          <cell r="J806">
            <v>13554</v>
          </cell>
          <cell r="K806">
            <v>15939504</v>
          </cell>
          <cell r="L806">
            <v>18135</v>
          </cell>
          <cell r="M806">
            <v>21326760</v>
          </cell>
        </row>
        <row r="807">
          <cell r="B807" t="str">
            <v>합     계</v>
          </cell>
          <cell r="F807">
            <v>0</v>
          </cell>
          <cell r="G807">
            <v>26306109</v>
          </cell>
          <cell r="I807">
            <v>86631387</v>
          </cell>
          <cell r="K807">
            <v>20738023</v>
          </cell>
          <cell r="L807">
            <v>0</v>
          </cell>
          <cell r="M807">
            <v>133675519</v>
          </cell>
        </row>
        <row r="808"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G809">
            <v>0</v>
          </cell>
          <cell r="I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G810">
            <v>0</v>
          </cell>
          <cell r="I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G811">
            <v>0</v>
          </cell>
          <cell r="I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G812">
            <v>0</v>
          </cell>
          <cell r="I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G813">
            <v>0</v>
          </cell>
          <cell r="I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G814">
            <v>0</v>
          </cell>
          <cell r="I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G815">
            <v>0</v>
          </cell>
          <cell r="I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09.계측관리비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계측관리비</v>
          </cell>
          <cell r="D817" t="str">
            <v>식</v>
          </cell>
          <cell r="E817">
            <v>1</v>
          </cell>
          <cell r="F817">
            <v>0</v>
          </cell>
          <cell r="G817">
            <v>0</v>
          </cell>
          <cell r="H817">
            <v>6565000</v>
          </cell>
          <cell r="I817">
            <v>6565000</v>
          </cell>
          <cell r="J817">
            <v>0</v>
          </cell>
          <cell r="K817">
            <v>0</v>
          </cell>
          <cell r="L817">
            <v>6565000</v>
          </cell>
          <cell r="M817">
            <v>6565000</v>
          </cell>
        </row>
        <row r="818">
          <cell r="B818" t="str">
            <v>합     계</v>
          </cell>
          <cell r="F818">
            <v>0</v>
          </cell>
          <cell r="G818">
            <v>0</v>
          </cell>
          <cell r="I818">
            <v>6565000</v>
          </cell>
          <cell r="K818">
            <v>0</v>
          </cell>
          <cell r="L818">
            <v>0</v>
          </cell>
          <cell r="M818">
            <v>6565000</v>
          </cell>
        </row>
        <row r="819"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G820">
            <v>0</v>
          </cell>
          <cell r="I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G821">
            <v>0</v>
          </cell>
          <cell r="I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G822">
            <v>0</v>
          </cell>
          <cell r="I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G823">
            <v>0</v>
          </cell>
          <cell r="I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G824">
            <v>0</v>
          </cell>
          <cell r="I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G825">
            <v>0</v>
          </cell>
          <cell r="I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G826">
            <v>0</v>
          </cell>
          <cell r="I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G827">
            <v>0</v>
          </cell>
          <cell r="I827">
            <v>0</v>
          </cell>
          <cell r="K827">
            <v>0</v>
          </cell>
          <cell r="L827">
            <v>0</v>
          </cell>
          <cell r="M827">
            <v>0</v>
          </cell>
        </row>
        <row r="828">
          <cell r="G828">
            <v>0</v>
          </cell>
          <cell r="I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G829">
            <v>0</v>
          </cell>
          <cell r="I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G830">
            <v>0</v>
          </cell>
          <cell r="I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A831" t="str">
            <v>10.운  반  공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</row>
        <row r="832">
          <cell r="B832" t="str">
            <v>강재운반</v>
          </cell>
          <cell r="C832" t="str">
            <v>L=120㎞</v>
          </cell>
          <cell r="D832" t="str">
            <v>Ton</v>
          </cell>
          <cell r="E832">
            <v>1802.693</v>
          </cell>
          <cell r="F832">
            <v>6312</v>
          </cell>
          <cell r="G832">
            <v>11378598</v>
          </cell>
          <cell r="H832">
            <v>9031</v>
          </cell>
          <cell r="I832">
            <v>16280120</v>
          </cell>
          <cell r="J832">
            <v>7211</v>
          </cell>
          <cell r="K832">
            <v>12999219</v>
          </cell>
          <cell r="L832">
            <v>22554</v>
          </cell>
          <cell r="M832">
            <v>40657937</v>
          </cell>
        </row>
        <row r="833">
          <cell r="B833" t="str">
            <v>시멘트운반</v>
          </cell>
          <cell r="D833" t="str">
            <v>대</v>
          </cell>
          <cell r="E833">
            <v>43769</v>
          </cell>
          <cell r="F833">
            <v>32</v>
          </cell>
          <cell r="G833">
            <v>1400608</v>
          </cell>
          <cell r="H833">
            <v>350</v>
          </cell>
          <cell r="I833">
            <v>15319150</v>
          </cell>
          <cell r="J833">
            <v>87</v>
          </cell>
          <cell r="K833">
            <v>3807903</v>
          </cell>
          <cell r="L833">
            <v>469</v>
          </cell>
          <cell r="M833">
            <v>20527661</v>
          </cell>
        </row>
        <row r="834">
          <cell r="B834" t="str">
            <v>철근운반</v>
          </cell>
          <cell r="C834" t="str">
            <v>부산시-현장</v>
          </cell>
          <cell r="D834" t="str">
            <v>Ton</v>
          </cell>
          <cell r="E834">
            <v>2.234</v>
          </cell>
          <cell r="F834">
            <v>2549</v>
          </cell>
          <cell r="G834">
            <v>5694</v>
          </cell>
          <cell r="H834">
            <v>3282</v>
          </cell>
          <cell r="I834">
            <v>7331</v>
          </cell>
          <cell r="J834">
            <v>2868</v>
          </cell>
          <cell r="K834">
            <v>6407</v>
          </cell>
          <cell r="L834">
            <v>8699</v>
          </cell>
          <cell r="M834">
            <v>19432</v>
          </cell>
        </row>
        <row r="835">
          <cell r="B835" t="str">
            <v>흄관운반</v>
          </cell>
          <cell r="C835" t="str">
            <v>(Φ450:부산시-현장)</v>
          </cell>
          <cell r="D835" t="str">
            <v>본</v>
          </cell>
          <cell r="E835">
            <v>19</v>
          </cell>
          <cell r="F835">
            <v>2918</v>
          </cell>
          <cell r="G835">
            <v>55442</v>
          </cell>
          <cell r="H835">
            <v>4161</v>
          </cell>
          <cell r="I835">
            <v>79059</v>
          </cell>
          <cell r="J835">
            <v>3575</v>
          </cell>
          <cell r="K835">
            <v>67925</v>
          </cell>
          <cell r="L835">
            <v>10654</v>
          </cell>
          <cell r="M835">
            <v>202426</v>
          </cell>
        </row>
        <row r="836">
          <cell r="B836" t="str">
            <v>합     계</v>
          </cell>
          <cell r="G836">
            <v>12840342</v>
          </cell>
          <cell r="I836">
            <v>31685660</v>
          </cell>
          <cell r="K836">
            <v>16881454</v>
          </cell>
          <cell r="L836">
            <v>0</v>
          </cell>
          <cell r="M836">
            <v>61407456</v>
          </cell>
        </row>
        <row r="837">
          <cell r="G837">
            <v>0</v>
          </cell>
          <cell r="I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G838">
            <v>0</v>
          </cell>
          <cell r="I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G839">
            <v>0</v>
          </cell>
          <cell r="I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G840">
            <v>0</v>
          </cell>
          <cell r="I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G841">
            <v>0</v>
          </cell>
          <cell r="I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G842">
            <v>0</v>
          </cell>
          <cell r="I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G843">
            <v>0</v>
          </cell>
          <cell r="I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G844">
            <v>0</v>
          </cell>
          <cell r="I844">
            <v>0</v>
          </cell>
          <cell r="K844">
            <v>0</v>
          </cell>
          <cell r="L844">
            <v>0</v>
          </cell>
          <cell r="M844">
            <v>0</v>
          </cell>
        </row>
      </sheetData>
      <sheetData sheetId="10"/>
      <sheetData sheetId="11"/>
      <sheetData sheetId="12"/>
      <sheetData sheetId="1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기계경비(시간당)"/>
      <sheetName val="램머"/>
      <sheetName val="Sheet1"/>
      <sheetName val="배수관집계"/>
      <sheetName val="토사(PE)"/>
      <sheetName val="내역"/>
      <sheetName val="터파기및재료"/>
      <sheetName val="남평내역"/>
      <sheetName val="계산서(곡선부)"/>
      <sheetName val="포장재료집계표"/>
      <sheetName val="설계명세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</sheetNames>
    <definedNames>
      <definedName name="금액수정후인쇄"/>
    </defined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</sheetNames>
    <sheetDataSet>
      <sheetData sheetId="0"/>
      <sheetData sheetId="1">
        <row r="2">
          <cell r="B2">
            <v>1000000</v>
          </cell>
        </row>
        <row r="3">
          <cell r="B3">
            <v>600000</v>
          </cell>
        </row>
        <row r="4">
          <cell r="B4">
            <v>10</v>
          </cell>
        </row>
        <row r="5">
          <cell r="B5">
            <v>250000</v>
          </cell>
        </row>
        <row r="6">
          <cell r="B6">
            <v>1500000</v>
          </cell>
        </row>
        <row r="7">
          <cell r="B7">
            <v>600000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참조 (2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대로근거"/>
      <sheetName val="중로근거"/>
      <sheetName val="소일위대가코드표"/>
      <sheetName val="금액결정"/>
      <sheetName val="지구단위계획"/>
      <sheetName val="요율"/>
      <sheetName val="data"/>
      <sheetName val="남한강 2단계 전체분"/>
      <sheetName val="9509"/>
      <sheetName val="INPUT(덕도방향-시점)"/>
      <sheetName val="단가"/>
      <sheetName val="기초일위"/>
      <sheetName val="시설일위"/>
      <sheetName val="식재일위"/>
      <sheetName val="일위목록"/>
      <sheetName val="우배수"/>
      <sheetName val="환경인력"/>
      <sheetName val="설계명세"/>
      <sheetName val="단위량당중기사용료"/>
      <sheetName val="산출근거"/>
      <sheetName val="중기조종사 단위단가"/>
      <sheetName val="기자재대비표"/>
      <sheetName val="집계표"/>
      <sheetName val="범례표"/>
      <sheetName val="토공수량산출"/>
      <sheetName val="토적계산서"/>
      <sheetName val="용역단가"/>
      <sheetName val="입력변수"/>
      <sheetName val="100만평"/>
      <sheetName val="SORCE1"/>
      <sheetName val="접속도로"/>
      <sheetName val="설계기준"/>
      <sheetName val="내역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갑지"/>
      <sheetName val="집계표"/>
    </sheetNames>
    <sheetDataSet>
      <sheetData sheetId="0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공통"/>
      <sheetName val="현장급여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관급"/>
      <sheetName val="9811"/>
      <sheetName val="단위중량"/>
      <sheetName val="9509"/>
      <sheetName val="약품공급2"/>
      <sheetName val="48일위(기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>
            <v>0</v>
          </cell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>
            <v>0</v>
          </cell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관급"/>
    </sheetNames>
    <sheetDataSet>
      <sheetData sheetId="0" refreshError="1">
        <row r="24">
          <cell r="D24" t="str">
            <v xml:space="preserve"> ⊃</v>
          </cell>
        </row>
        <row r="25">
          <cell r="D25" t="str">
            <v xml:space="preserve"> ⊃</v>
          </cell>
        </row>
        <row r="26">
          <cell r="D26" t="str">
            <v xml:space="preserve"> ⊃</v>
          </cell>
        </row>
        <row r="27">
          <cell r="D27" t="str">
            <v xml:space="preserve"> ⊃</v>
          </cell>
        </row>
        <row r="28">
          <cell r="D28" t="str">
            <v xml:space="preserve"> ⊃</v>
          </cell>
        </row>
        <row r="29">
          <cell r="D29" t="str">
            <v xml:space="preserve"> ⊃</v>
          </cell>
        </row>
        <row r="30">
          <cell r="D30" t="str">
            <v xml:space="preserve"> ⊃</v>
          </cell>
        </row>
        <row r="31">
          <cell r="D31" t="str">
            <v xml:space="preserve"> ⊃</v>
          </cell>
        </row>
        <row r="32">
          <cell r="D32" t="str">
            <v xml:space="preserve"> ⊃</v>
          </cell>
        </row>
        <row r="33">
          <cell r="D33" t="str">
            <v xml:space="preserve"> ⊃</v>
          </cell>
        </row>
        <row r="34">
          <cell r="D34" t="str">
            <v xml:space="preserve"> ⊃</v>
          </cell>
        </row>
        <row r="35">
          <cell r="D35" t="str">
            <v xml:space="preserve"> ⊃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간지 (2)"/>
      <sheetName val="수량총괄표1 "/>
      <sheetName val="자재집계표"/>
      <sheetName val="토공집계"/>
      <sheetName val="횡단토적"/>
      <sheetName val="구조물집계1"/>
      <sheetName val="위치조서"/>
      <sheetName val="개거(2.0-1.0)"/>
      <sheetName val="버팀목(2.0-0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양주부대"/>
      <sheetName val="남양주체육관"/>
    </sheetNames>
    <sheetDataSet>
      <sheetData sheetId="0">
        <row r="1">
          <cell r="A1" t="str">
            <v>품 명</v>
          </cell>
          <cell r="B1" t="str">
            <v>규 격</v>
          </cell>
          <cell r="C1" t="str">
            <v>단위</v>
          </cell>
          <cell r="D1" t="str">
            <v>수량</v>
          </cell>
        </row>
        <row r="2">
          <cell r="A2" t="str">
            <v>남양주실내체육관 신축공사(설계)</v>
          </cell>
          <cell r="D2">
            <v>1</v>
          </cell>
        </row>
        <row r="3">
          <cell r="A3" t="str">
            <v>장비설치공사</v>
          </cell>
          <cell r="C3" t="str">
            <v>식</v>
          </cell>
          <cell r="D3">
            <v>1</v>
          </cell>
        </row>
        <row r="4">
          <cell r="A4" t="str">
            <v>옥외배관공사</v>
          </cell>
          <cell r="C4" t="str">
            <v>식</v>
          </cell>
          <cell r="D4">
            <v>1</v>
          </cell>
        </row>
        <row r="5">
          <cell r="A5" t="str">
            <v>기계실배관공사</v>
          </cell>
          <cell r="C5" t="str">
            <v>식</v>
          </cell>
          <cell r="D5">
            <v>1</v>
          </cell>
        </row>
        <row r="6">
          <cell r="A6" t="str">
            <v>공조배관공사</v>
          </cell>
          <cell r="C6" t="str">
            <v>식</v>
          </cell>
          <cell r="D6">
            <v>1</v>
          </cell>
        </row>
        <row r="7">
          <cell r="A7" t="str">
            <v>공조닥트설치공사</v>
          </cell>
          <cell r="C7" t="str">
            <v>식</v>
          </cell>
          <cell r="D7">
            <v>1</v>
          </cell>
        </row>
        <row r="8">
          <cell r="A8" t="str">
            <v>위생배관공사</v>
          </cell>
          <cell r="C8" t="str">
            <v>식</v>
          </cell>
          <cell r="D8">
            <v>1</v>
          </cell>
        </row>
        <row r="9">
          <cell r="A9" t="str">
            <v>가스배관공사</v>
          </cell>
          <cell r="C9" t="str">
            <v>식</v>
          </cell>
          <cell r="D9">
            <v>1</v>
          </cell>
        </row>
        <row r="10">
          <cell r="A10" t="str">
            <v>연도설치공사</v>
          </cell>
          <cell r="C10" t="str">
            <v>식</v>
          </cell>
          <cell r="D10">
            <v>1</v>
          </cell>
        </row>
        <row r="11">
          <cell r="A11" t="str">
            <v>자동제어설치공사</v>
          </cell>
          <cell r="C11" t="str">
            <v>식</v>
          </cell>
          <cell r="D11">
            <v>1</v>
          </cell>
        </row>
        <row r="12">
          <cell r="A12" t="str">
            <v>방진설치공사</v>
          </cell>
          <cell r="C12" t="str">
            <v>식</v>
          </cell>
          <cell r="D12">
            <v>1</v>
          </cell>
        </row>
        <row r="13">
          <cell r="A13" t="str">
            <v>사우나및 수영장배관공사</v>
          </cell>
          <cell r="C13" t="str">
            <v>식</v>
          </cell>
          <cell r="D13">
            <v>1</v>
          </cell>
        </row>
        <row r="14">
          <cell r="A14" t="str">
            <v>T.A.B 공사</v>
          </cell>
          <cell r="C14" t="str">
            <v>식</v>
          </cell>
          <cell r="D14">
            <v>1</v>
          </cell>
        </row>
        <row r="15">
          <cell r="A15" t="str">
            <v>관급장비설치공사</v>
          </cell>
          <cell r="C15" t="str">
            <v>식</v>
          </cell>
          <cell r="D15">
            <v>1</v>
          </cell>
        </row>
        <row r="17">
          <cell r="A17" t="str">
            <v>기계설비</v>
          </cell>
          <cell r="C17" t="str">
            <v>식</v>
          </cell>
          <cell r="D17">
            <v>1</v>
          </cell>
        </row>
        <row r="19">
          <cell r="A19" t="str">
            <v>장비설치공사</v>
          </cell>
          <cell r="C19" t="str">
            <v>식</v>
          </cell>
          <cell r="D19">
            <v>1</v>
          </cell>
        </row>
        <row r="20">
          <cell r="A20" t="str">
            <v>장비설치공사</v>
          </cell>
          <cell r="C20" t="str">
            <v>식</v>
          </cell>
          <cell r="D20">
            <v>1</v>
          </cell>
        </row>
        <row r="22">
          <cell r="A22" t="str">
            <v>장비설치공사</v>
          </cell>
          <cell r="C22" t="str">
            <v>식</v>
          </cell>
          <cell r="D22">
            <v>1</v>
          </cell>
        </row>
        <row r="23">
          <cell r="A23" t="str">
            <v>증기보일러노통연관식 5KG/CM2</v>
          </cell>
          <cell r="B23" t="str">
            <v>1.5 TON (가스버너)</v>
          </cell>
          <cell r="C23" t="str">
            <v>대</v>
          </cell>
          <cell r="D23">
            <v>1</v>
          </cell>
        </row>
        <row r="24">
          <cell r="A24" t="str">
            <v>증기보일러노통연관식 5KG/CM2</v>
          </cell>
          <cell r="B24" t="str">
            <v>3.0 TON (가스버너)</v>
          </cell>
          <cell r="C24" t="str">
            <v>대</v>
          </cell>
          <cell r="D24">
            <v>1</v>
          </cell>
        </row>
        <row r="25">
          <cell r="A25" t="str">
            <v>냉온수기</v>
          </cell>
          <cell r="B25" t="str">
            <v>250 USRT</v>
          </cell>
          <cell r="C25" t="str">
            <v>대</v>
          </cell>
          <cell r="D25">
            <v>1</v>
          </cell>
        </row>
        <row r="26">
          <cell r="A26" t="str">
            <v>터보냉동기</v>
          </cell>
          <cell r="B26" t="str">
            <v>145 USRT</v>
          </cell>
          <cell r="C26" t="str">
            <v>대</v>
          </cell>
          <cell r="D26">
            <v>1</v>
          </cell>
        </row>
        <row r="27">
          <cell r="A27" t="str">
            <v>직교류형냉각탑</v>
          </cell>
          <cell r="B27" t="str">
            <v>400 R/T</v>
          </cell>
          <cell r="C27" t="str">
            <v>대</v>
          </cell>
          <cell r="D27">
            <v>1</v>
          </cell>
        </row>
        <row r="28">
          <cell r="A28" t="str">
            <v>직교류형냉각탑</v>
          </cell>
          <cell r="B28" t="str">
            <v>200 R/T</v>
          </cell>
          <cell r="C28" t="str">
            <v>대</v>
          </cell>
          <cell r="D28">
            <v>1</v>
          </cell>
        </row>
        <row r="29">
          <cell r="A29" t="str">
            <v>수평형공조기(W/RF,가습기)</v>
          </cell>
          <cell r="B29" t="str">
            <v>567CMM</v>
          </cell>
          <cell r="C29" t="str">
            <v>대</v>
          </cell>
          <cell r="D29">
            <v>1</v>
          </cell>
        </row>
        <row r="30">
          <cell r="A30" t="str">
            <v>수평형공조기(W/RF,가습기)</v>
          </cell>
          <cell r="B30" t="str">
            <v>483CMM(전기히타)</v>
          </cell>
          <cell r="C30" t="str">
            <v>대</v>
          </cell>
          <cell r="D30">
            <v>1</v>
          </cell>
        </row>
        <row r="31">
          <cell r="A31" t="str">
            <v>수평형공조기(W/RF,가습기)</v>
          </cell>
          <cell r="B31" t="str">
            <v>483CMM(전기히타)</v>
          </cell>
          <cell r="C31" t="str">
            <v>대</v>
          </cell>
          <cell r="D31">
            <v>1</v>
          </cell>
        </row>
        <row r="32">
          <cell r="A32" t="str">
            <v>공조기</v>
          </cell>
          <cell r="B32" t="str">
            <v>784CMM(전기히타)</v>
          </cell>
          <cell r="C32" t="str">
            <v>대</v>
          </cell>
          <cell r="D32">
            <v>1</v>
          </cell>
        </row>
        <row r="33">
          <cell r="A33" t="str">
            <v>공조기(W/RF)</v>
          </cell>
          <cell r="B33" t="str">
            <v>784CMM(전기히타)</v>
          </cell>
          <cell r="C33" t="str">
            <v>대</v>
          </cell>
          <cell r="D33">
            <v>1</v>
          </cell>
        </row>
        <row r="34">
          <cell r="A34" t="str">
            <v>공조기</v>
          </cell>
          <cell r="B34" t="str">
            <v>125CMM(전기히타)</v>
          </cell>
          <cell r="C34" t="str">
            <v>대</v>
          </cell>
          <cell r="D34">
            <v>1</v>
          </cell>
        </row>
        <row r="35">
          <cell r="A35" t="str">
            <v>HV유니트(W/RF)</v>
          </cell>
          <cell r="B35" t="str">
            <v>450CMM</v>
          </cell>
          <cell r="C35" t="str">
            <v>대</v>
          </cell>
          <cell r="D35">
            <v>1</v>
          </cell>
        </row>
        <row r="36">
          <cell r="A36" t="str">
            <v>공냉식패키지에어콘(바닥상치)</v>
          </cell>
          <cell r="B36" t="str">
            <v>18,000KCAL/H</v>
          </cell>
          <cell r="C36" t="str">
            <v>대</v>
          </cell>
          <cell r="D36">
            <v>1</v>
          </cell>
        </row>
        <row r="37">
          <cell r="A37" t="str">
            <v>공냉식패키지에어콘(바닥상치)</v>
          </cell>
          <cell r="B37" t="str">
            <v>4,500KCAL/H</v>
          </cell>
          <cell r="C37" t="str">
            <v>대</v>
          </cell>
          <cell r="D37">
            <v>2</v>
          </cell>
        </row>
        <row r="38">
          <cell r="A38" t="str">
            <v>냉온수순환펌프(편흡입)</v>
          </cell>
          <cell r="B38" t="str">
            <v>2520LPMx30Mx22KW</v>
          </cell>
          <cell r="C38" t="str">
            <v>대</v>
          </cell>
          <cell r="D38">
            <v>2</v>
          </cell>
        </row>
        <row r="39">
          <cell r="A39" t="str">
            <v>냉수순환펌프(편흡입)</v>
          </cell>
          <cell r="B39" t="str">
            <v>1462LPMx30Mx15KW</v>
          </cell>
          <cell r="C39" t="str">
            <v>대</v>
          </cell>
          <cell r="D39">
            <v>2</v>
          </cell>
        </row>
        <row r="40">
          <cell r="A40" t="str">
            <v>냉각수순환펌프(편흡입)</v>
          </cell>
          <cell r="B40" t="str">
            <v>4334LPMx25Mx37KW</v>
          </cell>
          <cell r="C40" t="str">
            <v>대</v>
          </cell>
          <cell r="D40">
            <v>2</v>
          </cell>
        </row>
        <row r="41">
          <cell r="A41" t="str">
            <v>냉각수순환펌프(편흡입)</v>
          </cell>
          <cell r="B41" t="str">
            <v>1834LPMx25Mx11KW</v>
          </cell>
          <cell r="C41" t="str">
            <v>대</v>
          </cell>
          <cell r="D41">
            <v>2</v>
          </cell>
        </row>
        <row r="42">
          <cell r="A42" t="str">
            <v>온수순환펌프(편흡입)</v>
          </cell>
          <cell r="B42" t="str">
            <v>733LPMx20Mx5.5KW</v>
          </cell>
          <cell r="C42" t="str">
            <v>대</v>
          </cell>
          <cell r="D42">
            <v>2</v>
          </cell>
        </row>
        <row r="43">
          <cell r="A43" t="str">
            <v>온수순환펌프(편흡입)</v>
          </cell>
          <cell r="B43" t="str">
            <v>367LPMx15Mx2.2KW</v>
          </cell>
          <cell r="C43" t="str">
            <v>대</v>
          </cell>
          <cell r="D43">
            <v>2</v>
          </cell>
        </row>
        <row r="44">
          <cell r="A44" t="str">
            <v>양수펌프(부스타)</v>
          </cell>
          <cell r="B44" t="str">
            <v>535x3LPMx46Mx11x3KW</v>
          </cell>
          <cell r="C44" t="str">
            <v>SET</v>
          </cell>
          <cell r="D44">
            <v>1</v>
          </cell>
        </row>
        <row r="45">
          <cell r="A45" t="str">
            <v>급탕순환펌프(라인형)</v>
          </cell>
          <cell r="B45" t="str">
            <v>60LPMx5Mx0.2KW</v>
          </cell>
          <cell r="C45" t="str">
            <v>대</v>
          </cell>
          <cell r="D45">
            <v>2</v>
          </cell>
        </row>
        <row r="46">
          <cell r="A46" t="str">
            <v>급탕순환펌프(라인형)</v>
          </cell>
          <cell r="B46" t="str">
            <v>60LPMx5Mx0.2KW</v>
          </cell>
          <cell r="C46" t="str">
            <v>대</v>
          </cell>
          <cell r="D46">
            <v>2</v>
          </cell>
        </row>
        <row r="47">
          <cell r="A47" t="str">
            <v>배수펌프(입형)</v>
          </cell>
          <cell r="B47" t="str">
            <v>300LPMx15Mx2.2KW</v>
          </cell>
          <cell r="C47" t="str">
            <v>대</v>
          </cell>
          <cell r="D47">
            <v>4</v>
          </cell>
        </row>
        <row r="48">
          <cell r="A48" t="str">
            <v>배수펌프(입형)</v>
          </cell>
          <cell r="B48" t="str">
            <v>100LPMx15Mx1.5KW</v>
          </cell>
          <cell r="C48" t="str">
            <v>대</v>
          </cell>
          <cell r="D48">
            <v>2</v>
          </cell>
        </row>
        <row r="49">
          <cell r="A49" t="str">
            <v>배수펌프(입형)</v>
          </cell>
          <cell r="B49" t="str">
            <v>50LPMx15Mx0.75KW</v>
          </cell>
          <cell r="C49" t="str">
            <v>대</v>
          </cell>
          <cell r="D49">
            <v>2</v>
          </cell>
        </row>
        <row r="50">
          <cell r="A50" t="str">
            <v>우수배수펌프(입형)</v>
          </cell>
          <cell r="B50" t="str">
            <v>200LPMx10Mx0.75KW</v>
          </cell>
          <cell r="C50" t="str">
            <v>대</v>
          </cell>
          <cell r="D50">
            <v>4</v>
          </cell>
        </row>
        <row r="51">
          <cell r="A51" t="str">
            <v>보급수펌프(입형다단)</v>
          </cell>
          <cell r="B51" t="str">
            <v>50LPMx115Mx2.2KW</v>
          </cell>
          <cell r="C51" t="str">
            <v>대</v>
          </cell>
          <cell r="D51">
            <v>2</v>
          </cell>
        </row>
        <row r="52">
          <cell r="A52" t="str">
            <v>보급수펌프(입형다단)</v>
          </cell>
          <cell r="B52" t="str">
            <v>100LPMx115Mx2.2KW</v>
          </cell>
          <cell r="C52" t="str">
            <v>대</v>
          </cell>
          <cell r="D52">
            <v>2</v>
          </cell>
        </row>
        <row r="53">
          <cell r="A53" t="str">
            <v>환기휀(SIROCCO) #5 SS</v>
          </cell>
          <cell r="B53" t="str">
            <v>700CMMx45MMAQx15KW</v>
          </cell>
          <cell r="C53" t="str">
            <v>대</v>
          </cell>
          <cell r="D53">
            <v>1</v>
          </cell>
        </row>
        <row r="54">
          <cell r="A54" t="str">
            <v>환기휀(SIROCCO) #2 1/2SS</v>
          </cell>
          <cell r="B54" t="str">
            <v>102CMMx35MMAQx2KW</v>
          </cell>
          <cell r="C54" t="str">
            <v>대</v>
          </cell>
          <cell r="D54">
            <v>1</v>
          </cell>
        </row>
        <row r="55">
          <cell r="A55" t="str">
            <v>환기휀(SIROCCO) #2 SS</v>
          </cell>
          <cell r="B55" t="str">
            <v>30CMMx30MMAQx0.5KW</v>
          </cell>
          <cell r="C55" t="str">
            <v>대</v>
          </cell>
          <cell r="D55">
            <v>1</v>
          </cell>
        </row>
        <row r="56">
          <cell r="A56" t="str">
            <v>급배기휀(SIROCCO) #5 SS</v>
          </cell>
          <cell r="B56" t="str">
            <v>445CMMx20MMAQx7.5KW</v>
          </cell>
          <cell r="C56" t="str">
            <v>대</v>
          </cell>
          <cell r="D56">
            <v>2</v>
          </cell>
        </row>
        <row r="57">
          <cell r="A57" t="str">
            <v>급배기휀(SIROCCO) #4 SS</v>
          </cell>
          <cell r="B57" t="str">
            <v>257CMMx20MMAQx3.75KW</v>
          </cell>
          <cell r="C57" t="str">
            <v>대</v>
          </cell>
          <cell r="D57">
            <v>2</v>
          </cell>
        </row>
        <row r="58">
          <cell r="A58" t="str">
            <v>배기휀(SIROCCO) #2 1/2 SS</v>
          </cell>
          <cell r="B58" t="str">
            <v>75CMMx25MMAQx1KW</v>
          </cell>
          <cell r="C58" t="str">
            <v>대</v>
          </cell>
          <cell r="D58">
            <v>1</v>
          </cell>
        </row>
        <row r="59">
          <cell r="A59" t="str">
            <v>배기휀(SIROCCO) #3 SS</v>
          </cell>
          <cell r="B59" t="str">
            <v>120CMMx25MMAQx1.8KW</v>
          </cell>
          <cell r="C59" t="str">
            <v>대</v>
          </cell>
          <cell r="D59">
            <v>1</v>
          </cell>
        </row>
        <row r="60">
          <cell r="A60" t="str">
            <v>배기휀(SIROCCO) #2 1/2 SS</v>
          </cell>
          <cell r="B60" t="str">
            <v>35CMMx20MMAQx0.5KW</v>
          </cell>
          <cell r="C60" t="str">
            <v>대</v>
          </cell>
          <cell r="D60">
            <v>1</v>
          </cell>
        </row>
        <row r="61">
          <cell r="A61" t="str">
            <v>배기휀(SIROCCO) #2 SS</v>
          </cell>
          <cell r="B61" t="str">
            <v>34CMMx20MMAQx0.5KW</v>
          </cell>
          <cell r="C61" t="str">
            <v>대</v>
          </cell>
          <cell r="D61">
            <v>1</v>
          </cell>
        </row>
        <row r="62">
          <cell r="A62" t="str">
            <v>배기휀(SIROCCO) #2 SS</v>
          </cell>
          <cell r="B62" t="str">
            <v>65CMMx20MMAQx1.0KW</v>
          </cell>
          <cell r="C62" t="str">
            <v>대</v>
          </cell>
          <cell r="D62">
            <v>1</v>
          </cell>
        </row>
        <row r="63">
          <cell r="A63" t="str">
            <v>배기휀 (SIROCCO) #2 1/2SS</v>
          </cell>
          <cell r="B63" t="str">
            <v>78CMMx20MMAQx1.0KW</v>
          </cell>
          <cell r="C63" t="str">
            <v>대</v>
          </cell>
          <cell r="D63">
            <v>1</v>
          </cell>
        </row>
        <row r="64">
          <cell r="A64" t="str">
            <v>배기휀 (SIROCCO) #2 SS</v>
          </cell>
          <cell r="B64" t="str">
            <v>62CMMx20MMAQx1.0KW</v>
          </cell>
          <cell r="C64" t="str">
            <v>대</v>
          </cell>
          <cell r="D64">
            <v>1</v>
          </cell>
        </row>
        <row r="65">
          <cell r="A65" t="str">
            <v>급배기휀 (SIROCCO) #4 1/2SS</v>
          </cell>
          <cell r="B65" t="str">
            <v>334CMMx25MMAQx5.5KW</v>
          </cell>
          <cell r="C65" t="str">
            <v>대</v>
          </cell>
          <cell r="D65">
            <v>2</v>
          </cell>
        </row>
        <row r="66">
          <cell r="A66" t="str">
            <v>열교환기(스파이랄튜브)</v>
          </cell>
          <cell r="B66" t="str">
            <v>100,000KCAL/H</v>
          </cell>
          <cell r="C66" t="str">
            <v>대</v>
          </cell>
          <cell r="D66">
            <v>1</v>
          </cell>
        </row>
        <row r="67">
          <cell r="A67" t="str">
            <v>열교환기(스파이랄튜브)</v>
          </cell>
          <cell r="B67" t="str">
            <v>200,000KCAL/H</v>
          </cell>
          <cell r="C67" t="str">
            <v>대</v>
          </cell>
          <cell r="D67">
            <v>1</v>
          </cell>
        </row>
        <row r="68">
          <cell r="A68" t="str">
            <v>폐열회수기(매몰개방형)</v>
          </cell>
          <cell r="B68" t="str">
            <v>50,000KCAL/H</v>
          </cell>
          <cell r="C68" t="str">
            <v>대</v>
          </cell>
          <cell r="D68">
            <v>1</v>
          </cell>
        </row>
        <row r="69">
          <cell r="A69" t="str">
            <v>저수조(STS304)W/보온</v>
          </cell>
          <cell r="B69" t="str">
            <v>4750x13300x4750 2600</v>
          </cell>
          <cell r="C69" t="str">
            <v>대</v>
          </cell>
          <cell r="D69">
            <v>1</v>
          </cell>
        </row>
        <row r="70">
          <cell r="A70" t="str">
            <v>고가수조(각형) FRP</v>
          </cell>
          <cell r="B70" t="str">
            <v>6000x2500x2500 33000</v>
          </cell>
          <cell r="C70" t="str">
            <v>대</v>
          </cell>
          <cell r="D70">
            <v>1</v>
          </cell>
        </row>
        <row r="71">
          <cell r="A71" t="str">
            <v>응축수탱크(STS304)W/보온</v>
          </cell>
          <cell r="B71" t="str">
            <v>1400x1900x950 2300L</v>
          </cell>
          <cell r="C71" t="str">
            <v>대</v>
          </cell>
          <cell r="D71">
            <v>1</v>
          </cell>
        </row>
        <row r="72">
          <cell r="A72" t="str">
            <v>밀폐형팽창탱크(블래더) SS41</v>
          </cell>
          <cell r="B72" t="str">
            <v>Φ1125x1838H 1600L</v>
          </cell>
          <cell r="C72" t="str">
            <v>대</v>
          </cell>
          <cell r="D72">
            <v>1</v>
          </cell>
        </row>
        <row r="73">
          <cell r="A73" t="str">
            <v>밀폐형팽창탱크(블래더) SS41</v>
          </cell>
          <cell r="B73" t="str">
            <v>Φ380x1185 43L</v>
          </cell>
          <cell r="C73" t="str">
            <v>대</v>
          </cell>
          <cell r="D73">
            <v>1</v>
          </cell>
        </row>
        <row r="74">
          <cell r="A74" t="str">
            <v>급탕탱크(입형) STS304</v>
          </cell>
          <cell r="B74" t="str">
            <v>Φ1400x2400 4000LIT</v>
          </cell>
          <cell r="C74" t="str">
            <v>대</v>
          </cell>
          <cell r="D74">
            <v>1</v>
          </cell>
        </row>
        <row r="75">
          <cell r="A75" t="str">
            <v>급탕탱크(입형) STS304</v>
          </cell>
          <cell r="B75" t="str">
            <v>Φ1600x2400 5300LIT</v>
          </cell>
          <cell r="C75" t="str">
            <v>대</v>
          </cell>
          <cell r="D75">
            <v>1</v>
          </cell>
        </row>
        <row r="76">
          <cell r="A76" t="str">
            <v>냉온수공급헤더(SCH#40백)</v>
          </cell>
          <cell r="B76" t="str">
            <v>Φ300x4600</v>
          </cell>
          <cell r="C76" t="str">
            <v>대</v>
          </cell>
          <cell r="D76">
            <v>1</v>
          </cell>
        </row>
        <row r="77">
          <cell r="A77" t="str">
            <v>냉온수환수헤더(SCH#40백)</v>
          </cell>
          <cell r="B77" t="str">
            <v>Φ300x4900</v>
          </cell>
          <cell r="C77" t="str">
            <v>대</v>
          </cell>
          <cell r="D77">
            <v>1</v>
          </cell>
        </row>
        <row r="78">
          <cell r="A78" t="str">
            <v>증기헤더(SCH#40흑)</v>
          </cell>
          <cell r="B78" t="str">
            <v>Φ300x4400</v>
          </cell>
          <cell r="C78" t="str">
            <v>대</v>
          </cell>
          <cell r="D78">
            <v>1</v>
          </cell>
        </row>
        <row r="79">
          <cell r="A79" t="str">
            <v>VENTILATING UNIT</v>
          </cell>
          <cell r="B79" t="str">
            <v>8,000 CMH</v>
          </cell>
          <cell r="C79" t="str">
            <v>대</v>
          </cell>
          <cell r="D79">
            <v>6</v>
          </cell>
        </row>
        <row r="80">
          <cell r="A80" t="str">
            <v>헌열교환기</v>
          </cell>
          <cell r="B80" t="str">
            <v>216,000 KCAL/HR</v>
          </cell>
          <cell r="C80" t="str">
            <v>대</v>
          </cell>
          <cell r="D80">
            <v>1</v>
          </cell>
        </row>
        <row r="81">
          <cell r="A81" t="str">
            <v>시운전연료비 (가스)</v>
          </cell>
          <cell r="B81" t="str">
            <v>414x8시간x10일</v>
          </cell>
          <cell r="C81" t="str">
            <v>NH3/HR</v>
          </cell>
          <cell r="D81">
            <v>33168</v>
          </cell>
        </row>
        <row r="82">
          <cell r="A82" t="str">
            <v>노무비</v>
          </cell>
          <cell r="B82" t="str">
            <v>보통인부</v>
          </cell>
          <cell r="C82" t="str">
            <v>인</v>
          </cell>
          <cell r="D82">
            <v>36</v>
          </cell>
        </row>
        <row r="83">
          <cell r="A83" t="str">
            <v>노무비</v>
          </cell>
          <cell r="B83" t="str">
            <v>기계설치공</v>
          </cell>
          <cell r="C83" t="str">
            <v>인</v>
          </cell>
          <cell r="D83">
            <v>119</v>
          </cell>
        </row>
        <row r="84">
          <cell r="A84" t="str">
            <v>공구손료</v>
          </cell>
          <cell r="B84" t="str">
            <v>노무비의3%</v>
          </cell>
          <cell r="C84" t="str">
            <v>식</v>
          </cell>
          <cell r="D84">
            <v>1</v>
          </cell>
        </row>
        <row r="86">
          <cell r="A86" t="str">
            <v>옥외배관공사</v>
          </cell>
          <cell r="C86" t="str">
            <v>식</v>
          </cell>
          <cell r="D86">
            <v>1</v>
          </cell>
        </row>
        <row r="87">
          <cell r="A87" t="str">
            <v>옥외배관공사</v>
          </cell>
          <cell r="C87" t="str">
            <v>식</v>
          </cell>
          <cell r="D87">
            <v>1</v>
          </cell>
        </row>
        <row r="89">
          <cell r="A89" t="str">
            <v>옥외배관공사</v>
          </cell>
          <cell r="C89" t="str">
            <v>식</v>
          </cell>
          <cell r="D89">
            <v>1</v>
          </cell>
        </row>
        <row r="90">
          <cell r="A90" t="str">
            <v>동관 (L-TYPE)</v>
          </cell>
          <cell r="B90" t="str">
            <v>D 80</v>
          </cell>
          <cell r="C90" t="str">
            <v>M</v>
          </cell>
          <cell r="D90">
            <v>7</v>
          </cell>
        </row>
        <row r="91">
          <cell r="A91" t="str">
            <v>잡재료비</v>
          </cell>
          <cell r="B91" t="str">
            <v>관의3%</v>
          </cell>
          <cell r="C91" t="str">
            <v>식</v>
          </cell>
          <cell r="D91">
            <v>1</v>
          </cell>
        </row>
        <row r="92">
          <cell r="A92" t="str">
            <v>동티이</v>
          </cell>
          <cell r="B92" t="str">
            <v>D 80</v>
          </cell>
          <cell r="C92" t="str">
            <v>EA</v>
          </cell>
          <cell r="D92">
            <v>1</v>
          </cell>
        </row>
        <row r="93">
          <cell r="A93" t="str">
            <v>동레듀샤</v>
          </cell>
          <cell r="B93" t="str">
            <v>D100</v>
          </cell>
          <cell r="C93" t="str">
            <v>EA</v>
          </cell>
          <cell r="D93">
            <v>1</v>
          </cell>
        </row>
        <row r="94">
          <cell r="A94" t="str">
            <v>동관용접</v>
          </cell>
          <cell r="B94" t="str">
            <v>D 80</v>
          </cell>
          <cell r="C94" t="str">
            <v>개소</v>
          </cell>
          <cell r="D94">
            <v>3</v>
          </cell>
        </row>
        <row r="95">
          <cell r="A95" t="str">
            <v>동관용접</v>
          </cell>
          <cell r="B95" t="str">
            <v>D100</v>
          </cell>
          <cell r="C95" t="str">
            <v>개소</v>
          </cell>
          <cell r="D95">
            <v>2</v>
          </cell>
        </row>
        <row r="96">
          <cell r="A96" t="str">
            <v>주철게이트밸브</v>
          </cell>
          <cell r="B96" t="str">
            <v>D 80  (10KG)</v>
          </cell>
          <cell r="C96" t="str">
            <v>EA</v>
          </cell>
          <cell r="D96">
            <v>1</v>
          </cell>
        </row>
        <row r="97">
          <cell r="A97" t="str">
            <v>동절연합후렌지접합</v>
          </cell>
          <cell r="B97" t="str">
            <v>D 80</v>
          </cell>
          <cell r="C97" t="str">
            <v>개소</v>
          </cell>
          <cell r="D97">
            <v>3</v>
          </cell>
        </row>
        <row r="98">
          <cell r="A98" t="str">
            <v>동절연합후렌지접합</v>
          </cell>
          <cell r="B98" t="str">
            <v>D100</v>
          </cell>
          <cell r="C98" t="str">
            <v>개소</v>
          </cell>
          <cell r="D98">
            <v>1</v>
          </cell>
        </row>
        <row r="99">
          <cell r="A99" t="str">
            <v>터파기</v>
          </cell>
          <cell r="B99" t="str">
            <v>1~2M</v>
          </cell>
          <cell r="C99" t="str">
            <v>M3</v>
          </cell>
          <cell r="D99">
            <v>5</v>
          </cell>
        </row>
        <row r="100">
          <cell r="A100" t="str">
            <v>되메우기</v>
          </cell>
          <cell r="C100" t="str">
            <v>M3</v>
          </cell>
          <cell r="D100">
            <v>3</v>
          </cell>
        </row>
        <row r="101">
          <cell r="A101" t="str">
            <v>잔토처리</v>
          </cell>
          <cell r="C101" t="str">
            <v>M3</v>
          </cell>
          <cell r="D101">
            <v>1</v>
          </cell>
        </row>
        <row r="102">
          <cell r="A102" t="str">
            <v>모래부설</v>
          </cell>
          <cell r="C102" t="str">
            <v>M3</v>
          </cell>
          <cell r="D102">
            <v>2</v>
          </cell>
        </row>
        <row r="103">
          <cell r="A103" t="str">
            <v>노무비</v>
          </cell>
          <cell r="B103" t="str">
            <v>배관공</v>
          </cell>
          <cell r="C103" t="str">
            <v>인</v>
          </cell>
          <cell r="D103">
            <v>1</v>
          </cell>
        </row>
        <row r="104">
          <cell r="A104" t="str">
            <v>노무비</v>
          </cell>
          <cell r="B104" t="str">
            <v>보통인부</v>
          </cell>
          <cell r="C104" t="str">
            <v>인</v>
          </cell>
          <cell r="D104">
            <v>1</v>
          </cell>
        </row>
        <row r="105">
          <cell r="A105" t="str">
            <v>공구손료</v>
          </cell>
          <cell r="B105" t="str">
            <v>노무비의3%</v>
          </cell>
          <cell r="C105" t="str">
            <v>식</v>
          </cell>
          <cell r="D105">
            <v>1</v>
          </cell>
        </row>
        <row r="107">
          <cell r="A107" t="str">
            <v>기계실배관공사</v>
          </cell>
          <cell r="C107" t="str">
            <v>식</v>
          </cell>
          <cell r="D107">
            <v>1</v>
          </cell>
        </row>
        <row r="108">
          <cell r="A108" t="str">
            <v>기계실배관공사</v>
          </cell>
          <cell r="C108" t="str">
            <v>식</v>
          </cell>
          <cell r="D108">
            <v>1</v>
          </cell>
        </row>
        <row r="110">
          <cell r="A110" t="str">
            <v>기계실배관공사</v>
          </cell>
          <cell r="C110" t="str">
            <v>식</v>
          </cell>
          <cell r="D110">
            <v>1</v>
          </cell>
        </row>
        <row r="111">
          <cell r="A111" t="str">
            <v>백관 (SPP)</v>
          </cell>
          <cell r="B111" t="str">
            <v>D 25</v>
          </cell>
          <cell r="C111" t="str">
            <v>M</v>
          </cell>
          <cell r="D111">
            <v>67</v>
          </cell>
        </row>
        <row r="112">
          <cell r="A112" t="str">
            <v>백관 (SPP)</v>
          </cell>
          <cell r="B112" t="str">
            <v>D 32</v>
          </cell>
          <cell r="C112" t="str">
            <v>M</v>
          </cell>
          <cell r="D112">
            <v>6</v>
          </cell>
        </row>
        <row r="113">
          <cell r="A113" t="str">
            <v>백관 (SPP)</v>
          </cell>
          <cell r="B113" t="str">
            <v>D 40</v>
          </cell>
          <cell r="C113" t="str">
            <v>M</v>
          </cell>
          <cell r="D113">
            <v>11</v>
          </cell>
        </row>
        <row r="114">
          <cell r="A114" t="str">
            <v>백관 (SPP)</v>
          </cell>
          <cell r="B114" t="str">
            <v>D 50</v>
          </cell>
          <cell r="C114" t="str">
            <v>M</v>
          </cell>
          <cell r="D114">
            <v>26</v>
          </cell>
        </row>
        <row r="115">
          <cell r="A115" t="str">
            <v>백관 (SPP)</v>
          </cell>
          <cell r="B115" t="str">
            <v>D 65</v>
          </cell>
          <cell r="C115" t="str">
            <v>M</v>
          </cell>
          <cell r="D115">
            <v>23</v>
          </cell>
        </row>
        <row r="116">
          <cell r="A116" t="str">
            <v>백관 (SPP)</v>
          </cell>
          <cell r="B116" t="str">
            <v>D100</v>
          </cell>
          <cell r="C116" t="str">
            <v>M</v>
          </cell>
          <cell r="D116">
            <v>3</v>
          </cell>
        </row>
        <row r="117">
          <cell r="A117" t="str">
            <v>백관 (SPP)</v>
          </cell>
          <cell r="B117" t="str">
            <v>D125</v>
          </cell>
          <cell r="C117" t="str">
            <v>M</v>
          </cell>
          <cell r="D117">
            <v>33</v>
          </cell>
        </row>
        <row r="118">
          <cell r="A118" t="str">
            <v>백관 (SPP)</v>
          </cell>
          <cell r="B118" t="str">
            <v>D150</v>
          </cell>
          <cell r="C118" t="str">
            <v>M</v>
          </cell>
          <cell r="D118">
            <v>109</v>
          </cell>
        </row>
        <row r="119">
          <cell r="A119" t="str">
            <v>백관 (SPP)</v>
          </cell>
          <cell r="B119" t="str">
            <v>D200</v>
          </cell>
          <cell r="C119" t="str">
            <v>M</v>
          </cell>
          <cell r="D119">
            <v>123</v>
          </cell>
        </row>
        <row r="120">
          <cell r="A120" t="str">
            <v>흑관 (SPP)</v>
          </cell>
          <cell r="B120" t="str">
            <v>D 25</v>
          </cell>
          <cell r="C120" t="str">
            <v>M</v>
          </cell>
          <cell r="D120">
            <v>93</v>
          </cell>
        </row>
        <row r="121">
          <cell r="A121" t="str">
            <v>흑관 (SPP)</v>
          </cell>
          <cell r="B121" t="str">
            <v>D 32</v>
          </cell>
          <cell r="C121" t="str">
            <v>M</v>
          </cell>
          <cell r="D121">
            <v>9</v>
          </cell>
        </row>
        <row r="122">
          <cell r="A122" t="str">
            <v>흑관 (SPP)</v>
          </cell>
          <cell r="B122" t="str">
            <v>D 40</v>
          </cell>
          <cell r="C122" t="str">
            <v>M</v>
          </cell>
          <cell r="D122">
            <v>47</v>
          </cell>
        </row>
        <row r="123">
          <cell r="A123" t="str">
            <v>흑관 (SPP)</v>
          </cell>
          <cell r="B123" t="str">
            <v>D 50</v>
          </cell>
          <cell r="C123" t="str">
            <v>M</v>
          </cell>
          <cell r="D123">
            <v>105</v>
          </cell>
        </row>
        <row r="124">
          <cell r="A124" t="str">
            <v>흑관 (SPP)</v>
          </cell>
          <cell r="B124" t="str">
            <v>D 80</v>
          </cell>
          <cell r="C124" t="str">
            <v>M</v>
          </cell>
          <cell r="D124">
            <v>20</v>
          </cell>
        </row>
        <row r="125">
          <cell r="A125" t="str">
            <v>흑관 (SPP)</v>
          </cell>
          <cell r="B125" t="str">
            <v>D100</v>
          </cell>
          <cell r="C125" t="str">
            <v>M</v>
          </cell>
          <cell r="D125">
            <v>9</v>
          </cell>
        </row>
        <row r="126">
          <cell r="A126" t="str">
            <v>흑관 (SPP)</v>
          </cell>
          <cell r="B126" t="str">
            <v>D125</v>
          </cell>
          <cell r="C126" t="str">
            <v>M</v>
          </cell>
          <cell r="D126">
            <v>10</v>
          </cell>
        </row>
        <row r="127">
          <cell r="A127" t="str">
            <v>흑관 (SPP)</v>
          </cell>
          <cell r="B127" t="str">
            <v>D150</v>
          </cell>
          <cell r="C127" t="str">
            <v>M</v>
          </cell>
          <cell r="D127">
            <v>13</v>
          </cell>
        </row>
        <row r="128">
          <cell r="A128" t="str">
            <v>흑관 (SPP)</v>
          </cell>
          <cell r="B128" t="str">
            <v>D200</v>
          </cell>
          <cell r="C128" t="str">
            <v>M</v>
          </cell>
          <cell r="D128">
            <v>18</v>
          </cell>
        </row>
        <row r="129">
          <cell r="A129" t="str">
            <v>동관 (L-TYPE)</v>
          </cell>
          <cell r="B129" t="str">
            <v>D 20</v>
          </cell>
          <cell r="C129" t="str">
            <v>M</v>
          </cell>
          <cell r="D129">
            <v>20</v>
          </cell>
        </row>
        <row r="130">
          <cell r="A130" t="str">
            <v>동관 (L-TYPE)</v>
          </cell>
          <cell r="B130" t="str">
            <v>D 25</v>
          </cell>
          <cell r="C130" t="str">
            <v>M</v>
          </cell>
          <cell r="D130">
            <v>64</v>
          </cell>
        </row>
        <row r="131">
          <cell r="A131" t="str">
            <v>동관 (L-TYPE)</v>
          </cell>
          <cell r="B131" t="str">
            <v>D 32</v>
          </cell>
          <cell r="C131" t="str">
            <v>M</v>
          </cell>
          <cell r="D131">
            <v>38</v>
          </cell>
        </row>
        <row r="132">
          <cell r="A132" t="str">
            <v>동관 (L-TYPE)</v>
          </cell>
          <cell r="B132" t="str">
            <v>D 40</v>
          </cell>
          <cell r="C132" t="str">
            <v>M</v>
          </cell>
          <cell r="D132">
            <v>64</v>
          </cell>
        </row>
        <row r="133">
          <cell r="A133" t="str">
            <v>동관 (L-TYPE)</v>
          </cell>
          <cell r="B133" t="str">
            <v>D 50</v>
          </cell>
          <cell r="C133" t="str">
            <v>M</v>
          </cell>
          <cell r="D133">
            <v>217</v>
          </cell>
        </row>
        <row r="134">
          <cell r="A134" t="str">
            <v>동관 (L-TYPE)</v>
          </cell>
          <cell r="B134" t="str">
            <v>D 65</v>
          </cell>
          <cell r="C134" t="str">
            <v>M</v>
          </cell>
          <cell r="D134">
            <v>57</v>
          </cell>
        </row>
        <row r="135">
          <cell r="A135" t="str">
            <v>동관 (L-TYPE)</v>
          </cell>
          <cell r="B135" t="str">
            <v>D 80</v>
          </cell>
          <cell r="C135" t="str">
            <v>M</v>
          </cell>
          <cell r="D135">
            <v>151</v>
          </cell>
        </row>
        <row r="136">
          <cell r="A136" t="str">
            <v>동관 (L-TYPE)</v>
          </cell>
          <cell r="B136" t="str">
            <v>D100</v>
          </cell>
          <cell r="C136" t="str">
            <v>M</v>
          </cell>
          <cell r="D136">
            <v>299</v>
          </cell>
        </row>
        <row r="137">
          <cell r="A137" t="str">
            <v>동관 (L-TYPE)</v>
          </cell>
          <cell r="B137" t="str">
            <v>D150</v>
          </cell>
          <cell r="C137" t="str">
            <v>M</v>
          </cell>
          <cell r="D137">
            <v>209</v>
          </cell>
        </row>
        <row r="138">
          <cell r="A138" t="str">
            <v>동관 (L-TYPE)</v>
          </cell>
          <cell r="B138" t="str">
            <v>D200</v>
          </cell>
          <cell r="C138" t="str">
            <v>M</v>
          </cell>
          <cell r="D138">
            <v>90</v>
          </cell>
        </row>
        <row r="139">
          <cell r="A139" t="str">
            <v>잡재료비</v>
          </cell>
          <cell r="B139" t="str">
            <v>관의 3%</v>
          </cell>
          <cell r="C139" t="str">
            <v>식</v>
          </cell>
          <cell r="D139">
            <v>1</v>
          </cell>
        </row>
        <row r="140">
          <cell r="A140" t="str">
            <v>관보온(포리마마감)</v>
          </cell>
          <cell r="B140" t="str">
            <v>D 20x25T</v>
          </cell>
          <cell r="C140" t="str">
            <v>M</v>
          </cell>
          <cell r="D140">
            <v>12</v>
          </cell>
        </row>
        <row r="141">
          <cell r="A141" t="str">
            <v>관보온(포리마마감)</v>
          </cell>
          <cell r="B141" t="str">
            <v>D 25x25T</v>
          </cell>
          <cell r="C141" t="str">
            <v>M</v>
          </cell>
          <cell r="D141">
            <v>48</v>
          </cell>
        </row>
        <row r="142">
          <cell r="A142" t="str">
            <v>관보온(포리마마감)</v>
          </cell>
          <cell r="B142" t="str">
            <v>D 32x25T</v>
          </cell>
          <cell r="C142" t="str">
            <v>M</v>
          </cell>
          <cell r="D142">
            <v>35</v>
          </cell>
        </row>
        <row r="143">
          <cell r="A143" t="str">
            <v>관보온(포리마마감)</v>
          </cell>
          <cell r="B143" t="str">
            <v>D 40x25T</v>
          </cell>
          <cell r="C143" t="str">
            <v>M</v>
          </cell>
          <cell r="D143">
            <v>61</v>
          </cell>
        </row>
        <row r="144">
          <cell r="A144" t="str">
            <v>관보온(포리마마감)</v>
          </cell>
          <cell r="B144" t="str">
            <v>D 50x25T</v>
          </cell>
          <cell r="C144" t="str">
            <v>M</v>
          </cell>
          <cell r="D144">
            <v>206</v>
          </cell>
        </row>
        <row r="145">
          <cell r="A145" t="str">
            <v>관보온(포리마마감)</v>
          </cell>
          <cell r="B145" t="str">
            <v>D 65x25T</v>
          </cell>
          <cell r="C145" t="str">
            <v>M</v>
          </cell>
          <cell r="D145">
            <v>53</v>
          </cell>
        </row>
        <row r="146">
          <cell r="A146" t="str">
            <v>관보온(포리마마감)</v>
          </cell>
          <cell r="B146" t="str">
            <v>D 25x40T</v>
          </cell>
          <cell r="C146" t="str">
            <v>M</v>
          </cell>
          <cell r="D146">
            <v>83</v>
          </cell>
        </row>
        <row r="147">
          <cell r="A147" t="str">
            <v>관보온(포리마마감)</v>
          </cell>
          <cell r="B147" t="str">
            <v>D 32x40T</v>
          </cell>
          <cell r="C147" t="str">
            <v>M</v>
          </cell>
          <cell r="D147">
            <v>7</v>
          </cell>
        </row>
        <row r="148">
          <cell r="A148" t="str">
            <v>관보온(포리마마감)</v>
          </cell>
          <cell r="B148" t="str">
            <v>D 40x40T</v>
          </cell>
          <cell r="C148" t="str">
            <v>M</v>
          </cell>
          <cell r="D148">
            <v>42</v>
          </cell>
        </row>
        <row r="149">
          <cell r="A149" t="str">
            <v>관보온(포리마마감)</v>
          </cell>
          <cell r="B149" t="str">
            <v>D 50x40T</v>
          </cell>
          <cell r="C149" t="str">
            <v>M</v>
          </cell>
          <cell r="D149">
            <v>94</v>
          </cell>
        </row>
        <row r="150">
          <cell r="A150" t="str">
            <v>관보온(포리마마감)</v>
          </cell>
          <cell r="B150" t="str">
            <v>D 80x40T</v>
          </cell>
          <cell r="C150" t="str">
            <v>M</v>
          </cell>
          <cell r="D150">
            <v>143</v>
          </cell>
        </row>
        <row r="151">
          <cell r="A151" t="str">
            <v>관보온(포리마마감)</v>
          </cell>
          <cell r="B151" t="str">
            <v>D100x40T</v>
          </cell>
          <cell r="C151" t="str">
            <v>M</v>
          </cell>
          <cell r="D151">
            <v>284</v>
          </cell>
        </row>
        <row r="152">
          <cell r="A152" t="str">
            <v>관보온(포리마마감)</v>
          </cell>
          <cell r="B152" t="str">
            <v>D150x40T</v>
          </cell>
          <cell r="C152" t="str">
            <v>M</v>
          </cell>
          <cell r="D152">
            <v>198</v>
          </cell>
        </row>
        <row r="153">
          <cell r="A153" t="str">
            <v>관보온(포리마마감)</v>
          </cell>
          <cell r="B153" t="str">
            <v>D200x40T</v>
          </cell>
          <cell r="C153" t="str">
            <v>M</v>
          </cell>
          <cell r="D153">
            <v>85</v>
          </cell>
        </row>
        <row r="154">
          <cell r="A154" t="str">
            <v>관보온(포리마마감)</v>
          </cell>
          <cell r="B154" t="str">
            <v>D 80x50T</v>
          </cell>
          <cell r="C154" t="str">
            <v>M</v>
          </cell>
          <cell r="D154">
            <v>18</v>
          </cell>
        </row>
        <row r="155">
          <cell r="A155" t="str">
            <v>관보온(포리마마감)</v>
          </cell>
          <cell r="B155" t="str">
            <v>D100x50T</v>
          </cell>
          <cell r="C155" t="str">
            <v>M</v>
          </cell>
          <cell r="D155">
            <v>7</v>
          </cell>
        </row>
        <row r="156">
          <cell r="A156" t="str">
            <v>관보온(포리마마감)</v>
          </cell>
          <cell r="B156" t="str">
            <v>D125x50T</v>
          </cell>
          <cell r="C156" t="str">
            <v>M</v>
          </cell>
          <cell r="D156">
            <v>8</v>
          </cell>
        </row>
        <row r="157">
          <cell r="A157" t="str">
            <v>관보온(포리마마감)</v>
          </cell>
          <cell r="B157" t="str">
            <v>D150x50T</v>
          </cell>
          <cell r="C157" t="str">
            <v>M</v>
          </cell>
          <cell r="D157">
            <v>11</v>
          </cell>
        </row>
        <row r="158">
          <cell r="A158" t="str">
            <v>관보온(포리마마감)</v>
          </cell>
          <cell r="B158" t="str">
            <v>D200x50T</v>
          </cell>
          <cell r="C158" t="str">
            <v>M</v>
          </cell>
          <cell r="D158">
            <v>16</v>
          </cell>
        </row>
        <row r="159">
          <cell r="A159" t="str">
            <v>백엘보 (나사)</v>
          </cell>
          <cell r="B159" t="str">
            <v>D 25</v>
          </cell>
          <cell r="C159" t="str">
            <v>EA</v>
          </cell>
          <cell r="D159">
            <v>39</v>
          </cell>
        </row>
        <row r="160">
          <cell r="A160" t="str">
            <v>백엘보 (나사)</v>
          </cell>
          <cell r="B160" t="str">
            <v>D 32</v>
          </cell>
          <cell r="C160" t="str">
            <v>EA</v>
          </cell>
          <cell r="D160">
            <v>3</v>
          </cell>
        </row>
        <row r="161">
          <cell r="A161" t="str">
            <v>백엘보 (나사)</v>
          </cell>
          <cell r="B161" t="str">
            <v>D 40</v>
          </cell>
          <cell r="C161" t="str">
            <v>EA</v>
          </cell>
          <cell r="D161">
            <v>1</v>
          </cell>
        </row>
        <row r="162">
          <cell r="A162" t="str">
            <v>백엘보 (나사)</v>
          </cell>
          <cell r="B162" t="str">
            <v>D 50</v>
          </cell>
          <cell r="C162" t="str">
            <v>EA</v>
          </cell>
          <cell r="D162">
            <v>3</v>
          </cell>
        </row>
        <row r="163">
          <cell r="A163" t="str">
            <v>백엘보 (용접)</v>
          </cell>
          <cell r="B163" t="str">
            <v>D 65</v>
          </cell>
          <cell r="C163" t="str">
            <v>EA</v>
          </cell>
          <cell r="D163">
            <v>9</v>
          </cell>
        </row>
        <row r="164">
          <cell r="A164" t="str">
            <v>백엘보 (용접)</v>
          </cell>
          <cell r="B164" t="str">
            <v>D100</v>
          </cell>
          <cell r="C164" t="str">
            <v>EA</v>
          </cell>
          <cell r="D164">
            <v>4</v>
          </cell>
        </row>
        <row r="165">
          <cell r="A165" t="str">
            <v>백엘보 (용접)</v>
          </cell>
          <cell r="B165" t="str">
            <v>D125</v>
          </cell>
          <cell r="C165" t="str">
            <v>EA</v>
          </cell>
          <cell r="D165">
            <v>18</v>
          </cell>
        </row>
        <row r="166">
          <cell r="A166" t="str">
            <v>백엘보 (용접)</v>
          </cell>
          <cell r="B166" t="str">
            <v>D150</v>
          </cell>
          <cell r="C166" t="str">
            <v>EA</v>
          </cell>
          <cell r="D166">
            <v>21</v>
          </cell>
        </row>
        <row r="167">
          <cell r="A167" t="str">
            <v>백엘보 (용접)</v>
          </cell>
          <cell r="B167" t="str">
            <v>D200</v>
          </cell>
          <cell r="C167" t="str">
            <v>EA</v>
          </cell>
          <cell r="D167">
            <v>28</v>
          </cell>
        </row>
        <row r="168">
          <cell r="A168" t="str">
            <v>백티이 (나사)</v>
          </cell>
          <cell r="B168" t="str">
            <v>D 32</v>
          </cell>
          <cell r="C168" t="str">
            <v>EA</v>
          </cell>
          <cell r="D168">
            <v>1</v>
          </cell>
        </row>
        <row r="169">
          <cell r="A169" t="str">
            <v>백티이 (용접)</v>
          </cell>
          <cell r="B169" t="str">
            <v>D 65</v>
          </cell>
          <cell r="C169" t="str">
            <v>EA</v>
          </cell>
          <cell r="D169">
            <v>2</v>
          </cell>
        </row>
        <row r="170">
          <cell r="A170" t="str">
            <v>백티이 (용접)</v>
          </cell>
          <cell r="B170" t="str">
            <v>D150</v>
          </cell>
          <cell r="C170" t="str">
            <v>EA</v>
          </cell>
          <cell r="D170">
            <v>4</v>
          </cell>
        </row>
        <row r="171">
          <cell r="A171" t="str">
            <v>백티이 (용접)</v>
          </cell>
          <cell r="B171" t="str">
            <v>D200</v>
          </cell>
          <cell r="C171" t="str">
            <v>EA</v>
          </cell>
          <cell r="D171">
            <v>4</v>
          </cell>
        </row>
        <row r="172">
          <cell r="A172" t="str">
            <v>백레듀샤 (용접)</v>
          </cell>
          <cell r="B172" t="str">
            <v>D125</v>
          </cell>
          <cell r="C172" t="str">
            <v>EA</v>
          </cell>
          <cell r="D172">
            <v>4</v>
          </cell>
        </row>
        <row r="173">
          <cell r="A173" t="str">
            <v>백레듀샤 (용접)</v>
          </cell>
          <cell r="B173" t="str">
            <v>D200</v>
          </cell>
          <cell r="C173" t="str">
            <v>EA</v>
          </cell>
          <cell r="D173">
            <v>4</v>
          </cell>
        </row>
        <row r="174">
          <cell r="A174" t="str">
            <v>백유니온 (나사)</v>
          </cell>
          <cell r="B174" t="str">
            <v>D 25</v>
          </cell>
          <cell r="C174" t="str">
            <v>EA</v>
          </cell>
          <cell r="D174">
            <v>1</v>
          </cell>
        </row>
        <row r="175">
          <cell r="A175" t="str">
            <v>백니플 (나사)</v>
          </cell>
          <cell r="B175" t="str">
            <v>D 25</v>
          </cell>
          <cell r="C175" t="str">
            <v>EA</v>
          </cell>
          <cell r="D175">
            <v>1</v>
          </cell>
        </row>
        <row r="176">
          <cell r="A176" t="str">
            <v>흑엘보 (나사)</v>
          </cell>
          <cell r="B176" t="str">
            <v>D 25</v>
          </cell>
          <cell r="C176" t="str">
            <v>EA</v>
          </cell>
          <cell r="D176">
            <v>23</v>
          </cell>
        </row>
        <row r="177">
          <cell r="A177" t="str">
            <v>흑엘보 (나사)</v>
          </cell>
          <cell r="B177" t="str">
            <v>D 32</v>
          </cell>
          <cell r="C177" t="str">
            <v>EA</v>
          </cell>
          <cell r="D177">
            <v>10</v>
          </cell>
        </row>
        <row r="178">
          <cell r="A178" t="str">
            <v>흑엘보 (나사)</v>
          </cell>
          <cell r="B178" t="str">
            <v>D 40</v>
          </cell>
          <cell r="C178" t="str">
            <v>EA</v>
          </cell>
          <cell r="D178">
            <v>13</v>
          </cell>
        </row>
        <row r="179">
          <cell r="A179" t="str">
            <v>흑엘보 (나사)</v>
          </cell>
          <cell r="B179" t="str">
            <v>D 50</v>
          </cell>
          <cell r="C179" t="str">
            <v>EA</v>
          </cell>
          <cell r="D179">
            <v>28</v>
          </cell>
        </row>
        <row r="180">
          <cell r="A180" t="str">
            <v>흑엘보 (용접)</v>
          </cell>
          <cell r="B180" t="str">
            <v>D 80</v>
          </cell>
          <cell r="C180" t="str">
            <v>EA</v>
          </cell>
          <cell r="D180">
            <v>4</v>
          </cell>
        </row>
        <row r="181">
          <cell r="A181" t="str">
            <v>흑엘보 (용접)</v>
          </cell>
          <cell r="B181" t="str">
            <v>D100</v>
          </cell>
          <cell r="C181" t="str">
            <v>EA</v>
          </cell>
          <cell r="D181">
            <v>4</v>
          </cell>
        </row>
        <row r="182">
          <cell r="A182" t="str">
            <v>흑엘보 (용접)</v>
          </cell>
          <cell r="B182" t="str">
            <v>D125</v>
          </cell>
          <cell r="C182" t="str">
            <v>EA</v>
          </cell>
          <cell r="D182">
            <v>4</v>
          </cell>
        </row>
        <row r="183">
          <cell r="A183" t="str">
            <v>흑엘보 (용접)</v>
          </cell>
          <cell r="B183" t="str">
            <v>D150</v>
          </cell>
          <cell r="C183" t="str">
            <v>EA</v>
          </cell>
          <cell r="D183">
            <v>2</v>
          </cell>
        </row>
        <row r="184">
          <cell r="A184" t="str">
            <v>흑엘보 (용접)</v>
          </cell>
          <cell r="B184" t="str">
            <v>D200</v>
          </cell>
          <cell r="C184" t="str">
            <v>EA</v>
          </cell>
          <cell r="D184">
            <v>2</v>
          </cell>
        </row>
        <row r="185">
          <cell r="A185" t="str">
            <v>흑티이 (나사)</v>
          </cell>
          <cell r="B185" t="str">
            <v>D 25</v>
          </cell>
          <cell r="C185" t="str">
            <v>EA</v>
          </cell>
          <cell r="D185">
            <v>1</v>
          </cell>
        </row>
        <row r="186">
          <cell r="A186" t="str">
            <v>흑티이 (나사)</v>
          </cell>
          <cell r="B186" t="str">
            <v>D 32</v>
          </cell>
          <cell r="C186" t="str">
            <v>EA</v>
          </cell>
          <cell r="D186">
            <v>1</v>
          </cell>
        </row>
        <row r="187">
          <cell r="A187" t="str">
            <v>흑티이 (나사)</v>
          </cell>
          <cell r="B187" t="str">
            <v>D 40</v>
          </cell>
          <cell r="C187" t="str">
            <v>EA</v>
          </cell>
          <cell r="D187">
            <v>1</v>
          </cell>
        </row>
        <row r="188">
          <cell r="A188" t="str">
            <v>흑티이 (나사)</v>
          </cell>
          <cell r="B188" t="str">
            <v>D 50</v>
          </cell>
          <cell r="C188" t="str">
            <v>EA</v>
          </cell>
          <cell r="D188">
            <v>5</v>
          </cell>
        </row>
        <row r="189">
          <cell r="A189" t="str">
            <v>흑레듀샤 (나사)</v>
          </cell>
          <cell r="B189" t="str">
            <v>D 40</v>
          </cell>
          <cell r="C189" t="str">
            <v>EA</v>
          </cell>
          <cell r="D189">
            <v>1</v>
          </cell>
        </row>
        <row r="190">
          <cell r="A190" t="str">
            <v>흑레듀샤 (나사)</v>
          </cell>
          <cell r="B190" t="str">
            <v>D 50</v>
          </cell>
          <cell r="C190" t="str">
            <v>EA</v>
          </cell>
          <cell r="D190">
            <v>1</v>
          </cell>
        </row>
        <row r="191">
          <cell r="A191" t="str">
            <v>흑유니온 (나사)</v>
          </cell>
          <cell r="B191" t="str">
            <v>D 40</v>
          </cell>
          <cell r="C191" t="str">
            <v>EA</v>
          </cell>
          <cell r="D191">
            <v>1</v>
          </cell>
        </row>
        <row r="192">
          <cell r="A192" t="str">
            <v>흑유니온 (나사)</v>
          </cell>
          <cell r="B192" t="str">
            <v>D 50</v>
          </cell>
          <cell r="C192" t="str">
            <v>EA</v>
          </cell>
          <cell r="D192">
            <v>4</v>
          </cell>
        </row>
        <row r="193">
          <cell r="A193" t="str">
            <v>흑캡 (나사)</v>
          </cell>
          <cell r="B193" t="str">
            <v>D 32</v>
          </cell>
          <cell r="C193" t="str">
            <v>EA</v>
          </cell>
          <cell r="D193">
            <v>1</v>
          </cell>
        </row>
        <row r="194">
          <cell r="A194" t="str">
            <v>흑니플 (나사)</v>
          </cell>
          <cell r="B194" t="str">
            <v>D 40</v>
          </cell>
          <cell r="C194" t="str">
            <v>EA</v>
          </cell>
          <cell r="D194">
            <v>1</v>
          </cell>
        </row>
        <row r="195">
          <cell r="A195" t="str">
            <v>흑니플 (나사)</v>
          </cell>
          <cell r="B195" t="str">
            <v>D 50</v>
          </cell>
          <cell r="C195" t="str">
            <v>EA</v>
          </cell>
          <cell r="D195">
            <v>4</v>
          </cell>
        </row>
        <row r="196">
          <cell r="A196" t="str">
            <v>동엘보</v>
          </cell>
          <cell r="B196" t="str">
            <v>D 20</v>
          </cell>
          <cell r="C196" t="str">
            <v>EA</v>
          </cell>
          <cell r="D196">
            <v>4</v>
          </cell>
        </row>
        <row r="197">
          <cell r="A197" t="str">
            <v>동엘보</v>
          </cell>
          <cell r="B197" t="str">
            <v>D 25</v>
          </cell>
          <cell r="C197" t="str">
            <v>EA</v>
          </cell>
          <cell r="D197">
            <v>14</v>
          </cell>
        </row>
        <row r="198">
          <cell r="A198" t="str">
            <v>동엘보</v>
          </cell>
          <cell r="B198" t="str">
            <v>D 32</v>
          </cell>
          <cell r="C198" t="str">
            <v>EA</v>
          </cell>
          <cell r="D198">
            <v>15</v>
          </cell>
        </row>
        <row r="199">
          <cell r="A199" t="str">
            <v>동엘보</v>
          </cell>
          <cell r="B199" t="str">
            <v>D 40</v>
          </cell>
          <cell r="C199" t="str">
            <v>EA</v>
          </cell>
          <cell r="D199">
            <v>14</v>
          </cell>
        </row>
        <row r="200">
          <cell r="A200" t="str">
            <v>동엘보</v>
          </cell>
          <cell r="B200" t="str">
            <v>D 50</v>
          </cell>
          <cell r="C200" t="str">
            <v>EA</v>
          </cell>
          <cell r="D200">
            <v>42</v>
          </cell>
        </row>
        <row r="201">
          <cell r="A201" t="str">
            <v>동엘보</v>
          </cell>
          <cell r="B201" t="str">
            <v>D 65</v>
          </cell>
          <cell r="C201" t="str">
            <v>EA</v>
          </cell>
          <cell r="D201">
            <v>21</v>
          </cell>
        </row>
        <row r="202">
          <cell r="A202" t="str">
            <v>동엘보</v>
          </cell>
          <cell r="B202" t="str">
            <v>D 80</v>
          </cell>
          <cell r="C202" t="str">
            <v>EA</v>
          </cell>
          <cell r="D202">
            <v>30</v>
          </cell>
        </row>
        <row r="203">
          <cell r="A203" t="str">
            <v>동엘보</v>
          </cell>
          <cell r="B203" t="str">
            <v>D100</v>
          </cell>
          <cell r="C203" t="str">
            <v>EA</v>
          </cell>
          <cell r="D203">
            <v>68</v>
          </cell>
        </row>
        <row r="204">
          <cell r="A204" t="str">
            <v>동엘보</v>
          </cell>
          <cell r="B204" t="str">
            <v>D150</v>
          </cell>
          <cell r="C204" t="str">
            <v>EA</v>
          </cell>
          <cell r="D204">
            <v>49</v>
          </cell>
        </row>
        <row r="205">
          <cell r="A205" t="str">
            <v>동엘보</v>
          </cell>
          <cell r="B205" t="str">
            <v>D200</v>
          </cell>
          <cell r="C205" t="str">
            <v>EA</v>
          </cell>
          <cell r="D205">
            <v>28</v>
          </cell>
        </row>
        <row r="206">
          <cell r="A206" t="str">
            <v>동티이</v>
          </cell>
          <cell r="B206" t="str">
            <v>D 32</v>
          </cell>
          <cell r="C206" t="str">
            <v>EA</v>
          </cell>
          <cell r="D206">
            <v>1</v>
          </cell>
        </row>
        <row r="207">
          <cell r="A207" t="str">
            <v>동티이</v>
          </cell>
          <cell r="B207" t="str">
            <v>D 40</v>
          </cell>
          <cell r="C207" t="str">
            <v>EA</v>
          </cell>
          <cell r="D207">
            <v>1</v>
          </cell>
        </row>
        <row r="208">
          <cell r="A208" t="str">
            <v>동티이</v>
          </cell>
          <cell r="B208" t="str">
            <v>D 50</v>
          </cell>
          <cell r="C208" t="str">
            <v>EA</v>
          </cell>
          <cell r="D208">
            <v>17</v>
          </cell>
        </row>
        <row r="209">
          <cell r="A209" t="str">
            <v>동티이</v>
          </cell>
          <cell r="B209" t="str">
            <v>D 65</v>
          </cell>
          <cell r="C209" t="str">
            <v>EA</v>
          </cell>
          <cell r="D209">
            <v>5</v>
          </cell>
        </row>
        <row r="210">
          <cell r="A210" t="str">
            <v>동티이</v>
          </cell>
          <cell r="B210" t="str">
            <v>D 80</v>
          </cell>
          <cell r="C210" t="str">
            <v>EA</v>
          </cell>
          <cell r="D210">
            <v>5</v>
          </cell>
        </row>
        <row r="211">
          <cell r="A211" t="str">
            <v>동티이</v>
          </cell>
          <cell r="B211" t="str">
            <v>D100</v>
          </cell>
          <cell r="C211" t="str">
            <v>EA</v>
          </cell>
          <cell r="D211">
            <v>17</v>
          </cell>
        </row>
        <row r="212">
          <cell r="A212" t="str">
            <v>동티이</v>
          </cell>
          <cell r="B212" t="str">
            <v>D150</v>
          </cell>
          <cell r="C212" t="str">
            <v>EA</v>
          </cell>
          <cell r="D212">
            <v>4</v>
          </cell>
        </row>
        <row r="213">
          <cell r="A213" t="str">
            <v>동티이</v>
          </cell>
          <cell r="B213" t="str">
            <v>D200</v>
          </cell>
          <cell r="C213" t="str">
            <v>EA</v>
          </cell>
          <cell r="D213">
            <v>4</v>
          </cell>
        </row>
        <row r="214">
          <cell r="A214" t="str">
            <v>동레듀샤</v>
          </cell>
          <cell r="B214" t="str">
            <v>D 40</v>
          </cell>
          <cell r="C214" t="str">
            <v>EA</v>
          </cell>
          <cell r="D214">
            <v>1</v>
          </cell>
        </row>
        <row r="215">
          <cell r="A215" t="str">
            <v>동레듀샤</v>
          </cell>
          <cell r="B215" t="str">
            <v>D 50</v>
          </cell>
          <cell r="C215" t="str">
            <v>EA</v>
          </cell>
          <cell r="D215">
            <v>5</v>
          </cell>
        </row>
        <row r="216">
          <cell r="A216" t="str">
            <v>동레듀샤</v>
          </cell>
          <cell r="B216" t="str">
            <v>D 80</v>
          </cell>
          <cell r="C216" t="str">
            <v>EA</v>
          </cell>
          <cell r="D216">
            <v>1</v>
          </cell>
        </row>
        <row r="217">
          <cell r="A217" t="str">
            <v>동레듀샤</v>
          </cell>
          <cell r="B217" t="str">
            <v>D100</v>
          </cell>
          <cell r="C217" t="str">
            <v>EA</v>
          </cell>
          <cell r="D217">
            <v>6</v>
          </cell>
        </row>
        <row r="218">
          <cell r="A218" t="str">
            <v>동레듀샤</v>
          </cell>
          <cell r="B218" t="str">
            <v>D150</v>
          </cell>
          <cell r="C218" t="str">
            <v>EA</v>
          </cell>
          <cell r="D218">
            <v>4</v>
          </cell>
        </row>
        <row r="219">
          <cell r="A219" t="str">
            <v>동레듀샤</v>
          </cell>
          <cell r="B219" t="str">
            <v>D200</v>
          </cell>
          <cell r="C219" t="str">
            <v>EA</v>
          </cell>
          <cell r="D219">
            <v>4</v>
          </cell>
        </row>
        <row r="220">
          <cell r="A220" t="str">
            <v>동유니온 (C*M)</v>
          </cell>
          <cell r="B220" t="str">
            <v>D 20</v>
          </cell>
          <cell r="C220" t="str">
            <v>EA</v>
          </cell>
          <cell r="D220">
            <v>2</v>
          </cell>
        </row>
        <row r="221">
          <cell r="A221" t="str">
            <v>동유니온 (C*M)</v>
          </cell>
          <cell r="B221" t="str">
            <v>D 25</v>
          </cell>
          <cell r="C221" t="str">
            <v>EA</v>
          </cell>
          <cell r="D221">
            <v>2</v>
          </cell>
        </row>
        <row r="222">
          <cell r="A222" t="str">
            <v>동유니온 (C*M)</v>
          </cell>
          <cell r="B222" t="str">
            <v>D 32</v>
          </cell>
          <cell r="C222" t="str">
            <v>EA</v>
          </cell>
          <cell r="D222">
            <v>1</v>
          </cell>
        </row>
        <row r="223">
          <cell r="A223" t="str">
            <v>동유니온 (C*M)</v>
          </cell>
          <cell r="B223" t="str">
            <v>D 40</v>
          </cell>
          <cell r="C223" t="str">
            <v>EA</v>
          </cell>
          <cell r="D223">
            <v>3</v>
          </cell>
        </row>
        <row r="224">
          <cell r="A224" t="str">
            <v>동유니온 (C*M)</v>
          </cell>
          <cell r="B224" t="str">
            <v>D 50</v>
          </cell>
          <cell r="C224" t="str">
            <v>EA</v>
          </cell>
          <cell r="D224">
            <v>16</v>
          </cell>
        </row>
        <row r="225">
          <cell r="A225" t="str">
            <v>황동아답타 (C*M)</v>
          </cell>
          <cell r="B225" t="str">
            <v>D 20</v>
          </cell>
          <cell r="C225" t="str">
            <v>EA</v>
          </cell>
          <cell r="D225">
            <v>9</v>
          </cell>
        </row>
        <row r="226">
          <cell r="A226" t="str">
            <v>황동아답타 (C*M)</v>
          </cell>
          <cell r="B226" t="str">
            <v>D 25</v>
          </cell>
          <cell r="C226" t="str">
            <v>EA</v>
          </cell>
          <cell r="D226">
            <v>14</v>
          </cell>
        </row>
        <row r="227">
          <cell r="A227" t="str">
            <v>황동아답타 (C*M)</v>
          </cell>
          <cell r="B227" t="str">
            <v>D 32</v>
          </cell>
          <cell r="C227" t="str">
            <v>EA</v>
          </cell>
          <cell r="D227">
            <v>1</v>
          </cell>
        </row>
        <row r="228">
          <cell r="A228" t="str">
            <v>황동아답타 (C*M)</v>
          </cell>
          <cell r="B228" t="str">
            <v>D 40</v>
          </cell>
          <cell r="C228" t="str">
            <v>EA</v>
          </cell>
          <cell r="D228">
            <v>3</v>
          </cell>
        </row>
        <row r="229">
          <cell r="A229" t="str">
            <v>황동아답타 (C*M)</v>
          </cell>
          <cell r="B229" t="str">
            <v>D 50</v>
          </cell>
          <cell r="C229" t="str">
            <v>EA</v>
          </cell>
          <cell r="D229">
            <v>26</v>
          </cell>
        </row>
        <row r="230">
          <cell r="A230" t="str">
            <v>동소켓</v>
          </cell>
          <cell r="B230" t="str">
            <v>D 25</v>
          </cell>
          <cell r="C230" t="str">
            <v>EA</v>
          </cell>
          <cell r="D230">
            <v>3</v>
          </cell>
        </row>
        <row r="231">
          <cell r="A231" t="str">
            <v>동소켓</v>
          </cell>
          <cell r="B231" t="str">
            <v>D 40</v>
          </cell>
          <cell r="C231" t="str">
            <v>EA</v>
          </cell>
          <cell r="D231">
            <v>6</v>
          </cell>
        </row>
        <row r="232">
          <cell r="A232" t="str">
            <v>동소켓</v>
          </cell>
          <cell r="B232" t="str">
            <v>D 50</v>
          </cell>
          <cell r="C232" t="str">
            <v>EA</v>
          </cell>
          <cell r="D232">
            <v>11</v>
          </cell>
        </row>
        <row r="233">
          <cell r="A233" t="str">
            <v>동소켓</v>
          </cell>
          <cell r="B233" t="str">
            <v>D 65</v>
          </cell>
          <cell r="C233" t="str">
            <v>EA</v>
          </cell>
          <cell r="D233">
            <v>3</v>
          </cell>
        </row>
        <row r="234">
          <cell r="A234" t="str">
            <v>동소켓</v>
          </cell>
          <cell r="B234" t="str">
            <v>D 80</v>
          </cell>
          <cell r="C234" t="str">
            <v>EA</v>
          </cell>
          <cell r="D234">
            <v>9</v>
          </cell>
        </row>
        <row r="235">
          <cell r="A235" t="str">
            <v>동소켓</v>
          </cell>
          <cell r="B235" t="str">
            <v>D100</v>
          </cell>
          <cell r="C235" t="str">
            <v>EA</v>
          </cell>
          <cell r="D235">
            <v>14</v>
          </cell>
        </row>
        <row r="236">
          <cell r="A236" t="str">
            <v>동소켓</v>
          </cell>
          <cell r="B236" t="str">
            <v>D150</v>
          </cell>
          <cell r="C236" t="str">
            <v>EA</v>
          </cell>
          <cell r="D236">
            <v>8</v>
          </cell>
        </row>
        <row r="237">
          <cell r="A237" t="str">
            <v>동소켓</v>
          </cell>
          <cell r="B237" t="str">
            <v>D200</v>
          </cell>
          <cell r="C237" t="str">
            <v>EA</v>
          </cell>
          <cell r="D237">
            <v>2</v>
          </cell>
        </row>
        <row r="238">
          <cell r="A238" t="str">
            <v>동캡</v>
          </cell>
          <cell r="B238" t="str">
            <v>D 32</v>
          </cell>
          <cell r="C238" t="str">
            <v>EA</v>
          </cell>
          <cell r="D238">
            <v>1</v>
          </cell>
        </row>
        <row r="239">
          <cell r="A239" t="str">
            <v>동캡</v>
          </cell>
          <cell r="B239" t="str">
            <v>D 50</v>
          </cell>
          <cell r="C239" t="str">
            <v>EA</v>
          </cell>
          <cell r="D239">
            <v>1</v>
          </cell>
        </row>
        <row r="240">
          <cell r="A240" t="str">
            <v>동니플</v>
          </cell>
          <cell r="B240" t="str">
            <v>D 50</v>
          </cell>
          <cell r="C240" t="str">
            <v>EA</v>
          </cell>
          <cell r="D240">
            <v>8</v>
          </cell>
        </row>
        <row r="241">
          <cell r="A241" t="str">
            <v>강관용접</v>
          </cell>
          <cell r="B241" t="str">
            <v>D 65</v>
          </cell>
          <cell r="C241" t="str">
            <v>개소</v>
          </cell>
          <cell r="D241">
            <v>24</v>
          </cell>
        </row>
        <row r="242">
          <cell r="A242" t="str">
            <v>강관용접</v>
          </cell>
          <cell r="B242" t="str">
            <v>D 80</v>
          </cell>
          <cell r="C242" t="str">
            <v>개소</v>
          </cell>
          <cell r="D242">
            <v>8</v>
          </cell>
        </row>
        <row r="243">
          <cell r="A243" t="str">
            <v>강관용접</v>
          </cell>
          <cell r="B243" t="str">
            <v>D100</v>
          </cell>
          <cell r="C243" t="str">
            <v>개소</v>
          </cell>
          <cell r="D243">
            <v>16</v>
          </cell>
        </row>
        <row r="244">
          <cell r="A244" t="str">
            <v>강관용접</v>
          </cell>
          <cell r="B244" t="str">
            <v>D125</v>
          </cell>
          <cell r="C244" t="str">
            <v>개소</v>
          </cell>
          <cell r="D244">
            <v>40</v>
          </cell>
        </row>
        <row r="245">
          <cell r="A245" t="str">
            <v>강관용접</v>
          </cell>
          <cell r="B245" t="str">
            <v>D150</v>
          </cell>
          <cell r="C245" t="str">
            <v>개소</v>
          </cell>
          <cell r="D245">
            <v>58</v>
          </cell>
        </row>
        <row r="246">
          <cell r="A246" t="str">
            <v>강관용접</v>
          </cell>
          <cell r="B246" t="str">
            <v>D200</v>
          </cell>
          <cell r="C246" t="str">
            <v>개소</v>
          </cell>
          <cell r="D246">
            <v>68</v>
          </cell>
        </row>
        <row r="247">
          <cell r="A247" t="str">
            <v>동관용접</v>
          </cell>
          <cell r="B247" t="str">
            <v>D 20</v>
          </cell>
          <cell r="C247" t="str">
            <v>개소</v>
          </cell>
          <cell r="D247">
            <v>19</v>
          </cell>
        </row>
        <row r="248">
          <cell r="A248" t="str">
            <v>동관용접</v>
          </cell>
          <cell r="B248" t="str">
            <v>D 25</v>
          </cell>
          <cell r="C248" t="str">
            <v>개소</v>
          </cell>
          <cell r="D248">
            <v>50</v>
          </cell>
        </row>
        <row r="249">
          <cell r="A249" t="str">
            <v>동관용접</v>
          </cell>
          <cell r="B249" t="str">
            <v>D 32</v>
          </cell>
          <cell r="C249" t="str">
            <v>개소</v>
          </cell>
          <cell r="D249">
            <v>36</v>
          </cell>
        </row>
        <row r="250">
          <cell r="A250" t="str">
            <v>동관용접</v>
          </cell>
          <cell r="B250" t="str">
            <v>D 40</v>
          </cell>
          <cell r="C250" t="str">
            <v>개소</v>
          </cell>
          <cell r="D250">
            <v>51</v>
          </cell>
        </row>
        <row r="251">
          <cell r="A251" t="str">
            <v>동관용접</v>
          </cell>
          <cell r="B251" t="str">
            <v>D 50</v>
          </cell>
          <cell r="C251" t="str">
            <v>개소</v>
          </cell>
          <cell r="D251">
            <v>210</v>
          </cell>
        </row>
        <row r="252">
          <cell r="A252" t="str">
            <v>동관용접</v>
          </cell>
          <cell r="B252" t="str">
            <v>D 65</v>
          </cell>
          <cell r="C252" t="str">
            <v>개소</v>
          </cell>
          <cell r="D252">
            <v>63</v>
          </cell>
        </row>
        <row r="253">
          <cell r="A253" t="str">
            <v>동관용접</v>
          </cell>
          <cell r="B253" t="str">
            <v>D 80</v>
          </cell>
          <cell r="C253" t="str">
            <v>개소</v>
          </cell>
          <cell r="D253">
            <v>95</v>
          </cell>
        </row>
        <row r="254">
          <cell r="A254" t="str">
            <v>동관용접</v>
          </cell>
          <cell r="B254" t="str">
            <v>D100</v>
          </cell>
          <cell r="C254" t="str">
            <v>개소</v>
          </cell>
          <cell r="D254">
            <v>227</v>
          </cell>
        </row>
        <row r="255">
          <cell r="A255" t="str">
            <v>동관용접</v>
          </cell>
          <cell r="B255" t="str">
            <v>D150</v>
          </cell>
          <cell r="C255" t="str">
            <v>개소</v>
          </cell>
          <cell r="D255">
            <v>138</v>
          </cell>
        </row>
        <row r="256">
          <cell r="A256" t="str">
            <v>동관용접</v>
          </cell>
          <cell r="B256" t="str">
            <v>D200</v>
          </cell>
          <cell r="C256" t="str">
            <v>개소</v>
          </cell>
          <cell r="D256">
            <v>80</v>
          </cell>
        </row>
        <row r="257">
          <cell r="A257" t="str">
            <v>맹후렌지 (10KG)</v>
          </cell>
          <cell r="B257" t="str">
            <v>D 65</v>
          </cell>
          <cell r="C257" t="str">
            <v>EA</v>
          </cell>
          <cell r="D257">
            <v>1</v>
          </cell>
        </row>
        <row r="258">
          <cell r="A258" t="str">
            <v>맹후렌지 (10KG)</v>
          </cell>
          <cell r="B258" t="str">
            <v>D100</v>
          </cell>
          <cell r="C258" t="str">
            <v>EA</v>
          </cell>
          <cell r="D258">
            <v>2</v>
          </cell>
        </row>
        <row r="259">
          <cell r="A259" t="str">
            <v>맹후렌지 (10KG)</v>
          </cell>
          <cell r="B259" t="str">
            <v>D150</v>
          </cell>
          <cell r="C259" t="str">
            <v>EA</v>
          </cell>
          <cell r="D259">
            <v>1</v>
          </cell>
        </row>
        <row r="260">
          <cell r="A260" t="str">
            <v>철합후렌지접합</v>
          </cell>
          <cell r="B260" t="str">
            <v>D 25</v>
          </cell>
          <cell r="C260" t="str">
            <v>개소</v>
          </cell>
          <cell r="D260">
            <v>4</v>
          </cell>
        </row>
        <row r="261">
          <cell r="A261" t="str">
            <v>철합후렌지접합</v>
          </cell>
          <cell r="B261" t="str">
            <v>D 40</v>
          </cell>
          <cell r="C261" t="str">
            <v>개소</v>
          </cell>
          <cell r="D261">
            <v>4</v>
          </cell>
        </row>
        <row r="262">
          <cell r="A262" t="str">
            <v>철합후렌지접합</v>
          </cell>
          <cell r="B262" t="str">
            <v>D 50</v>
          </cell>
          <cell r="C262" t="str">
            <v>개소</v>
          </cell>
          <cell r="D262">
            <v>8</v>
          </cell>
        </row>
        <row r="263">
          <cell r="A263" t="str">
            <v>철합후렌지접합</v>
          </cell>
          <cell r="B263" t="str">
            <v>D 65</v>
          </cell>
          <cell r="C263" t="str">
            <v>개소</v>
          </cell>
          <cell r="D263">
            <v>20</v>
          </cell>
        </row>
        <row r="264">
          <cell r="A264" t="str">
            <v>철합후렌지접합</v>
          </cell>
          <cell r="B264" t="str">
            <v>D 80</v>
          </cell>
          <cell r="C264" t="str">
            <v>개소</v>
          </cell>
          <cell r="D264">
            <v>4</v>
          </cell>
        </row>
        <row r="265">
          <cell r="A265" t="str">
            <v>철합후렌지접합</v>
          </cell>
          <cell r="B265" t="str">
            <v>D100</v>
          </cell>
          <cell r="C265" t="str">
            <v>개소</v>
          </cell>
          <cell r="D265">
            <v>6</v>
          </cell>
        </row>
        <row r="266">
          <cell r="A266" t="str">
            <v>철합후렌지접합</v>
          </cell>
          <cell r="B266" t="str">
            <v>D125</v>
          </cell>
          <cell r="C266" t="str">
            <v>개소</v>
          </cell>
          <cell r="D266">
            <v>38</v>
          </cell>
        </row>
        <row r="267">
          <cell r="A267" t="str">
            <v>철합후렌지접합</v>
          </cell>
          <cell r="B267" t="str">
            <v>D150</v>
          </cell>
          <cell r="C267" t="str">
            <v>개소</v>
          </cell>
          <cell r="D267">
            <v>6</v>
          </cell>
        </row>
        <row r="268">
          <cell r="A268" t="str">
            <v>철합후렌지접합</v>
          </cell>
          <cell r="B268" t="str">
            <v>D200</v>
          </cell>
          <cell r="C268" t="str">
            <v>개소</v>
          </cell>
          <cell r="D268">
            <v>38</v>
          </cell>
        </row>
        <row r="269">
          <cell r="A269" t="str">
            <v>동절연합후렌지접합</v>
          </cell>
          <cell r="B269" t="str">
            <v>D 50</v>
          </cell>
          <cell r="C269" t="str">
            <v>개소</v>
          </cell>
          <cell r="D269">
            <v>36</v>
          </cell>
        </row>
        <row r="270">
          <cell r="A270" t="str">
            <v>동절연합후렌지접합</v>
          </cell>
          <cell r="B270" t="str">
            <v>D 65</v>
          </cell>
          <cell r="C270" t="str">
            <v>개소</v>
          </cell>
          <cell r="D270">
            <v>25</v>
          </cell>
        </row>
        <row r="271">
          <cell r="A271" t="str">
            <v>동절연합후렌지접합</v>
          </cell>
          <cell r="B271" t="str">
            <v>D 80</v>
          </cell>
          <cell r="C271" t="str">
            <v>개소</v>
          </cell>
          <cell r="D271">
            <v>10</v>
          </cell>
        </row>
        <row r="272">
          <cell r="A272" t="str">
            <v>동절연합후렌지접합</v>
          </cell>
          <cell r="B272" t="str">
            <v>D100</v>
          </cell>
          <cell r="C272" t="str">
            <v>개소</v>
          </cell>
          <cell r="D272">
            <v>88</v>
          </cell>
        </row>
        <row r="273">
          <cell r="A273" t="str">
            <v>동절연합후렌지접합</v>
          </cell>
          <cell r="B273" t="str">
            <v>D125</v>
          </cell>
          <cell r="C273" t="str">
            <v>개소</v>
          </cell>
          <cell r="D273">
            <v>4</v>
          </cell>
        </row>
        <row r="274">
          <cell r="A274" t="str">
            <v>동절연합후렌지접합</v>
          </cell>
          <cell r="B274" t="str">
            <v>D150</v>
          </cell>
          <cell r="C274" t="str">
            <v>개소</v>
          </cell>
          <cell r="D274">
            <v>55</v>
          </cell>
        </row>
        <row r="275">
          <cell r="A275" t="str">
            <v>동절연합후렌지접합</v>
          </cell>
          <cell r="B275" t="str">
            <v>D200</v>
          </cell>
          <cell r="C275" t="str">
            <v>개소</v>
          </cell>
          <cell r="D275">
            <v>42</v>
          </cell>
        </row>
        <row r="276">
          <cell r="A276" t="str">
            <v>STS 조후렌지접합</v>
          </cell>
          <cell r="B276" t="str">
            <v>D150</v>
          </cell>
          <cell r="C276" t="str">
            <v>개소</v>
          </cell>
          <cell r="D276">
            <v>2</v>
          </cell>
        </row>
        <row r="277">
          <cell r="A277" t="str">
            <v>볼밸브 (황동)</v>
          </cell>
          <cell r="B277" t="str">
            <v>D 20</v>
          </cell>
          <cell r="C277" t="str">
            <v>EA</v>
          </cell>
          <cell r="D277">
            <v>9</v>
          </cell>
        </row>
        <row r="278">
          <cell r="A278" t="str">
            <v>볼밸브 (황동)</v>
          </cell>
          <cell r="B278" t="str">
            <v>D 25</v>
          </cell>
          <cell r="C278" t="str">
            <v>EA</v>
          </cell>
          <cell r="D278">
            <v>44</v>
          </cell>
        </row>
        <row r="279">
          <cell r="A279" t="str">
            <v>볼밸브 (황동)</v>
          </cell>
          <cell r="B279" t="str">
            <v>D 32</v>
          </cell>
          <cell r="C279" t="str">
            <v>EA</v>
          </cell>
          <cell r="D279">
            <v>3</v>
          </cell>
        </row>
        <row r="280">
          <cell r="A280" t="str">
            <v>볼밸브 (황동)</v>
          </cell>
          <cell r="B280" t="str">
            <v>D 40</v>
          </cell>
          <cell r="C280" t="str">
            <v>EA</v>
          </cell>
          <cell r="D280">
            <v>4</v>
          </cell>
        </row>
        <row r="281">
          <cell r="A281" t="str">
            <v>볼밸브 (황동)</v>
          </cell>
          <cell r="B281" t="str">
            <v>D 50</v>
          </cell>
          <cell r="C281" t="str">
            <v>EA</v>
          </cell>
          <cell r="D281">
            <v>18</v>
          </cell>
        </row>
        <row r="282">
          <cell r="A282" t="str">
            <v>주철게이트밸브</v>
          </cell>
          <cell r="B282" t="str">
            <v>D 65  (10KG)</v>
          </cell>
          <cell r="C282" t="str">
            <v>EA</v>
          </cell>
          <cell r="D282">
            <v>3</v>
          </cell>
        </row>
        <row r="283">
          <cell r="A283" t="str">
            <v>주철게이트밸브</v>
          </cell>
          <cell r="B283" t="str">
            <v>D 80  (10KG)</v>
          </cell>
          <cell r="C283" t="str">
            <v>EA</v>
          </cell>
          <cell r="D283">
            <v>1</v>
          </cell>
        </row>
        <row r="284">
          <cell r="A284" t="str">
            <v>주철게이트밸브</v>
          </cell>
          <cell r="B284" t="str">
            <v>D100  (10KG)</v>
          </cell>
          <cell r="C284" t="str">
            <v>EA</v>
          </cell>
          <cell r="D284">
            <v>2</v>
          </cell>
        </row>
        <row r="285">
          <cell r="A285" t="str">
            <v>청동글로브밸브</v>
          </cell>
          <cell r="B285" t="str">
            <v>D 25  (10KG)</v>
          </cell>
          <cell r="C285" t="str">
            <v>EA</v>
          </cell>
          <cell r="D285">
            <v>2</v>
          </cell>
        </row>
        <row r="286">
          <cell r="A286" t="str">
            <v>청동글로브밸브</v>
          </cell>
          <cell r="B286" t="str">
            <v>D 40  (10KG)</v>
          </cell>
          <cell r="C286" t="str">
            <v>EA</v>
          </cell>
          <cell r="D286">
            <v>2</v>
          </cell>
        </row>
        <row r="287">
          <cell r="A287" t="str">
            <v>청동글로브밸브</v>
          </cell>
          <cell r="B287" t="str">
            <v>D 50  (10KG)</v>
          </cell>
          <cell r="C287" t="str">
            <v>EA</v>
          </cell>
          <cell r="D287">
            <v>4</v>
          </cell>
        </row>
        <row r="288">
          <cell r="A288" t="str">
            <v>주철글로브밸브</v>
          </cell>
          <cell r="B288" t="str">
            <v>D 65  (10KG)</v>
          </cell>
          <cell r="C288" t="str">
            <v>EA</v>
          </cell>
          <cell r="D288">
            <v>3</v>
          </cell>
        </row>
        <row r="289">
          <cell r="A289" t="str">
            <v>주철글로브밸브</v>
          </cell>
          <cell r="B289" t="str">
            <v>D 80  (10KG)</v>
          </cell>
          <cell r="C289" t="str">
            <v>EA</v>
          </cell>
          <cell r="D289">
            <v>1</v>
          </cell>
        </row>
        <row r="290">
          <cell r="A290" t="str">
            <v>주철글로브밸브</v>
          </cell>
          <cell r="B290" t="str">
            <v>D150  (10KG)</v>
          </cell>
          <cell r="C290" t="str">
            <v>EA</v>
          </cell>
          <cell r="D290">
            <v>1</v>
          </cell>
        </row>
        <row r="291">
          <cell r="A291" t="str">
            <v>주철글로브밸브</v>
          </cell>
          <cell r="B291" t="str">
            <v>D200  (10KG)</v>
          </cell>
          <cell r="C291" t="str">
            <v>EA</v>
          </cell>
          <cell r="D291">
            <v>1</v>
          </cell>
        </row>
        <row r="292">
          <cell r="A292" t="str">
            <v>버터플라이밸브 (레바)</v>
          </cell>
          <cell r="B292" t="str">
            <v>D 65  (10KG)</v>
          </cell>
          <cell r="C292" t="str">
            <v>EA</v>
          </cell>
          <cell r="D292">
            <v>5</v>
          </cell>
        </row>
        <row r="293">
          <cell r="A293" t="str">
            <v>버터플라이밸브 (레바)</v>
          </cell>
          <cell r="B293" t="str">
            <v>D 80  (10KG)</v>
          </cell>
          <cell r="C293" t="str">
            <v>EA</v>
          </cell>
          <cell r="D293">
            <v>4</v>
          </cell>
        </row>
        <row r="294">
          <cell r="A294" t="str">
            <v>버터플라이밸브 (레바)</v>
          </cell>
          <cell r="B294" t="str">
            <v>D100  (10KG)</v>
          </cell>
          <cell r="C294" t="str">
            <v>EA</v>
          </cell>
          <cell r="D294">
            <v>16</v>
          </cell>
        </row>
        <row r="295">
          <cell r="A295" t="str">
            <v>버터플라이밸브 (레바)</v>
          </cell>
          <cell r="B295" t="str">
            <v>D125  (10KG)</v>
          </cell>
          <cell r="C295" t="str">
            <v>EA</v>
          </cell>
          <cell r="D295">
            <v>4</v>
          </cell>
        </row>
        <row r="296">
          <cell r="A296" t="str">
            <v>버터플라이밸브 (기어)</v>
          </cell>
          <cell r="B296" t="str">
            <v>D100  (10KG)</v>
          </cell>
          <cell r="C296" t="str">
            <v>EA</v>
          </cell>
          <cell r="D296">
            <v>8</v>
          </cell>
        </row>
        <row r="297">
          <cell r="A297" t="str">
            <v>버터플라이밸브 (기어)</v>
          </cell>
          <cell r="B297" t="str">
            <v>D125  (10KG)</v>
          </cell>
          <cell r="C297" t="str">
            <v>EA</v>
          </cell>
          <cell r="D297">
            <v>6</v>
          </cell>
        </row>
        <row r="298">
          <cell r="A298" t="str">
            <v>버터플라이밸브 (기어)</v>
          </cell>
          <cell r="B298" t="str">
            <v>D150  (10KG)</v>
          </cell>
          <cell r="C298" t="str">
            <v>EA</v>
          </cell>
          <cell r="D298">
            <v>16</v>
          </cell>
        </row>
        <row r="299">
          <cell r="A299" t="str">
            <v>버터플라이밸브 (기어)</v>
          </cell>
          <cell r="B299" t="str">
            <v>D200  (10KG)</v>
          </cell>
          <cell r="C299" t="str">
            <v>EA</v>
          </cell>
          <cell r="D299">
            <v>18</v>
          </cell>
        </row>
        <row r="300">
          <cell r="A300" t="str">
            <v>청동체크밸브</v>
          </cell>
          <cell r="B300" t="str">
            <v>D 25  (10KG)</v>
          </cell>
          <cell r="C300" t="str">
            <v>EA</v>
          </cell>
          <cell r="D300">
            <v>1</v>
          </cell>
        </row>
        <row r="301">
          <cell r="A301" t="str">
            <v>청동체크밸브</v>
          </cell>
          <cell r="B301" t="str">
            <v>D 32  (10KG)</v>
          </cell>
          <cell r="C301" t="str">
            <v>EA</v>
          </cell>
          <cell r="D301">
            <v>4</v>
          </cell>
        </row>
        <row r="302">
          <cell r="A302" t="str">
            <v>청동체크밸브</v>
          </cell>
          <cell r="B302" t="str">
            <v>D 50  (10KG)</v>
          </cell>
          <cell r="C302" t="str">
            <v>EA</v>
          </cell>
          <cell r="D302">
            <v>4</v>
          </cell>
        </row>
        <row r="303">
          <cell r="A303" t="str">
            <v>주철체크밸브</v>
          </cell>
          <cell r="B303" t="str">
            <v>D 65  (10KG)</v>
          </cell>
          <cell r="C303" t="str">
            <v>EA</v>
          </cell>
          <cell r="D303">
            <v>3</v>
          </cell>
        </row>
        <row r="304">
          <cell r="A304" t="str">
            <v>주철체크밸브</v>
          </cell>
          <cell r="B304" t="str">
            <v>D 80  (10KG)</v>
          </cell>
          <cell r="C304" t="str">
            <v>EA</v>
          </cell>
          <cell r="D304">
            <v>1</v>
          </cell>
        </row>
        <row r="305">
          <cell r="A305" t="str">
            <v>주철체크밸브</v>
          </cell>
          <cell r="B305" t="str">
            <v>D100  (10KG)</v>
          </cell>
          <cell r="C305" t="str">
            <v>EA</v>
          </cell>
          <cell r="D305">
            <v>3</v>
          </cell>
        </row>
        <row r="306">
          <cell r="A306" t="str">
            <v>스모렌스키체크밸브</v>
          </cell>
          <cell r="B306" t="str">
            <v>D100  (10KG)</v>
          </cell>
          <cell r="C306" t="str">
            <v>EA</v>
          </cell>
          <cell r="D306">
            <v>2</v>
          </cell>
        </row>
        <row r="307">
          <cell r="A307" t="str">
            <v>스모렌스키체크밸브</v>
          </cell>
          <cell r="B307" t="str">
            <v>D125  (10KG)</v>
          </cell>
          <cell r="C307" t="str">
            <v>EA</v>
          </cell>
          <cell r="D307">
            <v>2</v>
          </cell>
        </row>
        <row r="308">
          <cell r="A308" t="str">
            <v>스모렌스키체크밸브</v>
          </cell>
          <cell r="B308" t="str">
            <v>D150  (10KG)</v>
          </cell>
          <cell r="C308" t="str">
            <v>EA</v>
          </cell>
          <cell r="D308">
            <v>2</v>
          </cell>
        </row>
        <row r="309">
          <cell r="A309" t="str">
            <v>스모렌스키체크밸브</v>
          </cell>
          <cell r="B309" t="str">
            <v>D200  (10KG)</v>
          </cell>
          <cell r="C309" t="str">
            <v>EA</v>
          </cell>
          <cell r="D309">
            <v>4</v>
          </cell>
        </row>
        <row r="310">
          <cell r="A310" t="str">
            <v>청동스트레이너</v>
          </cell>
          <cell r="B310" t="str">
            <v>D 50  (10KG)</v>
          </cell>
          <cell r="C310" t="str">
            <v>EA</v>
          </cell>
          <cell r="D310">
            <v>5</v>
          </cell>
        </row>
        <row r="311">
          <cell r="A311" t="str">
            <v>주철스트레이너</v>
          </cell>
          <cell r="B311" t="str">
            <v>D 65  (10KG)</v>
          </cell>
          <cell r="C311" t="str">
            <v>EA</v>
          </cell>
          <cell r="D311">
            <v>2</v>
          </cell>
        </row>
        <row r="312">
          <cell r="A312" t="str">
            <v>주철스트레이너</v>
          </cell>
          <cell r="B312" t="str">
            <v>D100  (10KG)</v>
          </cell>
          <cell r="C312" t="str">
            <v>EA</v>
          </cell>
          <cell r="D312">
            <v>1</v>
          </cell>
        </row>
        <row r="313">
          <cell r="A313" t="str">
            <v>썩션 디퓨쟈</v>
          </cell>
          <cell r="B313" t="str">
            <v>D100  (10KG)</v>
          </cell>
          <cell r="C313" t="str">
            <v>EA</v>
          </cell>
          <cell r="D313">
            <v>2</v>
          </cell>
        </row>
        <row r="314">
          <cell r="A314" t="str">
            <v>썩션 디퓨쟈</v>
          </cell>
          <cell r="B314" t="str">
            <v>D125  (10KG)</v>
          </cell>
          <cell r="C314" t="str">
            <v>EA</v>
          </cell>
          <cell r="D314">
            <v>2</v>
          </cell>
        </row>
        <row r="315">
          <cell r="A315" t="str">
            <v>썩션 디퓨쟈</v>
          </cell>
          <cell r="B315" t="str">
            <v>D150  (10KG)</v>
          </cell>
          <cell r="C315" t="str">
            <v>EA</v>
          </cell>
          <cell r="D315">
            <v>2</v>
          </cell>
        </row>
        <row r="316">
          <cell r="A316" t="str">
            <v>썩션 디퓨쟈</v>
          </cell>
          <cell r="B316" t="str">
            <v>D200  (10KG)</v>
          </cell>
          <cell r="C316" t="str">
            <v>EA</v>
          </cell>
          <cell r="D316">
            <v>4</v>
          </cell>
        </row>
        <row r="317">
          <cell r="A317" t="str">
            <v>후렉시블죠인트 (BL10KG)</v>
          </cell>
          <cell r="B317" t="str">
            <v>D 50</v>
          </cell>
          <cell r="C317" t="str">
            <v>EA</v>
          </cell>
          <cell r="D317">
            <v>8</v>
          </cell>
        </row>
        <row r="318">
          <cell r="A318" t="str">
            <v>후렉시블죠인트 (BL10KG)</v>
          </cell>
          <cell r="B318" t="str">
            <v>D 65</v>
          </cell>
          <cell r="C318" t="str">
            <v>EA</v>
          </cell>
          <cell r="D318">
            <v>2</v>
          </cell>
        </row>
        <row r="319">
          <cell r="A319" t="str">
            <v>후렉시블죠인트 (BL10KG)</v>
          </cell>
          <cell r="B319" t="str">
            <v>D100</v>
          </cell>
          <cell r="C319" t="str">
            <v>EA</v>
          </cell>
          <cell r="D319">
            <v>4</v>
          </cell>
        </row>
        <row r="320">
          <cell r="A320" t="str">
            <v>후렉시블죠인트 (BL10KG)</v>
          </cell>
          <cell r="B320" t="str">
            <v>D125</v>
          </cell>
          <cell r="C320" t="str">
            <v>EA</v>
          </cell>
          <cell r="D320">
            <v>8</v>
          </cell>
        </row>
        <row r="321">
          <cell r="A321" t="str">
            <v>후렉시블죠인트 (BL10KG)</v>
          </cell>
          <cell r="B321" t="str">
            <v>D150</v>
          </cell>
          <cell r="C321" t="str">
            <v>EA</v>
          </cell>
          <cell r="D321">
            <v>6</v>
          </cell>
        </row>
        <row r="322">
          <cell r="A322" t="str">
            <v>후렉시블죠인트 (BL10KG)</v>
          </cell>
          <cell r="B322" t="str">
            <v>D200</v>
          </cell>
          <cell r="C322" t="str">
            <v>EA</v>
          </cell>
          <cell r="D322">
            <v>10</v>
          </cell>
        </row>
        <row r="323">
          <cell r="A323" t="str">
            <v>STS 여과망</v>
          </cell>
          <cell r="B323" t="str">
            <v>150x 300L</v>
          </cell>
          <cell r="C323" t="str">
            <v>EA</v>
          </cell>
          <cell r="D323">
            <v>2</v>
          </cell>
        </row>
        <row r="324">
          <cell r="A324" t="str">
            <v>안전변(저양정)SSL-11</v>
          </cell>
          <cell r="B324" t="str">
            <v>D 32</v>
          </cell>
          <cell r="C324" t="str">
            <v>EA</v>
          </cell>
          <cell r="D324">
            <v>1</v>
          </cell>
        </row>
        <row r="325">
          <cell r="A325" t="str">
            <v>안전변(저양정)물용</v>
          </cell>
          <cell r="B325" t="str">
            <v>D 32</v>
          </cell>
          <cell r="C325" t="str">
            <v>EA</v>
          </cell>
          <cell r="D325">
            <v>2</v>
          </cell>
        </row>
        <row r="326">
          <cell r="A326" t="str">
            <v>수분리기 (증기)</v>
          </cell>
          <cell r="B326" t="str">
            <v>D100 14K</v>
          </cell>
          <cell r="C326" t="str">
            <v>EA</v>
          </cell>
          <cell r="D326">
            <v>1</v>
          </cell>
        </row>
        <row r="327">
          <cell r="A327" t="str">
            <v>수분리기 (증기)</v>
          </cell>
          <cell r="B327" t="str">
            <v>D125 14K</v>
          </cell>
          <cell r="C327" t="str">
            <v>EA</v>
          </cell>
          <cell r="D327">
            <v>1</v>
          </cell>
        </row>
        <row r="328">
          <cell r="A328" t="str">
            <v>감압변장치 (동)</v>
          </cell>
          <cell r="B328" t="str">
            <v>D25x20x25</v>
          </cell>
          <cell r="C328" t="str">
            <v>개소</v>
          </cell>
          <cell r="D328">
            <v>1</v>
          </cell>
        </row>
        <row r="329">
          <cell r="A329" t="str">
            <v>감압변장치 (동)</v>
          </cell>
          <cell r="B329" t="str">
            <v>D32x20x32</v>
          </cell>
          <cell r="C329" t="str">
            <v>개소</v>
          </cell>
          <cell r="D329">
            <v>1</v>
          </cell>
        </row>
        <row r="330">
          <cell r="A330" t="str">
            <v>감압변장치 (흑)</v>
          </cell>
          <cell r="B330" t="str">
            <v>D25x15x40</v>
          </cell>
          <cell r="C330" t="str">
            <v>개소</v>
          </cell>
          <cell r="D330">
            <v>2</v>
          </cell>
        </row>
        <row r="331">
          <cell r="A331" t="str">
            <v>감압변장치 (흑)</v>
          </cell>
          <cell r="B331" t="str">
            <v>D100x50x125</v>
          </cell>
          <cell r="C331" t="str">
            <v>개소</v>
          </cell>
          <cell r="D331">
            <v>1</v>
          </cell>
        </row>
        <row r="332">
          <cell r="A332" t="str">
            <v>감압변장치 (흑)</v>
          </cell>
          <cell r="B332" t="str">
            <v>D125x65x200</v>
          </cell>
          <cell r="C332" t="str">
            <v>개소</v>
          </cell>
          <cell r="D332">
            <v>1</v>
          </cell>
        </row>
        <row r="333">
          <cell r="A333" t="str">
            <v>전자변장치 (흑)</v>
          </cell>
          <cell r="B333" t="str">
            <v>D40x20x40</v>
          </cell>
          <cell r="C333" t="str">
            <v>개소</v>
          </cell>
          <cell r="D333">
            <v>1</v>
          </cell>
        </row>
        <row r="334">
          <cell r="A334" t="str">
            <v>전자변장치 (동)</v>
          </cell>
          <cell r="B334" t="str">
            <v>D25x20x25</v>
          </cell>
          <cell r="C334" t="str">
            <v>개소</v>
          </cell>
          <cell r="D334">
            <v>1</v>
          </cell>
        </row>
        <row r="335">
          <cell r="A335" t="str">
            <v>이방변장치 (동)</v>
          </cell>
          <cell r="B335" t="str">
            <v>D100x65x100</v>
          </cell>
          <cell r="C335" t="str">
            <v>개소</v>
          </cell>
          <cell r="D335">
            <v>1</v>
          </cell>
        </row>
        <row r="336">
          <cell r="A336" t="str">
            <v>이방변장치 (흑)</v>
          </cell>
          <cell r="B336" t="str">
            <v>D80x40x80</v>
          </cell>
          <cell r="C336" t="str">
            <v>개소</v>
          </cell>
          <cell r="D336">
            <v>1</v>
          </cell>
        </row>
        <row r="337">
          <cell r="A337" t="str">
            <v>이방변장치 (흑)</v>
          </cell>
          <cell r="B337" t="str">
            <v>D50x32x50</v>
          </cell>
          <cell r="C337" t="str">
            <v>개소</v>
          </cell>
          <cell r="D337">
            <v>3</v>
          </cell>
        </row>
        <row r="338">
          <cell r="A338" t="str">
            <v>이방변장치 (흑)</v>
          </cell>
          <cell r="B338" t="str">
            <v>D50x40x50</v>
          </cell>
          <cell r="C338" t="str">
            <v>개소</v>
          </cell>
          <cell r="D338">
            <v>1</v>
          </cell>
        </row>
        <row r="339">
          <cell r="A339" t="str">
            <v>이방변장치 (동)</v>
          </cell>
          <cell r="B339" t="str">
            <v>D50x32x50</v>
          </cell>
          <cell r="C339" t="str">
            <v>개소</v>
          </cell>
          <cell r="D339">
            <v>1</v>
          </cell>
        </row>
        <row r="340">
          <cell r="A340" t="str">
            <v>차압변장치 (동)</v>
          </cell>
          <cell r="B340" t="str">
            <v>D150x150x150</v>
          </cell>
          <cell r="C340" t="str">
            <v>개소</v>
          </cell>
          <cell r="D340">
            <v>1</v>
          </cell>
        </row>
        <row r="341">
          <cell r="A341" t="str">
            <v>정수위조절밸브 (동)</v>
          </cell>
          <cell r="B341" t="str">
            <v>D80x80x80</v>
          </cell>
          <cell r="C341" t="str">
            <v>개소</v>
          </cell>
          <cell r="D341">
            <v>1</v>
          </cell>
        </row>
        <row r="342">
          <cell r="A342" t="str">
            <v>바켓트트랩장치(흑)</v>
          </cell>
          <cell r="B342" t="str">
            <v>D25x20x25</v>
          </cell>
          <cell r="C342" t="str">
            <v>개소</v>
          </cell>
          <cell r="D342">
            <v>1</v>
          </cell>
        </row>
        <row r="343">
          <cell r="A343" t="str">
            <v>바켓트트랩장치(흑)</v>
          </cell>
          <cell r="B343" t="str">
            <v>D32x25x32</v>
          </cell>
          <cell r="C343" t="str">
            <v>개소</v>
          </cell>
          <cell r="D343">
            <v>2</v>
          </cell>
        </row>
        <row r="344">
          <cell r="A344" t="str">
            <v>후롯트트랩장치(흑)</v>
          </cell>
          <cell r="B344" t="str">
            <v>D25x15x25</v>
          </cell>
          <cell r="C344" t="str">
            <v>개소</v>
          </cell>
          <cell r="D344">
            <v>1</v>
          </cell>
        </row>
        <row r="345">
          <cell r="A345" t="str">
            <v>후롯트트랩장치(흑)</v>
          </cell>
          <cell r="B345" t="str">
            <v>D25x20x25</v>
          </cell>
          <cell r="C345" t="str">
            <v>개소</v>
          </cell>
          <cell r="D345">
            <v>1</v>
          </cell>
        </row>
        <row r="346">
          <cell r="A346" t="str">
            <v>후롯트트랩장치(흑)</v>
          </cell>
          <cell r="B346" t="str">
            <v>D32x25x32</v>
          </cell>
          <cell r="C346" t="str">
            <v>개소</v>
          </cell>
          <cell r="D346">
            <v>3</v>
          </cell>
        </row>
        <row r="347">
          <cell r="A347" t="str">
            <v>후롯트트랩장치(흑)</v>
          </cell>
          <cell r="B347" t="str">
            <v>D40x25x40</v>
          </cell>
          <cell r="C347" t="str">
            <v>개소</v>
          </cell>
          <cell r="D347">
            <v>1</v>
          </cell>
        </row>
        <row r="348">
          <cell r="A348" t="str">
            <v>후롯트트랩장치(흑)</v>
          </cell>
          <cell r="B348" t="str">
            <v>D50x25x50</v>
          </cell>
          <cell r="C348" t="str">
            <v>개소</v>
          </cell>
          <cell r="D348">
            <v>1</v>
          </cell>
        </row>
        <row r="349">
          <cell r="A349" t="str">
            <v>자동공기변설치(물용)백</v>
          </cell>
          <cell r="B349" t="str">
            <v>D 20</v>
          </cell>
          <cell r="C349" t="str">
            <v>개소</v>
          </cell>
          <cell r="D349">
            <v>4</v>
          </cell>
        </row>
        <row r="350">
          <cell r="A350" t="str">
            <v>자동공기변설치(물용)동</v>
          </cell>
          <cell r="B350" t="str">
            <v>D 20</v>
          </cell>
          <cell r="C350" t="str">
            <v>개소</v>
          </cell>
          <cell r="D350">
            <v>13</v>
          </cell>
        </row>
        <row r="351">
          <cell r="A351" t="str">
            <v>자동공기변설치(스팀)흑</v>
          </cell>
          <cell r="B351" t="str">
            <v>D 20</v>
          </cell>
          <cell r="C351" t="str">
            <v>개소</v>
          </cell>
          <cell r="D351">
            <v>2</v>
          </cell>
        </row>
        <row r="352">
          <cell r="A352" t="str">
            <v>칼라함석 발브보온</v>
          </cell>
          <cell r="B352" t="str">
            <v>D 65x50T</v>
          </cell>
          <cell r="C352" t="str">
            <v>개소</v>
          </cell>
          <cell r="D352">
            <v>11</v>
          </cell>
        </row>
        <row r="353">
          <cell r="A353" t="str">
            <v>칼라함석 발브보온</v>
          </cell>
          <cell r="B353" t="str">
            <v>D 80x50T</v>
          </cell>
          <cell r="C353" t="str">
            <v>개소</v>
          </cell>
          <cell r="D353">
            <v>7</v>
          </cell>
        </row>
        <row r="354">
          <cell r="A354" t="str">
            <v>칼라함석 발브보온</v>
          </cell>
          <cell r="B354" t="str">
            <v>D100x50T</v>
          </cell>
          <cell r="C354" t="str">
            <v>개소</v>
          </cell>
          <cell r="D354">
            <v>33</v>
          </cell>
        </row>
        <row r="355">
          <cell r="A355" t="str">
            <v>칼라함석 발브보온</v>
          </cell>
          <cell r="B355" t="str">
            <v>D150x50T</v>
          </cell>
          <cell r="C355" t="str">
            <v>개소</v>
          </cell>
          <cell r="D355">
            <v>19</v>
          </cell>
        </row>
        <row r="356">
          <cell r="A356" t="str">
            <v>칼라함석 발브보온</v>
          </cell>
          <cell r="B356" t="str">
            <v>D200x50T</v>
          </cell>
          <cell r="C356" t="str">
            <v>개소</v>
          </cell>
          <cell r="D356">
            <v>15</v>
          </cell>
        </row>
        <row r="357">
          <cell r="A357" t="str">
            <v>압력계설치(백관)</v>
          </cell>
          <cell r="B357" t="str">
            <v>0-35 KG/CM2</v>
          </cell>
          <cell r="C357" t="str">
            <v>조</v>
          </cell>
          <cell r="D357">
            <v>14</v>
          </cell>
        </row>
        <row r="358">
          <cell r="A358" t="str">
            <v>압력계설치(흑관)</v>
          </cell>
          <cell r="B358" t="str">
            <v>0-35 KG/CM2</v>
          </cell>
          <cell r="C358" t="str">
            <v>조</v>
          </cell>
          <cell r="D358">
            <v>21</v>
          </cell>
        </row>
        <row r="359">
          <cell r="A359" t="str">
            <v>압력계설치(동관)</v>
          </cell>
          <cell r="B359" t="str">
            <v>0-35 KG/CM2</v>
          </cell>
          <cell r="C359" t="str">
            <v>조</v>
          </cell>
          <cell r="D359">
            <v>30</v>
          </cell>
        </row>
        <row r="360">
          <cell r="A360" t="str">
            <v>온도계설치(백관)</v>
          </cell>
          <cell r="B360" t="str">
            <v>L 형</v>
          </cell>
          <cell r="C360" t="str">
            <v>조</v>
          </cell>
          <cell r="D360">
            <v>4</v>
          </cell>
        </row>
        <row r="361">
          <cell r="A361" t="str">
            <v>온도계설치(동관)</v>
          </cell>
          <cell r="B361" t="str">
            <v>L 형</v>
          </cell>
          <cell r="C361" t="str">
            <v>조</v>
          </cell>
          <cell r="D361">
            <v>42</v>
          </cell>
        </row>
        <row r="362">
          <cell r="A362" t="str">
            <v>강관스리브</v>
          </cell>
          <cell r="B362" t="str">
            <v>D150</v>
          </cell>
          <cell r="C362" t="str">
            <v>개소</v>
          </cell>
          <cell r="D362">
            <v>4</v>
          </cell>
        </row>
        <row r="363">
          <cell r="A363" t="str">
            <v>강관스리브</v>
          </cell>
          <cell r="B363" t="str">
            <v>D200</v>
          </cell>
          <cell r="C363" t="str">
            <v>개소</v>
          </cell>
          <cell r="D363">
            <v>2</v>
          </cell>
        </row>
        <row r="364">
          <cell r="A364" t="str">
            <v>강관스리브(지수판)</v>
          </cell>
          <cell r="B364" t="str">
            <v>D 65</v>
          </cell>
          <cell r="C364" t="str">
            <v>개소</v>
          </cell>
          <cell r="D364">
            <v>1</v>
          </cell>
        </row>
        <row r="365">
          <cell r="A365" t="str">
            <v>강관스리브(지수판)</v>
          </cell>
          <cell r="B365" t="str">
            <v>D 80</v>
          </cell>
          <cell r="C365" t="str">
            <v>개소</v>
          </cell>
          <cell r="D365">
            <v>1</v>
          </cell>
        </row>
        <row r="366">
          <cell r="A366" t="str">
            <v>일반행가</v>
          </cell>
          <cell r="B366" t="str">
            <v>D 50</v>
          </cell>
          <cell r="C366" t="str">
            <v>개소</v>
          </cell>
          <cell r="D366">
            <v>2</v>
          </cell>
        </row>
        <row r="367">
          <cell r="A367" t="str">
            <v>일반행가</v>
          </cell>
          <cell r="B367" t="str">
            <v>D 65</v>
          </cell>
          <cell r="C367" t="str">
            <v>개소</v>
          </cell>
          <cell r="D367">
            <v>1</v>
          </cell>
        </row>
        <row r="368">
          <cell r="A368" t="str">
            <v>롤라스텐드</v>
          </cell>
          <cell r="B368" t="str">
            <v>D 25</v>
          </cell>
          <cell r="C368" t="str">
            <v>EA</v>
          </cell>
          <cell r="D368">
            <v>18</v>
          </cell>
        </row>
        <row r="369">
          <cell r="A369" t="str">
            <v>롤라스텐드</v>
          </cell>
          <cell r="B369" t="str">
            <v>D 40</v>
          </cell>
          <cell r="C369" t="str">
            <v>EA</v>
          </cell>
          <cell r="D369">
            <v>10</v>
          </cell>
        </row>
        <row r="370">
          <cell r="A370" t="str">
            <v>롤라스텐드</v>
          </cell>
          <cell r="B370" t="str">
            <v>D 50</v>
          </cell>
          <cell r="C370" t="str">
            <v>EA</v>
          </cell>
          <cell r="D370">
            <v>9</v>
          </cell>
        </row>
        <row r="371">
          <cell r="A371" t="str">
            <v>롤라스텐드</v>
          </cell>
          <cell r="B371" t="str">
            <v>D 80</v>
          </cell>
          <cell r="C371" t="str">
            <v>EA</v>
          </cell>
          <cell r="D371">
            <v>2</v>
          </cell>
        </row>
        <row r="372">
          <cell r="A372" t="str">
            <v>롤라스텐드</v>
          </cell>
          <cell r="B372" t="str">
            <v>D100</v>
          </cell>
          <cell r="C372" t="str">
            <v>EA</v>
          </cell>
          <cell r="D372">
            <v>1</v>
          </cell>
        </row>
        <row r="373">
          <cell r="A373" t="str">
            <v>롤라스텐드</v>
          </cell>
          <cell r="B373" t="str">
            <v>D125</v>
          </cell>
          <cell r="C373" t="str">
            <v>EA</v>
          </cell>
          <cell r="D373">
            <v>1</v>
          </cell>
        </row>
        <row r="374">
          <cell r="A374" t="str">
            <v>롤라스텐드</v>
          </cell>
          <cell r="B374" t="str">
            <v>D150</v>
          </cell>
          <cell r="C374" t="str">
            <v>EA</v>
          </cell>
          <cell r="D374">
            <v>2</v>
          </cell>
        </row>
        <row r="375">
          <cell r="A375" t="str">
            <v>롤라스텐드</v>
          </cell>
          <cell r="B375" t="str">
            <v>D200</v>
          </cell>
          <cell r="C375" t="str">
            <v>EA</v>
          </cell>
          <cell r="D375">
            <v>9</v>
          </cell>
        </row>
        <row r="376">
          <cell r="A376" t="str">
            <v>U 볼트/너트</v>
          </cell>
          <cell r="B376" t="str">
            <v>D 40</v>
          </cell>
          <cell r="C376" t="str">
            <v>EA</v>
          </cell>
          <cell r="D376">
            <v>1</v>
          </cell>
        </row>
        <row r="377">
          <cell r="A377" t="str">
            <v>U 볼트/너트</v>
          </cell>
          <cell r="B377" t="str">
            <v>D150</v>
          </cell>
          <cell r="C377" t="str">
            <v>EA</v>
          </cell>
          <cell r="D377">
            <v>18</v>
          </cell>
        </row>
        <row r="378">
          <cell r="A378" t="str">
            <v>U 볼트/너트</v>
          </cell>
          <cell r="B378" t="str">
            <v>D200</v>
          </cell>
          <cell r="C378" t="str">
            <v>EA</v>
          </cell>
          <cell r="D378">
            <v>17</v>
          </cell>
        </row>
        <row r="379">
          <cell r="A379" t="str">
            <v>U 볼트/너트 (절연)</v>
          </cell>
          <cell r="B379" t="str">
            <v>D 25</v>
          </cell>
          <cell r="C379" t="str">
            <v>EA</v>
          </cell>
          <cell r="D379">
            <v>2</v>
          </cell>
        </row>
        <row r="380">
          <cell r="A380" t="str">
            <v>U 볼트/너트 (절연)</v>
          </cell>
          <cell r="B380" t="str">
            <v>D 32</v>
          </cell>
          <cell r="C380" t="str">
            <v>EA</v>
          </cell>
          <cell r="D380">
            <v>7</v>
          </cell>
        </row>
        <row r="381">
          <cell r="A381" t="str">
            <v>U 볼트/너트 (절연)</v>
          </cell>
          <cell r="B381" t="str">
            <v>D 50</v>
          </cell>
          <cell r="C381" t="str">
            <v>EA</v>
          </cell>
          <cell r="D381">
            <v>12</v>
          </cell>
        </row>
        <row r="382">
          <cell r="A382" t="str">
            <v>U 볼트/너트 (절연)</v>
          </cell>
          <cell r="B382" t="str">
            <v>D 65</v>
          </cell>
          <cell r="C382" t="str">
            <v>EA</v>
          </cell>
          <cell r="D382">
            <v>3</v>
          </cell>
        </row>
        <row r="383">
          <cell r="A383" t="str">
            <v>U 볼트/너트 (절연)</v>
          </cell>
          <cell r="B383" t="str">
            <v>D 80</v>
          </cell>
          <cell r="C383" t="str">
            <v>EA</v>
          </cell>
          <cell r="D383">
            <v>13</v>
          </cell>
        </row>
        <row r="384">
          <cell r="A384" t="str">
            <v>U 볼트/너트 (절연)</v>
          </cell>
          <cell r="B384" t="str">
            <v>D100</v>
          </cell>
          <cell r="C384" t="str">
            <v>EA</v>
          </cell>
          <cell r="D384">
            <v>12</v>
          </cell>
        </row>
        <row r="385">
          <cell r="A385" t="str">
            <v>U 볼트/너트 (절연)</v>
          </cell>
          <cell r="B385" t="str">
            <v>D150</v>
          </cell>
          <cell r="C385" t="str">
            <v>EA</v>
          </cell>
          <cell r="D385">
            <v>14</v>
          </cell>
        </row>
        <row r="386">
          <cell r="A386" t="str">
            <v>절연레스팅슈</v>
          </cell>
          <cell r="B386" t="str">
            <v>D 40 이하</v>
          </cell>
          <cell r="C386" t="str">
            <v>EA</v>
          </cell>
          <cell r="D386">
            <v>32</v>
          </cell>
        </row>
        <row r="387">
          <cell r="A387" t="str">
            <v>절연레스팅슈</v>
          </cell>
          <cell r="B387" t="str">
            <v>D 50</v>
          </cell>
          <cell r="C387" t="str">
            <v>EA</v>
          </cell>
          <cell r="D387">
            <v>30</v>
          </cell>
        </row>
        <row r="388">
          <cell r="A388" t="str">
            <v>절연레스팅슈</v>
          </cell>
          <cell r="B388" t="str">
            <v>D 65</v>
          </cell>
          <cell r="C388" t="str">
            <v>EA</v>
          </cell>
          <cell r="D388">
            <v>12</v>
          </cell>
        </row>
        <row r="389">
          <cell r="A389" t="str">
            <v>절연레스팅슈</v>
          </cell>
          <cell r="B389" t="str">
            <v>D 80</v>
          </cell>
          <cell r="C389" t="str">
            <v>EA</v>
          </cell>
          <cell r="D389">
            <v>24</v>
          </cell>
        </row>
        <row r="390">
          <cell r="A390" t="str">
            <v>절연레스팅슈</v>
          </cell>
          <cell r="B390" t="str">
            <v>D100</v>
          </cell>
          <cell r="C390" t="str">
            <v>EA</v>
          </cell>
          <cell r="D390">
            <v>31</v>
          </cell>
        </row>
        <row r="391">
          <cell r="A391" t="str">
            <v>절연레스팅슈</v>
          </cell>
          <cell r="B391" t="str">
            <v>D150</v>
          </cell>
          <cell r="C391" t="str">
            <v>EA</v>
          </cell>
          <cell r="D391">
            <v>21</v>
          </cell>
        </row>
        <row r="392">
          <cell r="A392" t="str">
            <v>절연레스팅슈</v>
          </cell>
          <cell r="B392" t="str">
            <v>D200</v>
          </cell>
          <cell r="C392" t="str">
            <v>EA</v>
          </cell>
          <cell r="D392">
            <v>15</v>
          </cell>
        </row>
        <row r="393">
          <cell r="A393" t="str">
            <v>인서트플레이트</v>
          </cell>
          <cell r="B393" t="str">
            <v>200x200x9T</v>
          </cell>
          <cell r="C393" t="str">
            <v>개소</v>
          </cell>
          <cell r="D393">
            <v>140</v>
          </cell>
        </row>
        <row r="394">
          <cell r="A394" t="str">
            <v>파이프서포트</v>
          </cell>
          <cell r="B394" t="str">
            <v>1열x300H</v>
          </cell>
          <cell r="C394" t="str">
            <v>개소</v>
          </cell>
          <cell r="D394">
            <v>8</v>
          </cell>
        </row>
        <row r="395">
          <cell r="A395" t="str">
            <v>녹막이페인트칠</v>
          </cell>
          <cell r="B395" t="str">
            <v>2회</v>
          </cell>
          <cell r="C395" t="str">
            <v>M2</v>
          </cell>
          <cell r="D395">
            <v>264</v>
          </cell>
        </row>
        <row r="396">
          <cell r="A396" t="str">
            <v>조합페인트칠</v>
          </cell>
          <cell r="B396" t="str">
            <v>철재면2회</v>
          </cell>
          <cell r="C396" t="str">
            <v>M2</v>
          </cell>
          <cell r="D396">
            <v>178</v>
          </cell>
        </row>
        <row r="397">
          <cell r="A397" t="str">
            <v>챤넬</v>
          </cell>
          <cell r="B397" t="str">
            <v>100x50x5x7.5t</v>
          </cell>
          <cell r="C397" t="str">
            <v>KG</v>
          </cell>
          <cell r="D397">
            <v>4128</v>
          </cell>
        </row>
        <row r="398">
          <cell r="A398" t="str">
            <v>동망</v>
          </cell>
          <cell r="B398" t="str">
            <v># 22</v>
          </cell>
          <cell r="C398" t="str">
            <v>M2</v>
          </cell>
          <cell r="D398">
            <v>2</v>
          </cell>
        </row>
        <row r="399">
          <cell r="A399" t="str">
            <v>배수펌프가대</v>
          </cell>
          <cell r="B399" t="str">
            <v>2대설치기준</v>
          </cell>
          <cell r="C399" t="str">
            <v>조</v>
          </cell>
          <cell r="D399">
            <v>1</v>
          </cell>
        </row>
        <row r="400">
          <cell r="A400" t="str">
            <v>잡철물제작설치</v>
          </cell>
          <cell r="B400" t="str">
            <v>간단</v>
          </cell>
          <cell r="C400" t="str">
            <v>TON</v>
          </cell>
          <cell r="D400">
            <v>3.9</v>
          </cell>
        </row>
        <row r="401">
          <cell r="A401" t="str">
            <v>노무비</v>
          </cell>
          <cell r="B401" t="str">
            <v>배관공</v>
          </cell>
          <cell r="C401" t="str">
            <v>인</v>
          </cell>
          <cell r="D401">
            <v>766</v>
          </cell>
        </row>
        <row r="402">
          <cell r="A402" t="str">
            <v>노무비</v>
          </cell>
          <cell r="B402" t="str">
            <v>보통인부</v>
          </cell>
          <cell r="C402" t="str">
            <v>인</v>
          </cell>
          <cell r="D402">
            <v>305</v>
          </cell>
        </row>
        <row r="403">
          <cell r="A403" t="str">
            <v>공구손료</v>
          </cell>
          <cell r="B403" t="str">
            <v>노무비의 3%</v>
          </cell>
          <cell r="C403" t="str">
            <v>식</v>
          </cell>
          <cell r="D403">
            <v>1</v>
          </cell>
        </row>
        <row r="405">
          <cell r="A405" t="str">
            <v>공조배관공사</v>
          </cell>
          <cell r="C405" t="str">
            <v>식</v>
          </cell>
          <cell r="D405">
            <v>1</v>
          </cell>
        </row>
        <row r="406">
          <cell r="A406" t="str">
            <v>공조배관공사</v>
          </cell>
          <cell r="C406" t="str">
            <v>식</v>
          </cell>
          <cell r="D406">
            <v>1</v>
          </cell>
        </row>
        <row r="408">
          <cell r="A408" t="str">
            <v>공조배관공사</v>
          </cell>
          <cell r="C408" t="str">
            <v>식</v>
          </cell>
          <cell r="D408">
            <v>1</v>
          </cell>
        </row>
        <row r="409">
          <cell r="A409" t="str">
            <v>백관 (SPP)</v>
          </cell>
          <cell r="B409" t="str">
            <v>D 20</v>
          </cell>
          <cell r="C409" t="str">
            <v>M</v>
          </cell>
          <cell r="D409">
            <v>24</v>
          </cell>
        </row>
        <row r="410">
          <cell r="A410" t="str">
            <v>백관 (SPP)</v>
          </cell>
          <cell r="B410" t="str">
            <v>D 25</v>
          </cell>
          <cell r="C410" t="str">
            <v>M</v>
          </cell>
          <cell r="D410">
            <v>5</v>
          </cell>
        </row>
        <row r="411">
          <cell r="A411" t="str">
            <v>백관 (SPP)</v>
          </cell>
          <cell r="B411" t="str">
            <v>D 40</v>
          </cell>
          <cell r="C411" t="str">
            <v>M</v>
          </cell>
          <cell r="D411">
            <v>55</v>
          </cell>
        </row>
        <row r="412">
          <cell r="A412" t="str">
            <v>백관 (SPP)</v>
          </cell>
          <cell r="B412" t="str">
            <v>D125</v>
          </cell>
          <cell r="C412" t="str">
            <v>M</v>
          </cell>
          <cell r="D412">
            <v>28</v>
          </cell>
        </row>
        <row r="413">
          <cell r="A413" t="str">
            <v>백관 (SPP)</v>
          </cell>
          <cell r="B413" t="str">
            <v>D150</v>
          </cell>
          <cell r="C413" t="str">
            <v>M</v>
          </cell>
          <cell r="D413">
            <v>109</v>
          </cell>
        </row>
        <row r="414">
          <cell r="A414" t="str">
            <v>백관 (SPP)</v>
          </cell>
          <cell r="B414" t="str">
            <v>D200</v>
          </cell>
          <cell r="C414" t="str">
            <v>M</v>
          </cell>
          <cell r="D414">
            <v>99</v>
          </cell>
        </row>
        <row r="415">
          <cell r="A415" t="str">
            <v>흑관 (SPP)</v>
          </cell>
          <cell r="B415" t="str">
            <v>D 25</v>
          </cell>
          <cell r="C415" t="str">
            <v>M</v>
          </cell>
          <cell r="D415">
            <v>80</v>
          </cell>
        </row>
        <row r="416">
          <cell r="A416" t="str">
            <v>흑관 (SPP)</v>
          </cell>
          <cell r="B416" t="str">
            <v>D 40</v>
          </cell>
          <cell r="C416" t="str">
            <v>M</v>
          </cell>
          <cell r="D416">
            <v>84</v>
          </cell>
        </row>
        <row r="417">
          <cell r="A417" t="str">
            <v>동관 (L-TYPE)</v>
          </cell>
          <cell r="B417" t="str">
            <v>D 20</v>
          </cell>
          <cell r="C417" t="str">
            <v>M</v>
          </cell>
          <cell r="D417">
            <v>247</v>
          </cell>
        </row>
        <row r="418">
          <cell r="A418" t="str">
            <v>동관 (L-TYPE)</v>
          </cell>
          <cell r="B418" t="str">
            <v>D 25</v>
          </cell>
          <cell r="C418" t="str">
            <v>M</v>
          </cell>
          <cell r="D418">
            <v>78</v>
          </cell>
        </row>
        <row r="419">
          <cell r="A419" t="str">
            <v>동관 (L-TYPE)</v>
          </cell>
          <cell r="B419" t="str">
            <v>D 32</v>
          </cell>
          <cell r="C419" t="str">
            <v>M</v>
          </cell>
          <cell r="D419">
            <v>182</v>
          </cell>
        </row>
        <row r="420">
          <cell r="A420" t="str">
            <v>동관 (L-TYPE)</v>
          </cell>
          <cell r="B420" t="str">
            <v>D 40</v>
          </cell>
          <cell r="C420" t="str">
            <v>M</v>
          </cell>
          <cell r="D420">
            <v>25</v>
          </cell>
        </row>
        <row r="421">
          <cell r="A421" t="str">
            <v>동관 (L-TYPE)</v>
          </cell>
          <cell r="B421" t="str">
            <v>D 50</v>
          </cell>
          <cell r="C421" t="str">
            <v>M</v>
          </cell>
          <cell r="D421">
            <v>90</v>
          </cell>
        </row>
        <row r="422">
          <cell r="A422" t="str">
            <v>동관 (L-TYPE)</v>
          </cell>
          <cell r="B422" t="str">
            <v>D 65</v>
          </cell>
          <cell r="C422" t="str">
            <v>M</v>
          </cell>
          <cell r="D422">
            <v>73</v>
          </cell>
        </row>
        <row r="423">
          <cell r="A423" t="str">
            <v>동관 (L-TYPE)</v>
          </cell>
          <cell r="B423" t="str">
            <v>D 80</v>
          </cell>
          <cell r="C423" t="str">
            <v>M</v>
          </cell>
          <cell r="D423">
            <v>153</v>
          </cell>
        </row>
        <row r="424">
          <cell r="A424" t="str">
            <v>동관 (L-TYPE)</v>
          </cell>
          <cell r="B424" t="str">
            <v>D100</v>
          </cell>
          <cell r="C424" t="str">
            <v>M</v>
          </cell>
          <cell r="D424">
            <v>107</v>
          </cell>
        </row>
        <row r="425">
          <cell r="A425" t="str">
            <v>동관 (L-TYPE)</v>
          </cell>
          <cell r="B425" t="str">
            <v>D125</v>
          </cell>
          <cell r="C425" t="str">
            <v>M</v>
          </cell>
          <cell r="D425">
            <v>403</v>
          </cell>
        </row>
        <row r="426">
          <cell r="A426" t="str">
            <v>동관 (L-TYPE)</v>
          </cell>
          <cell r="B426" t="str">
            <v>D150</v>
          </cell>
          <cell r="C426" t="str">
            <v>M</v>
          </cell>
          <cell r="D426">
            <v>53</v>
          </cell>
        </row>
        <row r="427">
          <cell r="A427" t="str">
            <v>동관 (M-TYPE)</v>
          </cell>
          <cell r="B427" t="str">
            <v>D 15</v>
          </cell>
          <cell r="C427" t="str">
            <v>M</v>
          </cell>
          <cell r="D427">
            <v>3688</v>
          </cell>
        </row>
        <row r="428">
          <cell r="A428" t="str">
            <v>잡재료비</v>
          </cell>
          <cell r="B428" t="str">
            <v>관의3%</v>
          </cell>
          <cell r="C428" t="str">
            <v>식</v>
          </cell>
          <cell r="D428">
            <v>1</v>
          </cell>
        </row>
        <row r="429">
          <cell r="A429" t="str">
            <v>관보온(포리마마감)</v>
          </cell>
          <cell r="B429" t="str">
            <v>D 20x25T</v>
          </cell>
          <cell r="C429" t="str">
            <v>M</v>
          </cell>
          <cell r="D429">
            <v>235</v>
          </cell>
        </row>
        <row r="430">
          <cell r="A430" t="str">
            <v>관보온(포리마마감)</v>
          </cell>
          <cell r="B430" t="str">
            <v>D 25x25T</v>
          </cell>
          <cell r="C430" t="str">
            <v>M</v>
          </cell>
          <cell r="D430">
            <v>57</v>
          </cell>
        </row>
        <row r="431">
          <cell r="A431" t="str">
            <v>관보온(포리마마감)</v>
          </cell>
          <cell r="B431" t="str">
            <v>D 32x25T</v>
          </cell>
          <cell r="C431" t="str">
            <v>M</v>
          </cell>
          <cell r="D431">
            <v>172</v>
          </cell>
        </row>
        <row r="432">
          <cell r="A432" t="str">
            <v>관보온(포리마마감)</v>
          </cell>
          <cell r="B432" t="str">
            <v>D 40x25T</v>
          </cell>
          <cell r="C432" t="str">
            <v>M</v>
          </cell>
          <cell r="D432">
            <v>23</v>
          </cell>
        </row>
        <row r="433">
          <cell r="A433" t="str">
            <v>관보온(포리마마감)</v>
          </cell>
          <cell r="B433" t="str">
            <v>D 50x25T</v>
          </cell>
          <cell r="C433" t="str">
            <v>M</v>
          </cell>
          <cell r="D433">
            <v>85</v>
          </cell>
        </row>
        <row r="434">
          <cell r="A434" t="str">
            <v>관보온(포리마마감)</v>
          </cell>
          <cell r="B434" t="str">
            <v>D 65x25T</v>
          </cell>
          <cell r="C434" t="str">
            <v>M</v>
          </cell>
          <cell r="D434">
            <v>69</v>
          </cell>
        </row>
        <row r="435">
          <cell r="A435" t="str">
            <v>관보온(포리마마감)</v>
          </cell>
          <cell r="B435" t="str">
            <v>D 80x25T</v>
          </cell>
          <cell r="C435" t="str">
            <v>M</v>
          </cell>
          <cell r="D435">
            <v>145</v>
          </cell>
        </row>
        <row r="436">
          <cell r="A436" t="str">
            <v>관보온(포리마마감)</v>
          </cell>
          <cell r="B436" t="str">
            <v>D 25x40T</v>
          </cell>
          <cell r="C436" t="str">
            <v>M</v>
          </cell>
          <cell r="D436">
            <v>66</v>
          </cell>
        </row>
        <row r="437">
          <cell r="A437" t="str">
            <v>관보온(포리마마감)</v>
          </cell>
          <cell r="B437" t="str">
            <v>D 40x40T</v>
          </cell>
          <cell r="C437" t="str">
            <v>M</v>
          </cell>
          <cell r="D437">
            <v>76</v>
          </cell>
        </row>
        <row r="438">
          <cell r="A438" t="str">
            <v>관보온(포리마마감)</v>
          </cell>
          <cell r="B438" t="str">
            <v>D100x40T</v>
          </cell>
          <cell r="C438" t="str">
            <v>M</v>
          </cell>
          <cell r="D438">
            <v>89</v>
          </cell>
        </row>
        <row r="439">
          <cell r="A439" t="str">
            <v>관보온(포리마마감)</v>
          </cell>
          <cell r="B439" t="str">
            <v>D125x40T</v>
          </cell>
          <cell r="C439" t="str">
            <v>M</v>
          </cell>
          <cell r="D439">
            <v>395</v>
          </cell>
        </row>
        <row r="440">
          <cell r="A440" t="str">
            <v>관보온(포리마마감)</v>
          </cell>
          <cell r="B440" t="str">
            <v>D150x40T</v>
          </cell>
          <cell r="C440" t="str">
            <v>M</v>
          </cell>
          <cell r="D440">
            <v>50</v>
          </cell>
        </row>
        <row r="441">
          <cell r="A441" t="str">
            <v>백엘보 (나사)</v>
          </cell>
          <cell r="B441" t="str">
            <v>D 20</v>
          </cell>
          <cell r="C441" t="str">
            <v>EA</v>
          </cell>
          <cell r="D441">
            <v>10</v>
          </cell>
        </row>
        <row r="442">
          <cell r="A442" t="str">
            <v>백엘보 (나사)</v>
          </cell>
          <cell r="B442" t="str">
            <v>D 40</v>
          </cell>
          <cell r="C442" t="str">
            <v>EA</v>
          </cell>
          <cell r="D442">
            <v>12</v>
          </cell>
        </row>
        <row r="443">
          <cell r="A443" t="str">
            <v>백엘보 (용접)</v>
          </cell>
          <cell r="B443" t="str">
            <v>D125</v>
          </cell>
          <cell r="C443" t="str">
            <v>EA</v>
          </cell>
          <cell r="D443">
            <v>12</v>
          </cell>
        </row>
        <row r="444">
          <cell r="A444" t="str">
            <v>백엘보 (용접)</v>
          </cell>
          <cell r="B444" t="str">
            <v>D150</v>
          </cell>
          <cell r="C444" t="str">
            <v>EA</v>
          </cell>
          <cell r="D444">
            <v>16</v>
          </cell>
        </row>
        <row r="445">
          <cell r="A445" t="str">
            <v>백엘보 (용접)</v>
          </cell>
          <cell r="B445" t="str">
            <v>D200</v>
          </cell>
          <cell r="C445" t="str">
            <v>EA</v>
          </cell>
          <cell r="D445">
            <v>13</v>
          </cell>
        </row>
        <row r="446">
          <cell r="A446" t="str">
            <v>백티이 (나사)</v>
          </cell>
          <cell r="B446" t="str">
            <v>D 40</v>
          </cell>
          <cell r="C446" t="str">
            <v>EA</v>
          </cell>
          <cell r="D446">
            <v>1</v>
          </cell>
        </row>
        <row r="447">
          <cell r="A447" t="str">
            <v>백티이 (용접)</v>
          </cell>
          <cell r="B447" t="str">
            <v>D150</v>
          </cell>
          <cell r="C447" t="str">
            <v>EA</v>
          </cell>
          <cell r="D447">
            <v>5</v>
          </cell>
        </row>
        <row r="448">
          <cell r="A448" t="str">
            <v>백티이 (용접)</v>
          </cell>
          <cell r="B448" t="str">
            <v>D200</v>
          </cell>
          <cell r="C448" t="str">
            <v>EA</v>
          </cell>
          <cell r="D448">
            <v>9</v>
          </cell>
        </row>
        <row r="449">
          <cell r="A449" t="str">
            <v>백레듀샤 (용접)</v>
          </cell>
          <cell r="B449" t="str">
            <v>D150</v>
          </cell>
          <cell r="C449" t="str">
            <v>EA</v>
          </cell>
          <cell r="D449">
            <v>2</v>
          </cell>
        </row>
        <row r="450">
          <cell r="A450" t="str">
            <v>백레듀샤 (용접)</v>
          </cell>
          <cell r="B450" t="str">
            <v>D200</v>
          </cell>
          <cell r="C450" t="str">
            <v>EA</v>
          </cell>
          <cell r="D450">
            <v>2</v>
          </cell>
        </row>
        <row r="451">
          <cell r="A451" t="str">
            <v>백유니온 (나사)</v>
          </cell>
          <cell r="B451" t="str">
            <v>D 25</v>
          </cell>
          <cell r="C451" t="str">
            <v>EA</v>
          </cell>
          <cell r="D451">
            <v>4</v>
          </cell>
        </row>
        <row r="452">
          <cell r="A452" t="str">
            <v>백소켓 (나사)</v>
          </cell>
          <cell r="B452" t="str">
            <v>D 20</v>
          </cell>
          <cell r="C452" t="str">
            <v>EA</v>
          </cell>
          <cell r="D452">
            <v>1</v>
          </cell>
        </row>
        <row r="453">
          <cell r="A453" t="str">
            <v>백소켓 (나사)</v>
          </cell>
          <cell r="B453" t="str">
            <v>D 40</v>
          </cell>
          <cell r="C453" t="str">
            <v>EA</v>
          </cell>
          <cell r="D453">
            <v>3</v>
          </cell>
        </row>
        <row r="454">
          <cell r="A454" t="str">
            <v>백니플 (나사)</v>
          </cell>
          <cell r="B454" t="str">
            <v>D 25</v>
          </cell>
          <cell r="C454" t="str">
            <v>EA</v>
          </cell>
          <cell r="D454">
            <v>4</v>
          </cell>
        </row>
        <row r="455">
          <cell r="A455" t="str">
            <v>흑엘보 (나사)</v>
          </cell>
          <cell r="B455" t="str">
            <v>D 25</v>
          </cell>
          <cell r="C455" t="str">
            <v>EA</v>
          </cell>
          <cell r="D455">
            <v>16</v>
          </cell>
        </row>
        <row r="456">
          <cell r="A456" t="str">
            <v>흑엘보 (나사)</v>
          </cell>
          <cell r="B456" t="str">
            <v>D 40</v>
          </cell>
          <cell r="C456" t="str">
            <v>EA</v>
          </cell>
          <cell r="D456">
            <v>18</v>
          </cell>
        </row>
        <row r="457">
          <cell r="A457" t="str">
            <v>흑티이 (나사)</v>
          </cell>
          <cell r="B457" t="str">
            <v>D 25</v>
          </cell>
          <cell r="C457" t="str">
            <v>EA</v>
          </cell>
          <cell r="D457">
            <v>6</v>
          </cell>
        </row>
        <row r="458">
          <cell r="A458" t="str">
            <v>흑티이 (나사)</v>
          </cell>
          <cell r="B458" t="str">
            <v>D 40</v>
          </cell>
          <cell r="C458" t="str">
            <v>EA</v>
          </cell>
          <cell r="D458">
            <v>8</v>
          </cell>
        </row>
        <row r="459">
          <cell r="A459" t="str">
            <v>흑레듀샤 (나사)</v>
          </cell>
          <cell r="B459" t="str">
            <v>D 25</v>
          </cell>
          <cell r="C459" t="str">
            <v>EA</v>
          </cell>
          <cell r="D459">
            <v>2</v>
          </cell>
        </row>
        <row r="460">
          <cell r="A460" t="str">
            <v>흑레듀샤 (나사)</v>
          </cell>
          <cell r="B460" t="str">
            <v>D 40</v>
          </cell>
          <cell r="C460" t="str">
            <v>EA</v>
          </cell>
          <cell r="D460">
            <v>7</v>
          </cell>
        </row>
        <row r="461">
          <cell r="A461" t="str">
            <v>흑유니온 (나사)</v>
          </cell>
          <cell r="B461" t="str">
            <v>D 25</v>
          </cell>
          <cell r="C461" t="str">
            <v>EA</v>
          </cell>
          <cell r="D461">
            <v>4</v>
          </cell>
        </row>
        <row r="462">
          <cell r="A462" t="str">
            <v>흑캡 (나사)</v>
          </cell>
          <cell r="B462" t="str">
            <v>D 25</v>
          </cell>
          <cell r="C462" t="str">
            <v>EA</v>
          </cell>
          <cell r="D462">
            <v>2</v>
          </cell>
        </row>
        <row r="463">
          <cell r="A463" t="str">
            <v>흑니플 (나사)</v>
          </cell>
          <cell r="B463" t="str">
            <v>D 25</v>
          </cell>
          <cell r="C463" t="str">
            <v>EA</v>
          </cell>
          <cell r="D463">
            <v>4</v>
          </cell>
        </row>
        <row r="464">
          <cell r="A464" t="str">
            <v>동엘보</v>
          </cell>
          <cell r="B464" t="str">
            <v>D 20</v>
          </cell>
          <cell r="C464" t="str">
            <v>EA</v>
          </cell>
          <cell r="D464">
            <v>126</v>
          </cell>
        </row>
        <row r="465">
          <cell r="A465" t="str">
            <v>동엘보</v>
          </cell>
          <cell r="B465" t="str">
            <v>D 25</v>
          </cell>
          <cell r="C465" t="str">
            <v>EA</v>
          </cell>
          <cell r="D465">
            <v>21</v>
          </cell>
        </row>
        <row r="466">
          <cell r="A466" t="str">
            <v>동엘보</v>
          </cell>
          <cell r="B466" t="str">
            <v>D 32</v>
          </cell>
          <cell r="C466" t="str">
            <v>EA</v>
          </cell>
          <cell r="D466">
            <v>10</v>
          </cell>
        </row>
        <row r="467">
          <cell r="A467" t="str">
            <v>동엘보</v>
          </cell>
          <cell r="B467" t="str">
            <v>D 50</v>
          </cell>
          <cell r="C467" t="str">
            <v>EA</v>
          </cell>
          <cell r="D467">
            <v>15</v>
          </cell>
        </row>
        <row r="468">
          <cell r="A468" t="str">
            <v>동엘보</v>
          </cell>
          <cell r="B468" t="str">
            <v>D 65</v>
          </cell>
          <cell r="C468" t="str">
            <v>EA</v>
          </cell>
          <cell r="D468">
            <v>4</v>
          </cell>
        </row>
        <row r="469">
          <cell r="A469" t="str">
            <v>동엘보</v>
          </cell>
          <cell r="B469" t="str">
            <v>D 80</v>
          </cell>
          <cell r="C469" t="str">
            <v>EA</v>
          </cell>
          <cell r="D469">
            <v>6</v>
          </cell>
        </row>
        <row r="470">
          <cell r="A470" t="str">
            <v>동엘보</v>
          </cell>
          <cell r="B470" t="str">
            <v>D100</v>
          </cell>
          <cell r="C470" t="str">
            <v>EA</v>
          </cell>
          <cell r="D470">
            <v>14</v>
          </cell>
        </row>
        <row r="471">
          <cell r="A471" t="str">
            <v>동엘보</v>
          </cell>
          <cell r="B471" t="str">
            <v>D125</v>
          </cell>
          <cell r="C471" t="str">
            <v>EA</v>
          </cell>
          <cell r="D471">
            <v>44</v>
          </cell>
        </row>
        <row r="472">
          <cell r="A472" t="str">
            <v>동엘보</v>
          </cell>
          <cell r="B472" t="str">
            <v>D150</v>
          </cell>
          <cell r="C472" t="str">
            <v>EA</v>
          </cell>
          <cell r="D472">
            <v>2</v>
          </cell>
        </row>
        <row r="473">
          <cell r="A473" t="str">
            <v>동티이</v>
          </cell>
          <cell r="B473" t="str">
            <v>D 25</v>
          </cell>
          <cell r="C473" t="str">
            <v>EA</v>
          </cell>
          <cell r="D473">
            <v>7</v>
          </cell>
        </row>
        <row r="474">
          <cell r="A474" t="str">
            <v>동티이</v>
          </cell>
          <cell r="B474" t="str">
            <v>D 32</v>
          </cell>
          <cell r="C474" t="str">
            <v>EA</v>
          </cell>
          <cell r="D474">
            <v>10</v>
          </cell>
        </row>
        <row r="475">
          <cell r="A475" t="str">
            <v>동티이</v>
          </cell>
          <cell r="B475" t="str">
            <v>D 40</v>
          </cell>
          <cell r="C475" t="str">
            <v>EA</v>
          </cell>
          <cell r="D475">
            <v>3</v>
          </cell>
        </row>
        <row r="476">
          <cell r="A476" t="str">
            <v>동티이</v>
          </cell>
          <cell r="B476" t="str">
            <v>D 50</v>
          </cell>
          <cell r="C476" t="str">
            <v>EA</v>
          </cell>
          <cell r="D476">
            <v>3</v>
          </cell>
        </row>
        <row r="477">
          <cell r="A477" t="str">
            <v>동티이</v>
          </cell>
          <cell r="B477" t="str">
            <v>D 65</v>
          </cell>
          <cell r="C477" t="str">
            <v>EA</v>
          </cell>
          <cell r="D477">
            <v>7</v>
          </cell>
        </row>
        <row r="478">
          <cell r="A478" t="str">
            <v>동티이</v>
          </cell>
          <cell r="B478" t="str">
            <v>D 80</v>
          </cell>
          <cell r="C478" t="str">
            <v>EA</v>
          </cell>
          <cell r="D478">
            <v>10</v>
          </cell>
        </row>
        <row r="479">
          <cell r="A479" t="str">
            <v>동티이</v>
          </cell>
          <cell r="B479" t="str">
            <v>D100</v>
          </cell>
          <cell r="C479" t="str">
            <v>EA</v>
          </cell>
          <cell r="D479">
            <v>4</v>
          </cell>
        </row>
        <row r="480">
          <cell r="A480" t="str">
            <v>동티이</v>
          </cell>
          <cell r="B480" t="str">
            <v>D125</v>
          </cell>
          <cell r="C480" t="str">
            <v>EA</v>
          </cell>
          <cell r="D480">
            <v>6</v>
          </cell>
        </row>
        <row r="481">
          <cell r="A481" t="str">
            <v>동티이</v>
          </cell>
          <cell r="B481" t="str">
            <v>D150</v>
          </cell>
          <cell r="C481" t="str">
            <v>EA</v>
          </cell>
          <cell r="D481">
            <v>12</v>
          </cell>
        </row>
        <row r="482">
          <cell r="A482" t="str">
            <v>동레듀샤</v>
          </cell>
          <cell r="B482" t="str">
            <v>D 25</v>
          </cell>
          <cell r="C482" t="str">
            <v>EA</v>
          </cell>
          <cell r="D482">
            <v>4</v>
          </cell>
        </row>
        <row r="483">
          <cell r="A483" t="str">
            <v>동레듀샤</v>
          </cell>
          <cell r="B483" t="str">
            <v>D 32</v>
          </cell>
          <cell r="C483" t="str">
            <v>EA</v>
          </cell>
          <cell r="D483">
            <v>7</v>
          </cell>
        </row>
        <row r="484">
          <cell r="A484" t="str">
            <v>동레듀샤</v>
          </cell>
          <cell r="B484" t="str">
            <v>D 40</v>
          </cell>
          <cell r="C484" t="str">
            <v>EA</v>
          </cell>
          <cell r="D484">
            <v>2</v>
          </cell>
        </row>
        <row r="485">
          <cell r="A485" t="str">
            <v>동레듀샤</v>
          </cell>
          <cell r="B485" t="str">
            <v>D 50</v>
          </cell>
          <cell r="C485" t="str">
            <v>EA</v>
          </cell>
          <cell r="D485">
            <v>2</v>
          </cell>
        </row>
        <row r="486">
          <cell r="A486" t="str">
            <v>동레듀샤</v>
          </cell>
          <cell r="B486" t="str">
            <v>D 65</v>
          </cell>
          <cell r="C486" t="str">
            <v>EA</v>
          </cell>
          <cell r="D486">
            <v>3</v>
          </cell>
        </row>
        <row r="487">
          <cell r="A487" t="str">
            <v>동레듀샤</v>
          </cell>
          <cell r="B487" t="str">
            <v>D 80</v>
          </cell>
          <cell r="C487" t="str">
            <v>EA</v>
          </cell>
          <cell r="D487">
            <v>3</v>
          </cell>
        </row>
        <row r="488">
          <cell r="A488" t="str">
            <v>동레듀샤</v>
          </cell>
          <cell r="B488" t="str">
            <v>D100</v>
          </cell>
          <cell r="C488" t="str">
            <v>EA</v>
          </cell>
          <cell r="D488">
            <v>4</v>
          </cell>
        </row>
        <row r="489">
          <cell r="A489" t="str">
            <v>동레듀샤</v>
          </cell>
          <cell r="B489" t="str">
            <v>D125</v>
          </cell>
          <cell r="C489" t="str">
            <v>EA</v>
          </cell>
          <cell r="D489">
            <v>4</v>
          </cell>
        </row>
        <row r="490">
          <cell r="A490" t="str">
            <v>동레듀샤</v>
          </cell>
          <cell r="B490" t="str">
            <v>D150</v>
          </cell>
          <cell r="C490" t="str">
            <v>EA</v>
          </cell>
          <cell r="D490">
            <v>12</v>
          </cell>
        </row>
        <row r="491">
          <cell r="A491" t="str">
            <v>동유니온 (C*M)</v>
          </cell>
          <cell r="B491" t="str">
            <v>D 20</v>
          </cell>
          <cell r="C491" t="str">
            <v>EA</v>
          </cell>
          <cell r="D491">
            <v>36</v>
          </cell>
        </row>
        <row r="492">
          <cell r="A492" t="str">
            <v>동유니온 (C*M)</v>
          </cell>
          <cell r="B492" t="str">
            <v>D 25</v>
          </cell>
          <cell r="C492" t="str">
            <v>EA</v>
          </cell>
          <cell r="D492">
            <v>10</v>
          </cell>
        </row>
        <row r="493">
          <cell r="A493" t="str">
            <v>동유니온 (C*M)</v>
          </cell>
          <cell r="B493" t="str">
            <v>D 32</v>
          </cell>
          <cell r="C493" t="str">
            <v>EA</v>
          </cell>
          <cell r="D493">
            <v>2</v>
          </cell>
        </row>
        <row r="494">
          <cell r="A494" t="str">
            <v>동유니온 (C*M)</v>
          </cell>
          <cell r="B494" t="str">
            <v>D 50</v>
          </cell>
          <cell r="C494" t="str">
            <v>EA</v>
          </cell>
          <cell r="D494">
            <v>2</v>
          </cell>
        </row>
        <row r="495">
          <cell r="A495" t="str">
            <v>황동아답타 (C*M)</v>
          </cell>
          <cell r="B495" t="str">
            <v>D 20</v>
          </cell>
          <cell r="C495" t="str">
            <v>EA</v>
          </cell>
          <cell r="D495">
            <v>72</v>
          </cell>
        </row>
        <row r="496">
          <cell r="A496" t="str">
            <v>황동아답타 (C*M)</v>
          </cell>
          <cell r="B496" t="str">
            <v>D 25</v>
          </cell>
          <cell r="C496" t="str">
            <v>EA</v>
          </cell>
          <cell r="D496">
            <v>20</v>
          </cell>
        </row>
        <row r="497">
          <cell r="A497" t="str">
            <v>황동아답타 (C*M)</v>
          </cell>
          <cell r="B497" t="str">
            <v>D 32</v>
          </cell>
          <cell r="C497" t="str">
            <v>EA</v>
          </cell>
          <cell r="D497">
            <v>2</v>
          </cell>
        </row>
        <row r="498">
          <cell r="A498" t="str">
            <v>황동아답타 (C*M)</v>
          </cell>
          <cell r="B498" t="str">
            <v>D 50</v>
          </cell>
          <cell r="C498" t="str">
            <v>EA</v>
          </cell>
          <cell r="D498">
            <v>4</v>
          </cell>
        </row>
        <row r="499">
          <cell r="A499" t="str">
            <v>동소켓</v>
          </cell>
          <cell r="B499" t="str">
            <v>D 20</v>
          </cell>
          <cell r="C499" t="str">
            <v>EA</v>
          </cell>
          <cell r="D499">
            <v>8</v>
          </cell>
        </row>
        <row r="500">
          <cell r="A500" t="str">
            <v>동소켓</v>
          </cell>
          <cell r="B500" t="str">
            <v>D 25</v>
          </cell>
          <cell r="C500" t="str">
            <v>EA</v>
          </cell>
          <cell r="D500">
            <v>1</v>
          </cell>
        </row>
        <row r="501">
          <cell r="A501" t="str">
            <v>동소켓</v>
          </cell>
          <cell r="B501" t="str">
            <v>D 32</v>
          </cell>
          <cell r="C501" t="str">
            <v>EA</v>
          </cell>
          <cell r="D501">
            <v>20</v>
          </cell>
        </row>
        <row r="502">
          <cell r="A502" t="str">
            <v>동소켓</v>
          </cell>
          <cell r="B502" t="str">
            <v>D 50</v>
          </cell>
          <cell r="C502" t="str">
            <v>EA</v>
          </cell>
          <cell r="D502">
            <v>5</v>
          </cell>
        </row>
        <row r="503">
          <cell r="A503" t="str">
            <v>동소켓</v>
          </cell>
          <cell r="B503" t="str">
            <v>D 65</v>
          </cell>
          <cell r="C503" t="str">
            <v>EA</v>
          </cell>
          <cell r="D503">
            <v>6</v>
          </cell>
        </row>
        <row r="504">
          <cell r="A504" t="str">
            <v>동소켓</v>
          </cell>
          <cell r="B504" t="str">
            <v>D 80</v>
          </cell>
          <cell r="C504" t="str">
            <v>EA</v>
          </cell>
          <cell r="D504">
            <v>5</v>
          </cell>
        </row>
        <row r="505">
          <cell r="A505" t="str">
            <v>동소켓</v>
          </cell>
          <cell r="B505" t="str">
            <v>D100</v>
          </cell>
          <cell r="C505" t="str">
            <v>EA</v>
          </cell>
          <cell r="D505">
            <v>6</v>
          </cell>
        </row>
        <row r="506">
          <cell r="A506" t="str">
            <v>동소켓</v>
          </cell>
          <cell r="B506" t="str">
            <v>D125</v>
          </cell>
          <cell r="C506" t="str">
            <v>EA</v>
          </cell>
          <cell r="D506">
            <v>40</v>
          </cell>
        </row>
        <row r="507">
          <cell r="A507" t="str">
            <v>동소켓</v>
          </cell>
          <cell r="B507" t="str">
            <v>D150</v>
          </cell>
          <cell r="C507" t="str">
            <v>EA</v>
          </cell>
          <cell r="D507">
            <v>4</v>
          </cell>
        </row>
        <row r="508">
          <cell r="A508" t="str">
            <v>동캡</v>
          </cell>
          <cell r="B508" t="str">
            <v>D 25</v>
          </cell>
          <cell r="C508" t="str">
            <v>EA</v>
          </cell>
          <cell r="D508">
            <v>2</v>
          </cell>
        </row>
        <row r="509">
          <cell r="A509" t="str">
            <v>강관용접</v>
          </cell>
          <cell r="B509" t="str">
            <v>D125</v>
          </cell>
          <cell r="C509" t="str">
            <v>개소</v>
          </cell>
          <cell r="D509">
            <v>24</v>
          </cell>
        </row>
        <row r="510">
          <cell r="A510" t="str">
            <v>강관용접</v>
          </cell>
          <cell r="B510" t="str">
            <v>D150</v>
          </cell>
          <cell r="C510" t="str">
            <v>개소</v>
          </cell>
          <cell r="D510">
            <v>54</v>
          </cell>
        </row>
        <row r="511">
          <cell r="A511" t="str">
            <v>강관용접</v>
          </cell>
          <cell r="B511" t="str">
            <v>D200</v>
          </cell>
          <cell r="C511" t="str">
            <v>개소</v>
          </cell>
          <cell r="D511">
            <v>59</v>
          </cell>
        </row>
        <row r="512">
          <cell r="A512" t="str">
            <v>동관용접</v>
          </cell>
          <cell r="B512" t="str">
            <v>D 20</v>
          </cell>
          <cell r="C512" t="str">
            <v>개소</v>
          </cell>
          <cell r="D512">
            <v>376</v>
          </cell>
        </row>
        <row r="513">
          <cell r="A513" t="str">
            <v>동관용접</v>
          </cell>
          <cell r="B513" t="str">
            <v>D 25</v>
          </cell>
          <cell r="C513" t="str">
            <v>개소</v>
          </cell>
          <cell r="D513">
            <v>101</v>
          </cell>
        </row>
        <row r="514">
          <cell r="A514" t="str">
            <v>동관용접</v>
          </cell>
          <cell r="B514" t="str">
            <v>D 32</v>
          </cell>
          <cell r="C514" t="str">
            <v>개소</v>
          </cell>
          <cell r="D514">
            <v>108</v>
          </cell>
        </row>
        <row r="515">
          <cell r="A515" t="str">
            <v>동관용접</v>
          </cell>
          <cell r="B515" t="str">
            <v>D 40</v>
          </cell>
          <cell r="C515" t="str">
            <v>개소</v>
          </cell>
          <cell r="D515">
            <v>13</v>
          </cell>
        </row>
        <row r="516">
          <cell r="A516" t="str">
            <v>동관용접</v>
          </cell>
          <cell r="B516" t="str">
            <v>D 50</v>
          </cell>
          <cell r="C516" t="str">
            <v>개소</v>
          </cell>
          <cell r="D516">
            <v>59</v>
          </cell>
        </row>
        <row r="517">
          <cell r="A517" t="str">
            <v>동관용접</v>
          </cell>
          <cell r="B517" t="str">
            <v>D 65</v>
          </cell>
          <cell r="C517" t="str">
            <v>개소</v>
          </cell>
          <cell r="D517">
            <v>47</v>
          </cell>
        </row>
        <row r="518">
          <cell r="A518" t="str">
            <v>동관용접</v>
          </cell>
          <cell r="B518" t="str">
            <v>D 80</v>
          </cell>
          <cell r="C518" t="str">
            <v>개소</v>
          </cell>
          <cell r="D518">
            <v>58</v>
          </cell>
        </row>
        <row r="519">
          <cell r="A519" t="str">
            <v>동관용접</v>
          </cell>
          <cell r="B519" t="str">
            <v>D100</v>
          </cell>
          <cell r="C519" t="str">
            <v>개소</v>
          </cell>
          <cell r="D519">
            <v>60</v>
          </cell>
        </row>
        <row r="520">
          <cell r="A520" t="str">
            <v>동관용접</v>
          </cell>
          <cell r="B520" t="str">
            <v>D125</v>
          </cell>
          <cell r="C520" t="str">
            <v>개소</v>
          </cell>
          <cell r="D520">
            <v>194</v>
          </cell>
        </row>
        <row r="521">
          <cell r="A521" t="str">
            <v>동관용접</v>
          </cell>
          <cell r="B521" t="str">
            <v>D150</v>
          </cell>
          <cell r="C521" t="str">
            <v>개소</v>
          </cell>
          <cell r="D521">
            <v>72</v>
          </cell>
        </row>
        <row r="522">
          <cell r="A522" t="str">
            <v>맹후렌지 (10KG)</v>
          </cell>
          <cell r="B522" t="str">
            <v>D150</v>
          </cell>
          <cell r="C522" t="str">
            <v>EA</v>
          </cell>
          <cell r="D522">
            <v>2</v>
          </cell>
        </row>
        <row r="523">
          <cell r="A523" t="str">
            <v>맹후렌지 (10KG)</v>
          </cell>
          <cell r="B523" t="str">
            <v>D200</v>
          </cell>
          <cell r="C523" t="str">
            <v>EA</v>
          </cell>
          <cell r="D523">
            <v>3</v>
          </cell>
        </row>
        <row r="524">
          <cell r="A524" t="str">
            <v>철합후렌지접합</v>
          </cell>
          <cell r="B524" t="str">
            <v>D 40</v>
          </cell>
          <cell r="C524" t="str">
            <v>개소</v>
          </cell>
          <cell r="D524">
            <v>6</v>
          </cell>
        </row>
        <row r="525">
          <cell r="A525" t="str">
            <v>철합후렌지접합</v>
          </cell>
          <cell r="B525" t="str">
            <v>D125</v>
          </cell>
          <cell r="C525" t="str">
            <v>개소</v>
          </cell>
          <cell r="D525">
            <v>30</v>
          </cell>
        </row>
        <row r="526">
          <cell r="A526" t="str">
            <v>철합후렌지접합</v>
          </cell>
          <cell r="B526" t="str">
            <v>D150</v>
          </cell>
          <cell r="C526" t="str">
            <v>개소</v>
          </cell>
          <cell r="D526">
            <v>23</v>
          </cell>
        </row>
        <row r="527">
          <cell r="A527" t="str">
            <v>철합후렌지접합</v>
          </cell>
          <cell r="B527" t="str">
            <v>D200</v>
          </cell>
          <cell r="C527" t="str">
            <v>개소</v>
          </cell>
          <cell r="D527">
            <v>3</v>
          </cell>
        </row>
        <row r="528">
          <cell r="A528" t="str">
            <v>동절연합후렌지접합</v>
          </cell>
          <cell r="B528" t="str">
            <v>D 50</v>
          </cell>
          <cell r="C528" t="str">
            <v>개소</v>
          </cell>
          <cell r="D528">
            <v>2</v>
          </cell>
        </row>
        <row r="529">
          <cell r="A529" t="str">
            <v>동절연합후렌지접합</v>
          </cell>
          <cell r="B529" t="str">
            <v>D 80</v>
          </cell>
          <cell r="C529" t="str">
            <v>개소</v>
          </cell>
          <cell r="D529">
            <v>4</v>
          </cell>
        </row>
        <row r="530">
          <cell r="A530" t="str">
            <v>동절연합후렌지접합</v>
          </cell>
          <cell r="B530" t="str">
            <v>D100</v>
          </cell>
          <cell r="C530" t="str">
            <v>개소</v>
          </cell>
          <cell r="D530">
            <v>16</v>
          </cell>
        </row>
        <row r="531">
          <cell r="A531" t="str">
            <v>동절연합후렌지접합</v>
          </cell>
          <cell r="B531" t="str">
            <v>D125</v>
          </cell>
          <cell r="C531" t="str">
            <v>개소</v>
          </cell>
          <cell r="D531">
            <v>14</v>
          </cell>
        </row>
        <row r="532">
          <cell r="A532" t="str">
            <v>볼밸브 (황동)</v>
          </cell>
          <cell r="B532" t="str">
            <v>D 20</v>
          </cell>
          <cell r="C532" t="str">
            <v>EA</v>
          </cell>
          <cell r="D532">
            <v>36</v>
          </cell>
        </row>
        <row r="533">
          <cell r="A533" t="str">
            <v>볼밸브 (황동)</v>
          </cell>
          <cell r="B533" t="str">
            <v>D 25</v>
          </cell>
          <cell r="C533" t="str">
            <v>EA</v>
          </cell>
          <cell r="D533">
            <v>37</v>
          </cell>
        </row>
        <row r="534">
          <cell r="A534" t="str">
            <v>볼밸브 (황동)</v>
          </cell>
          <cell r="B534" t="str">
            <v>D 32</v>
          </cell>
          <cell r="C534" t="str">
            <v>EA</v>
          </cell>
          <cell r="D534">
            <v>2</v>
          </cell>
        </row>
        <row r="535">
          <cell r="A535" t="str">
            <v>볼밸브 (황동)</v>
          </cell>
          <cell r="B535" t="str">
            <v>D 40</v>
          </cell>
          <cell r="C535" t="str">
            <v>EA</v>
          </cell>
          <cell r="D535">
            <v>2</v>
          </cell>
        </row>
        <row r="536">
          <cell r="A536" t="str">
            <v>볼밸브 (황동)</v>
          </cell>
          <cell r="B536" t="str">
            <v>D 50</v>
          </cell>
          <cell r="C536" t="str">
            <v>EA</v>
          </cell>
          <cell r="D536">
            <v>2</v>
          </cell>
        </row>
        <row r="537">
          <cell r="A537" t="str">
            <v>버터플라이밸브 (레바)</v>
          </cell>
          <cell r="B537" t="str">
            <v>D 80  (10KG)</v>
          </cell>
          <cell r="C537" t="str">
            <v>EA</v>
          </cell>
          <cell r="D537">
            <v>2</v>
          </cell>
        </row>
        <row r="538">
          <cell r="A538" t="str">
            <v>버터플라이밸브 (기어)</v>
          </cell>
          <cell r="B538" t="str">
            <v>D100  (10KG)</v>
          </cell>
          <cell r="C538" t="str">
            <v>EA</v>
          </cell>
          <cell r="D538">
            <v>4</v>
          </cell>
        </row>
        <row r="539">
          <cell r="A539" t="str">
            <v>버터플라이밸브 (기어)</v>
          </cell>
          <cell r="B539" t="str">
            <v>D125  (10KG)</v>
          </cell>
          <cell r="C539" t="str">
            <v>EA</v>
          </cell>
          <cell r="D539">
            <v>10</v>
          </cell>
        </row>
        <row r="540">
          <cell r="A540" t="str">
            <v>버터플라이밸브 (기어)</v>
          </cell>
          <cell r="B540" t="str">
            <v>D150  (10KG)</v>
          </cell>
          <cell r="C540" t="str">
            <v>EA</v>
          </cell>
          <cell r="D540">
            <v>3</v>
          </cell>
        </row>
        <row r="541">
          <cell r="A541" t="str">
            <v>청동스트레이너</v>
          </cell>
          <cell r="B541" t="str">
            <v>D 50  (10KG)</v>
          </cell>
          <cell r="C541" t="str">
            <v>EA</v>
          </cell>
          <cell r="D541">
            <v>1</v>
          </cell>
        </row>
        <row r="542">
          <cell r="A542" t="str">
            <v>주철스트레이너</v>
          </cell>
          <cell r="B542" t="str">
            <v>D100  (10KG)</v>
          </cell>
          <cell r="C542" t="str">
            <v>EA</v>
          </cell>
          <cell r="D542">
            <v>2</v>
          </cell>
        </row>
        <row r="543">
          <cell r="A543" t="str">
            <v>주철스트레이너</v>
          </cell>
          <cell r="B543" t="str">
            <v>D125  (10KG)</v>
          </cell>
          <cell r="C543" t="str">
            <v>EA</v>
          </cell>
          <cell r="D543">
            <v>1</v>
          </cell>
        </row>
        <row r="544">
          <cell r="A544" t="str">
            <v>주철스트레이너</v>
          </cell>
          <cell r="B544" t="str">
            <v>D150  (10KG)</v>
          </cell>
          <cell r="C544" t="str">
            <v>EA</v>
          </cell>
          <cell r="D544">
            <v>3</v>
          </cell>
        </row>
        <row r="545">
          <cell r="A545" t="str">
            <v>후렉시블죠인트 (BL10KG)</v>
          </cell>
          <cell r="B545" t="str">
            <v>D125</v>
          </cell>
          <cell r="C545" t="str">
            <v>EA</v>
          </cell>
          <cell r="D545">
            <v>6</v>
          </cell>
        </row>
        <row r="546">
          <cell r="A546" t="str">
            <v>후렉시블죠인트 (BL10KG)</v>
          </cell>
          <cell r="B546" t="str">
            <v>D150</v>
          </cell>
          <cell r="C546" t="str">
            <v>EA</v>
          </cell>
          <cell r="D546">
            <v>3</v>
          </cell>
        </row>
        <row r="547">
          <cell r="A547" t="str">
            <v>신축접수 (강관단식)</v>
          </cell>
          <cell r="B547" t="str">
            <v>D 25</v>
          </cell>
          <cell r="C547" t="str">
            <v>개소</v>
          </cell>
          <cell r="D547">
            <v>2</v>
          </cell>
        </row>
        <row r="548">
          <cell r="A548" t="str">
            <v>신축접수 (강관단식)</v>
          </cell>
          <cell r="B548" t="str">
            <v>D 40</v>
          </cell>
          <cell r="C548" t="str">
            <v>개소</v>
          </cell>
          <cell r="D548">
            <v>2</v>
          </cell>
        </row>
        <row r="549">
          <cell r="A549" t="str">
            <v>신축접수 (강관단식)</v>
          </cell>
          <cell r="B549" t="str">
            <v>D 80</v>
          </cell>
          <cell r="C549" t="str">
            <v>개소</v>
          </cell>
          <cell r="D549">
            <v>1</v>
          </cell>
        </row>
        <row r="550">
          <cell r="A550" t="str">
            <v>신축접수 (동관단식)</v>
          </cell>
          <cell r="B550" t="str">
            <v>D 65</v>
          </cell>
          <cell r="C550" t="str">
            <v>개소</v>
          </cell>
          <cell r="D550">
            <v>2</v>
          </cell>
        </row>
        <row r="551">
          <cell r="A551" t="str">
            <v>신축접수 (동관단식)</v>
          </cell>
          <cell r="B551" t="str">
            <v>D150</v>
          </cell>
          <cell r="C551" t="str">
            <v>개소</v>
          </cell>
          <cell r="D551">
            <v>4</v>
          </cell>
        </row>
        <row r="552">
          <cell r="A552" t="str">
            <v>신축접수 (동관복식)</v>
          </cell>
          <cell r="B552" t="str">
            <v>D 32</v>
          </cell>
          <cell r="C552" t="str">
            <v>개소</v>
          </cell>
          <cell r="D552">
            <v>4</v>
          </cell>
        </row>
        <row r="553">
          <cell r="A553" t="str">
            <v>신축접수 (동관복식)</v>
          </cell>
          <cell r="B553" t="str">
            <v>D 40</v>
          </cell>
          <cell r="C553" t="str">
            <v>개소</v>
          </cell>
          <cell r="D553">
            <v>2</v>
          </cell>
        </row>
        <row r="554">
          <cell r="A554" t="str">
            <v>신축접수 (동관복식)</v>
          </cell>
          <cell r="B554" t="str">
            <v>D 80</v>
          </cell>
          <cell r="C554" t="str">
            <v>개소</v>
          </cell>
          <cell r="D554">
            <v>2</v>
          </cell>
        </row>
        <row r="555">
          <cell r="A555" t="str">
            <v>신축접수 (동관복식)</v>
          </cell>
          <cell r="B555" t="str">
            <v>D125</v>
          </cell>
          <cell r="C555" t="str">
            <v>개소</v>
          </cell>
          <cell r="D555">
            <v>8</v>
          </cell>
        </row>
        <row r="556">
          <cell r="A556" t="str">
            <v>신축접수고정앙카가대</v>
          </cell>
          <cell r="C556" t="str">
            <v>개소</v>
          </cell>
          <cell r="D556">
            <v>27</v>
          </cell>
        </row>
        <row r="557">
          <cell r="A557" t="str">
            <v>이방변장치 (흑)</v>
          </cell>
          <cell r="B557" t="str">
            <v>D50x40x50</v>
          </cell>
          <cell r="C557" t="str">
            <v>개소</v>
          </cell>
          <cell r="D557">
            <v>1</v>
          </cell>
        </row>
        <row r="558">
          <cell r="A558" t="str">
            <v>이방변장치 (동)</v>
          </cell>
          <cell r="B558" t="str">
            <v>D100x80x100</v>
          </cell>
          <cell r="C558" t="str">
            <v>개소</v>
          </cell>
          <cell r="D558">
            <v>2</v>
          </cell>
        </row>
        <row r="559">
          <cell r="A559" t="str">
            <v>이방변장치 (동)</v>
          </cell>
          <cell r="B559" t="str">
            <v>D125x100x125</v>
          </cell>
          <cell r="C559" t="str">
            <v>개소</v>
          </cell>
          <cell r="D559">
            <v>2</v>
          </cell>
        </row>
        <row r="560">
          <cell r="A560" t="str">
            <v>전자변장치 (흑)</v>
          </cell>
          <cell r="B560" t="str">
            <v>D40x20x40</v>
          </cell>
          <cell r="C560" t="str">
            <v>개소</v>
          </cell>
          <cell r="D560">
            <v>2</v>
          </cell>
        </row>
        <row r="561">
          <cell r="A561" t="str">
            <v>바켓트트랩장치(흑)</v>
          </cell>
          <cell r="B561" t="str">
            <v>D25x15x25</v>
          </cell>
          <cell r="C561" t="str">
            <v>개소</v>
          </cell>
          <cell r="D561">
            <v>1</v>
          </cell>
        </row>
        <row r="562">
          <cell r="A562" t="str">
            <v>자동공기변설치(물용)동</v>
          </cell>
          <cell r="B562" t="str">
            <v>D 15</v>
          </cell>
          <cell r="C562" t="str">
            <v>개소</v>
          </cell>
          <cell r="D562">
            <v>2</v>
          </cell>
        </row>
        <row r="563">
          <cell r="A563" t="str">
            <v>자동공기변설치(물용)동</v>
          </cell>
          <cell r="B563" t="str">
            <v>D 20</v>
          </cell>
          <cell r="C563" t="str">
            <v>개소</v>
          </cell>
          <cell r="D563">
            <v>16</v>
          </cell>
        </row>
        <row r="564">
          <cell r="A564" t="str">
            <v>자동공기변설치(스팀)흑</v>
          </cell>
          <cell r="B564" t="str">
            <v>D 20</v>
          </cell>
          <cell r="C564" t="str">
            <v>개소</v>
          </cell>
          <cell r="D564">
            <v>4</v>
          </cell>
        </row>
        <row r="565">
          <cell r="A565" t="str">
            <v>칼라함석 발브보온</v>
          </cell>
          <cell r="B565" t="str">
            <v>D125x50T</v>
          </cell>
          <cell r="C565" t="str">
            <v>개소</v>
          </cell>
          <cell r="D565">
            <v>9</v>
          </cell>
        </row>
        <row r="566">
          <cell r="A566" t="str">
            <v>압력계설치(흑관)</v>
          </cell>
          <cell r="B566" t="str">
            <v>0-35 KG/CM2</v>
          </cell>
          <cell r="C566" t="str">
            <v>조</v>
          </cell>
          <cell r="D566">
            <v>2</v>
          </cell>
        </row>
        <row r="567">
          <cell r="A567" t="str">
            <v>압력계설치(동관)</v>
          </cell>
          <cell r="B567" t="str">
            <v>0-35 KG/CM2</v>
          </cell>
          <cell r="C567" t="str">
            <v>조</v>
          </cell>
          <cell r="D567">
            <v>10</v>
          </cell>
        </row>
        <row r="568">
          <cell r="A568" t="str">
            <v>온도계설치(동관)</v>
          </cell>
          <cell r="B568" t="str">
            <v>L 형</v>
          </cell>
          <cell r="C568" t="str">
            <v>조</v>
          </cell>
          <cell r="D568">
            <v>10</v>
          </cell>
        </row>
        <row r="569">
          <cell r="A569" t="str">
            <v>전기라디에타</v>
          </cell>
          <cell r="B569" t="str">
            <v>1.2 kW</v>
          </cell>
          <cell r="C569" t="str">
            <v>SET</v>
          </cell>
          <cell r="D569">
            <v>2</v>
          </cell>
        </row>
        <row r="570">
          <cell r="A570" t="str">
            <v>전기라디에타</v>
          </cell>
          <cell r="B570" t="str">
            <v>1.5 kW</v>
          </cell>
          <cell r="C570" t="str">
            <v>SET</v>
          </cell>
          <cell r="D570">
            <v>10</v>
          </cell>
        </row>
        <row r="571">
          <cell r="A571" t="str">
            <v>청동제온수분배기</v>
          </cell>
          <cell r="B571" t="str">
            <v>3 구 (15ø)</v>
          </cell>
          <cell r="C571" t="str">
            <v>SET</v>
          </cell>
          <cell r="D571">
            <v>3</v>
          </cell>
        </row>
        <row r="572">
          <cell r="A572" t="str">
            <v>청동제온수분배기</v>
          </cell>
          <cell r="B572" t="str">
            <v>4 구 (15ø)</v>
          </cell>
          <cell r="C572" t="str">
            <v>SET</v>
          </cell>
          <cell r="D572">
            <v>10</v>
          </cell>
        </row>
        <row r="573">
          <cell r="A573" t="str">
            <v>청동제온수분배기</v>
          </cell>
          <cell r="B573" t="str">
            <v>5 구 (15ø)</v>
          </cell>
          <cell r="C573" t="str">
            <v>SET</v>
          </cell>
          <cell r="D573">
            <v>4</v>
          </cell>
        </row>
        <row r="574">
          <cell r="A574" t="str">
            <v>청동제온수분배기</v>
          </cell>
          <cell r="B574" t="str">
            <v>6 구 (15ø)</v>
          </cell>
          <cell r="C574" t="str">
            <v>SET</v>
          </cell>
          <cell r="D574">
            <v>1</v>
          </cell>
        </row>
        <row r="575">
          <cell r="A575" t="str">
            <v>크립바</v>
          </cell>
          <cell r="B575" t="str">
            <v>D 15</v>
          </cell>
          <cell r="C575" t="str">
            <v>M</v>
          </cell>
          <cell r="D575">
            <v>783</v>
          </cell>
        </row>
        <row r="576">
          <cell r="A576" t="str">
            <v>강관스리브</v>
          </cell>
          <cell r="B576" t="str">
            <v>D 25</v>
          </cell>
          <cell r="C576" t="str">
            <v>개소</v>
          </cell>
          <cell r="D576">
            <v>28</v>
          </cell>
        </row>
        <row r="577">
          <cell r="A577" t="str">
            <v>강관스리브</v>
          </cell>
          <cell r="B577" t="str">
            <v>D150</v>
          </cell>
          <cell r="C577" t="str">
            <v>개소</v>
          </cell>
          <cell r="D577">
            <v>2</v>
          </cell>
        </row>
        <row r="578">
          <cell r="A578" t="str">
            <v>강관스리브</v>
          </cell>
          <cell r="B578" t="str">
            <v>D200</v>
          </cell>
          <cell r="C578" t="str">
            <v>개소</v>
          </cell>
          <cell r="D578">
            <v>2</v>
          </cell>
        </row>
        <row r="579">
          <cell r="A579" t="str">
            <v>강관스리브(지수판)</v>
          </cell>
          <cell r="B579" t="str">
            <v>D 40</v>
          </cell>
          <cell r="C579" t="str">
            <v>개소</v>
          </cell>
          <cell r="D579">
            <v>1</v>
          </cell>
        </row>
        <row r="580">
          <cell r="A580" t="str">
            <v>일반행가</v>
          </cell>
          <cell r="B580" t="str">
            <v>D 20</v>
          </cell>
          <cell r="C580" t="str">
            <v>개소</v>
          </cell>
          <cell r="D580">
            <v>10</v>
          </cell>
        </row>
        <row r="581">
          <cell r="A581" t="str">
            <v>일반행가</v>
          </cell>
          <cell r="B581" t="str">
            <v>D 25</v>
          </cell>
          <cell r="C581" t="str">
            <v>개소</v>
          </cell>
          <cell r="D581">
            <v>11</v>
          </cell>
        </row>
        <row r="582">
          <cell r="A582" t="str">
            <v>일반행가</v>
          </cell>
          <cell r="B582" t="str">
            <v>D 40</v>
          </cell>
          <cell r="C582" t="str">
            <v>개소</v>
          </cell>
          <cell r="D582">
            <v>21</v>
          </cell>
        </row>
        <row r="583">
          <cell r="A583" t="str">
            <v>일반행가</v>
          </cell>
          <cell r="B583" t="str">
            <v>D150</v>
          </cell>
          <cell r="C583" t="str">
            <v>개소</v>
          </cell>
          <cell r="D583">
            <v>1</v>
          </cell>
        </row>
        <row r="584">
          <cell r="A584" t="str">
            <v>일반행가</v>
          </cell>
          <cell r="B584" t="str">
            <v>D200</v>
          </cell>
          <cell r="C584" t="str">
            <v>개소</v>
          </cell>
          <cell r="D584">
            <v>1</v>
          </cell>
        </row>
        <row r="585">
          <cell r="A585" t="str">
            <v>절연행가</v>
          </cell>
          <cell r="B585" t="str">
            <v>D 20</v>
          </cell>
          <cell r="C585" t="str">
            <v>개소</v>
          </cell>
          <cell r="D585">
            <v>170</v>
          </cell>
        </row>
        <row r="586">
          <cell r="A586" t="str">
            <v>절연행가</v>
          </cell>
          <cell r="B586" t="str">
            <v>D 25</v>
          </cell>
          <cell r="C586" t="str">
            <v>개소</v>
          </cell>
          <cell r="D586">
            <v>36</v>
          </cell>
        </row>
        <row r="587">
          <cell r="A587" t="str">
            <v>절연행가</v>
          </cell>
          <cell r="B587" t="str">
            <v>D 32</v>
          </cell>
          <cell r="C587" t="str">
            <v>개소</v>
          </cell>
          <cell r="D587">
            <v>105</v>
          </cell>
        </row>
        <row r="588">
          <cell r="A588" t="str">
            <v>절연행가</v>
          </cell>
          <cell r="B588" t="str">
            <v>D 40</v>
          </cell>
          <cell r="C588" t="str">
            <v>개소</v>
          </cell>
          <cell r="D588">
            <v>15</v>
          </cell>
        </row>
        <row r="589">
          <cell r="A589" t="str">
            <v>절연행가</v>
          </cell>
          <cell r="B589" t="str">
            <v>D 50</v>
          </cell>
          <cell r="C589" t="str">
            <v>개소</v>
          </cell>
          <cell r="D589">
            <v>38</v>
          </cell>
        </row>
        <row r="590">
          <cell r="A590" t="str">
            <v>절연행가</v>
          </cell>
          <cell r="B590" t="str">
            <v>D 65</v>
          </cell>
          <cell r="C590" t="str">
            <v>개소</v>
          </cell>
          <cell r="D590">
            <v>34</v>
          </cell>
        </row>
        <row r="591">
          <cell r="A591" t="str">
            <v>절연행가</v>
          </cell>
          <cell r="B591" t="str">
            <v>D 80</v>
          </cell>
          <cell r="C591" t="str">
            <v>개소</v>
          </cell>
          <cell r="D591">
            <v>71</v>
          </cell>
        </row>
        <row r="592">
          <cell r="A592" t="str">
            <v>절연행가</v>
          </cell>
          <cell r="B592" t="str">
            <v>D100</v>
          </cell>
          <cell r="C592" t="str">
            <v>개소</v>
          </cell>
          <cell r="D592">
            <v>12</v>
          </cell>
        </row>
        <row r="593">
          <cell r="A593" t="str">
            <v>절연행가</v>
          </cell>
          <cell r="B593" t="str">
            <v>D125</v>
          </cell>
          <cell r="C593" t="str">
            <v>개소</v>
          </cell>
          <cell r="D593">
            <v>131</v>
          </cell>
        </row>
        <row r="594">
          <cell r="A594" t="str">
            <v>절연행가</v>
          </cell>
          <cell r="B594" t="str">
            <v>D150</v>
          </cell>
          <cell r="C594" t="str">
            <v>개소</v>
          </cell>
          <cell r="D594">
            <v>3</v>
          </cell>
        </row>
        <row r="595">
          <cell r="A595" t="str">
            <v>U 볼트/너트</v>
          </cell>
          <cell r="B595" t="str">
            <v>D 20</v>
          </cell>
          <cell r="C595" t="str">
            <v>EA</v>
          </cell>
          <cell r="D595">
            <v>1</v>
          </cell>
        </row>
        <row r="596">
          <cell r="A596" t="str">
            <v>U 볼트/너트</v>
          </cell>
          <cell r="B596" t="str">
            <v>D 25</v>
          </cell>
          <cell r="C596" t="str">
            <v>EA</v>
          </cell>
          <cell r="D596">
            <v>10</v>
          </cell>
        </row>
        <row r="597">
          <cell r="A597" t="str">
            <v>U 볼트/너트</v>
          </cell>
          <cell r="B597" t="str">
            <v>D 40</v>
          </cell>
          <cell r="C597" t="str">
            <v>EA</v>
          </cell>
          <cell r="D597">
            <v>14</v>
          </cell>
        </row>
        <row r="598">
          <cell r="A598" t="str">
            <v>U 볼트/너트</v>
          </cell>
          <cell r="B598" t="str">
            <v>D150</v>
          </cell>
          <cell r="C598" t="str">
            <v>EA</v>
          </cell>
          <cell r="D598">
            <v>23</v>
          </cell>
        </row>
        <row r="599">
          <cell r="A599" t="str">
            <v>U 볼트/너트</v>
          </cell>
          <cell r="B599" t="str">
            <v>D200</v>
          </cell>
          <cell r="C599" t="str">
            <v>EA</v>
          </cell>
          <cell r="D599">
            <v>25</v>
          </cell>
        </row>
        <row r="600">
          <cell r="A600" t="str">
            <v>U 볼트/너트 (절연)</v>
          </cell>
          <cell r="B600" t="str">
            <v>D 32</v>
          </cell>
          <cell r="C600" t="str">
            <v>EA</v>
          </cell>
          <cell r="D600">
            <v>4</v>
          </cell>
        </row>
        <row r="601">
          <cell r="A601" t="str">
            <v>U 볼트/너트 (절연)</v>
          </cell>
          <cell r="B601" t="str">
            <v>D100</v>
          </cell>
          <cell r="C601" t="str">
            <v>EA</v>
          </cell>
          <cell r="D601">
            <v>12</v>
          </cell>
        </row>
        <row r="602">
          <cell r="A602" t="str">
            <v>U 볼트/너트 (절연)</v>
          </cell>
          <cell r="B602" t="str">
            <v>D125</v>
          </cell>
          <cell r="C602" t="str">
            <v>EA</v>
          </cell>
          <cell r="D602">
            <v>8</v>
          </cell>
        </row>
        <row r="603">
          <cell r="A603" t="str">
            <v>U 볼트/너트 (절연)</v>
          </cell>
          <cell r="B603" t="str">
            <v>D150</v>
          </cell>
          <cell r="C603" t="str">
            <v>EA</v>
          </cell>
          <cell r="D603">
            <v>8</v>
          </cell>
        </row>
        <row r="604">
          <cell r="A604" t="str">
            <v>앙카 슈</v>
          </cell>
          <cell r="B604" t="str">
            <v>D 40 이하</v>
          </cell>
          <cell r="C604" t="str">
            <v>EA</v>
          </cell>
          <cell r="D604">
            <v>8</v>
          </cell>
        </row>
        <row r="605">
          <cell r="A605" t="str">
            <v>절연앙카슈</v>
          </cell>
          <cell r="B605" t="str">
            <v>D 40 이하</v>
          </cell>
          <cell r="C605" t="str">
            <v>EA</v>
          </cell>
          <cell r="D605">
            <v>14</v>
          </cell>
        </row>
        <row r="606">
          <cell r="A606" t="str">
            <v>절연앙카슈</v>
          </cell>
          <cell r="B606" t="str">
            <v>D 50</v>
          </cell>
          <cell r="C606" t="str">
            <v>EA</v>
          </cell>
          <cell r="D606">
            <v>4</v>
          </cell>
        </row>
        <row r="607">
          <cell r="A607" t="str">
            <v>절연앙카슈</v>
          </cell>
          <cell r="B607" t="str">
            <v>D 65</v>
          </cell>
          <cell r="C607" t="str">
            <v>EA</v>
          </cell>
          <cell r="D607">
            <v>3</v>
          </cell>
        </row>
        <row r="608">
          <cell r="A608" t="str">
            <v>절연앙카슈</v>
          </cell>
          <cell r="B608" t="str">
            <v>D 80</v>
          </cell>
          <cell r="C608" t="str">
            <v>EA</v>
          </cell>
          <cell r="D608">
            <v>7</v>
          </cell>
        </row>
        <row r="609">
          <cell r="A609" t="str">
            <v>절연앙카슈</v>
          </cell>
          <cell r="B609" t="str">
            <v>D100</v>
          </cell>
          <cell r="C609" t="str">
            <v>EA</v>
          </cell>
          <cell r="D609">
            <v>4</v>
          </cell>
        </row>
        <row r="610">
          <cell r="A610" t="str">
            <v>절연앙카슈</v>
          </cell>
          <cell r="B610" t="str">
            <v>D125</v>
          </cell>
          <cell r="C610" t="str">
            <v>EA</v>
          </cell>
          <cell r="D610">
            <v>12</v>
          </cell>
        </row>
        <row r="611">
          <cell r="A611" t="str">
            <v>절연앙카슈</v>
          </cell>
          <cell r="B611" t="str">
            <v>D150</v>
          </cell>
          <cell r="C611" t="str">
            <v>EA</v>
          </cell>
          <cell r="D611">
            <v>4</v>
          </cell>
        </row>
        <row r="612">
          <cell r="A612" t="str">
            <v>절연가이드슈</v>
          </cell>
          <cell r="B612" t="str">
            <v>D 40 이하</v>
          </cell>
          <cell r="C612" t="str">
            <v>EA</v>
          </cell>
          <cell r="D612">
            <v>12</v>
          </cell>
        </row>
        <row r="613">
          <cell r="A613" t="str">
            <v>절연가이드슈</v>
          </cell>
          <cell r="B613" t="str">
            <v>D 65</v>
          </cell>
          <cell r="C613" t="str">
            <v>EA</v>
          </cell>
          <cell r="D613">
            <v>4</v>
          </cell>
        </row>
        <row r="614">
          <cell r="A614" t="str">
            <v>절연가이드슈</v>
          </cell>
          <cell r="B614" t="str">
            <v>D 80</v>
          </cell>
          <cell r="C614" t="str">
            <v>EA</v>
          </cell>
          <cell r="D614">
            <v>6</v>
          </cell>
        </row>
        <row r="615">
          <cell r="A615" t="str">
            <v>절연가이드슈</v>
          </cell>
          <cell r="B615" t="str">
            <v>D125</v>
          </cell>
          <cell r="C615" t="str">
            <v>EA</v>
          </cell>
          <cell r="D615">
            <v>16</v>
          </cell>
        </row>
        <row r="616">
          <cell r="A616" t="str">
            <v>콘크리트못</v>
          </cell>
          <cell r="B616" t="str">
            <v>1"</v>
          </cell>
          <cell r="C616" t="str">
            <v>EA</v>
          </cell>
          <cell r="D616">
            <v>1177</v>
          </cell>
        </row>
        <row r="617">
          <cell r="A617" t="str">
            <v>아티론보온(과열방지용)</v>
          </cell>
          <cell r="B617" t="str">
            <v>5T</v>
          </cell>
          <cell r="C617" t="str">
            <v>M2</v>
          </cell>
          <cell r="D617">
            <v>21</v>
          </cell>
        </row>
        <row r="618">
          <cell r="A618" t="str">
            <v>온도조절기</v>
          </cell>
          <cell r="C618" t="str">
            <v>EA</v>
          </cell>
          <cell r="D618">
            <v>2</v>
          </cell>
        </row>
        <row r="619">
          <cell r="A619" t="str">
            <v>전기온돌판넬</v>
          </cell>
          <cell r="B619" t="str">
            <v>425*850*15</v>
          </cell>
          <cell r="C619" t="str">
            <v>EA</v>
          </cell>
          <cell r="D619">
            <v>6</v>
          </cell>
        </row>
        <row r="620">
          <cell r="A620" t="str">
            <v>전기온돌판넬</v>
          </cell>
          <cell r="B620" t="str">
            <v>850*1700*15</v>
          </cell>
          <cell r="C620" t="str">
            <v>EA</v>
          </cell>
          <cell r="D620">
            <v>8</v>
          </cell>
        </row>
        <row r="621">
          <cell r="A621" t="str">
            <v>인서트플레이트</v>
          </cell>
          <cell r="B621" t="str">
            <v>200x200x9T</v>
          </cell>
          <cell r="C621" t="str">
            <v>개소</v>
          </cell>
          <cell r="D621">
            <v>38</v>
          </cell>
        </row>
        <row r="622">
          <cell r="A622" t="str">
            <v>챤넬</v>
          </cell>
          <cell r="B622" t="str">
            <v>100x50x5x7.5t</v>
          </cell>
          <cell r="C622" t="str">
            <v>KG</v>
          </cell>
          <cell r="D622">
            <v>244</v>
          </cell>
        </row>
        <row r="623">
          <cell r="A623" t="str">
            <v>잡철물제작설치</v>
          </cell>
          <cell r="B623" t="str">
            <v>간단</v>
          </cell>
          <cell r="C623" t="str">
            <v>TON</v>
          </cell>
          <cell r="D623">
            <v>0.2</v>
          </cell>
        </row>
        <row r="624">
          <cell r="A624" t="str">
            <v>녹막이페인트칠</v>
          </cell>
          <cell r="B624" t="str">
            <v>2회</v>
          </cell>
          <cell r="C624" t="str">
            <v>M2</v>
          </cell>
          <cell r="D624">
            <v>44</v>
          </cell>
        </row>
        <row r="625">
          <cell r="A625" t="str">
            <v>조합페인트칠</v>
          </cell>
          <cell r="B625" t="str">
            <v>철재면2회</v>
          </cell>
          <cell r="C625" t="str">
            <v>M2</v>
          </cell>
          <cell r="D625">
            <v>9</v>
          </cell>
        </row>
        <row r="626">
          <cell r="A626" t="str">
            <v>노무비</v>
          </cell>
          <cell r="B626" t="str">
            <v>배관공</v>
          </cell>
          <cell r="C626" t="str">
            <v>인</v>
          </cell>
          <cell r="D626">
            <v>550</v>
          </cell>
        </row>
        <row r="627">
          <cell r="A627" t="str">
            <v>노무비</v>
          </cell>
          <cell r="B627" t="str">
            <v>보통인부</v>
          </cell>
          <cell r="C627" t="str">
            <v>인</v>
          </cell>
          <cell r="D627">
            <v>321</v>
          </cell>
        </row>
        <row r="628">
          <cell r="A628" t="str">
            <v>공구손료</v>
          </cell>
          <cell r="B628" t="str">
            <v>노무비의 3%</v>
          </cell>
          <cell r="C628" t="str">
            <v>식</v>
          </cell>
          <cell r="D628">
            <v>1</v>
          </cell>
        </row>
        <row r="630">
          <cell r="A630" t="str">
            <v>공조닥트설치공사</v>
          </cell>
          <cell r="C630" t="str">
            <v>식</v>
          </cell>
          <cell r="D630">
            <v>1</v>
          </cell>
        </row>
        <row r="631">
          <cell r="A631" t="str">
            <v>공조닥트설치공사</v>
          </cell>
          <cell r="C631" t="str">
            <v>식</v>
          </cell>
          <cell r="D631">
            <v>1</v>
          </cell>
        </row>
        <row r="633">
          <cell r="A633" t="str">
            <v>공조닥트설치공사</v>
          </cell>
          <cell r="C633" t="str">
            <v>식</v>
          </cell>
          <cell r="D633">
            <v>1</v>
          </cell>
        </row>
        <row r="634">
          <cell r="A634" t="str">
            <v>기계식닥트제작설치</v>
          </cell>
          <cell r="B634" t="str">
            <v>#26 (0.5T)</v>
          </cell>
          <cell r="C634" t="str">
            <v>M2</v>
          </cell>
          <cell r="D634">
            <v>2984</v>
          </cell>
        </row>
        <row r="635">
          <cell r="A635" t="str">
            <v>기계식닥트제작설치</v>
          </cell>
          <cell r="B635" t="str">
            <v>#24 (0.6T)</v>
          </cell>
          <cell r="C635" t="str">
            <v>M2</v>
          </cell>
          <cell r="D635">
            <v>1813</v>
          </cell>
        </row>
        <row r="636">
          <cell r="A636" t="str">
            <v>기계식닥트제작설치</v>
          </cell>
          <cell r="B636" t="str">
            <v>#22 (0.8T)</v>
          </cell>
          <cell r="C636" t="str">
            <v>M2</v>
          </cell>
          <cell r="D636">
            <v>3450</v>
          </cell>
        </row>
        <row r="637">
          <cell r="A637" t="str">
            <v>기계식닥트제작설치</v>
          </cell>
          <cell r="B637" t="str">
            <v>#20 (1.0T)</v>
          </cell>
          <cell r="C637" t="str">
            <v>M2</v>
          </cell>
          <cell r="D637">
            <v>454</v>
          </cell>
        </row>
        <row r="638">
          <cell r="A638" t="str">
            <v>기계식닥트제작설치</v>
          </cell>
          <cell r="B638" t="str">
            <v>#18 (1.2T)</v>
          </cell>
          <cell r="C638" t="str">
            <v>M2</v>
          </cell>
          <cell r="D638">
            <v>83</v>
          </cell>
        </row>
        <row r="639">
          <cell r="A639" t="str">
            <v>STS닥트제작설치</v>
          </cell>
          <cell r="B639" t="str">
            <v>#26 (0.5T)</v>
          </cell>
          <cell r="C639" t="str">
            <v>M2</v>
          </cell>
          <cell r="D639">
            <v>126</v>
          </cell>
        </row>
        <row r="640">
          <cell r="A640" t="str">
            <v>STS닥트제작설치</v>
          </cell>
          <cell r="B640" t="str">
            <v>#24 (0.6T)</v>
          </cell>
          <cell r="C640" t="str">
            <v>M2</v>
          </cell>
          <cell r="D640">
            <v>157</v>
          </cell>
        </row>
        <row r="641">
          <cell r="A641" t="str">
            <v>PVC닥트제작설치</v>
          </cell>
          <cell r="B641" t="str">
            <v>3.0T</v>
          </cell>
          <cell r="C641" t="str">
            <v>M2</v>
          </cell>
          <cell r="D641">
            <v>40</v>
          </cell>
        </row>
        <row r="642">
          <cell r="A642" t="str">
            <v>스파이럴닥트제작설치</v>
          </cell>
          <cell r="B642" t="str">
            <v>D250</v>
          </cell>
          <cell r="C642" t="str">
            <v>M</v>
          </cell>
          <cell r="D642">
            <v>27</v>
          </cell>
        </row>
        <row r="643">
          <cell r="A643" t="str">
            <v>스파이럴닥트제작설치</v>
          </cell>
          <cell r="B643" t="str">
            <v>D300</v>
          </cell>
          <cell r="C643" t="str">
            <v>M</v>
          </cell>
          <cell r="D643">
            <v>190</v>
          </cell>
        </row>
        <row r="644">
          <cell r="A644" t="str">
            <v>스파이럴닥트제작설치</v>
          </cell>
          <cell r="B644" t="str">
            <v>D400</v>
          </cell>
          <cell r="C644" t="str">
            <v>M</v>
          </cell>
          <cell r="D644">
            <v>102</v>
          </cell>
        </row>
        <row r="645">
          <cell r="A645" t="str">
            <v>스파이럴닥트제작설치</v>
          </cell>
          <cell r="B645" t="str">
            <v>D550</v>
          </cell>
          <cell r="C645" t="str">
            <v>M</v>
          </cell>
          <cell r="D645">
            <v>7</v>
          </cell>
        </row>
        <row r="646">
          <cell r="A646" t="str">
            <v>스파이럴닥트제작설치</v>
          </cell>
          <cell r="B646" t="str">
            <v>D600</v>
          </cell>
          <cell r="C646" t="str">
            <v>M</v>
          </cell>
          <cell r="D646">
            <v>7</v>
          </cell>
        </row>
        <row r="647">
          <cell r="A647" t="str">
            <v>스파이럴닥트제작설치</v>
          </cell>
          <cell r="B647" t="str">
            <v>D650</v>
          </cell>
          <cell r="C647" t="str">
            <v>M</v>
          </cell>
          <cell r="D647">
            <v>7</v>
          </cell>
        </row>
        <row r="648">
          <cell r="A648" t="str">
            <v>스파이럴닥트제작설치</v>
          </cell>
          <cell r="B648" t="str">
            <v>D700</v>
          </cell>
          <cell r="C648" t="str">
            <v>M</v>
          </cell>
          <cell r="D648">
            <v>6</v>
          </cell>
        </row>
        <row r="649">
          <cell r="A649" t="str">
            <v>스파이럴닥트제작설치</v>
          </cell>
          <cell r="B649" t="str">
            <v>D800</v>
          </cell>
          <cell r="C649" t="str">
            <v>M</v>
          </cell>
          <cell r="D649">
            <v>5</v>
          </cell>
        </row>
        <row r="650">
          <cell r="A650" t="str">
            <v>스파이럴닥트제작설치</v>
          </cell>
          <cell r="B650" t="str">
            <v>D850</v>
          </cell>
          <cell r="C650" t="str">
            <v>M</v>
          </cell>
          <cell r="D650">
            <v>5</v>
          </cell>
        </row>
        <row r="651">
          <cell r="A651" t="str">
            <v>스파이럴닥트제작설치</v>
          </cell>
          <cell r="B651" t="str">
            <v>D900</v>
          </cell>
          <cell r="C651" t="str">
            <v>M</v>
          </cell>
          <cell r="D651">
            <v>7</v>
          </cell>
        </row>
        <row r="652">
          <cell r="A652" t="str">
            <v>스파이럴닥트제작설치</v>
          </cell>
          <cell r="B652" t="str">
            <v>D950</v>
          </cell>
          <cell r="C652" t="str">
            <v>M</v>
          </cell>
          <cell r="D652">
            <v>7</v>
          </cell>
        </row>
        <row r="653">
          <cell r="A653" t="str">
            <v>스파이럴닥트제작설치</v>
          </cell>
          <cell r="B653" t="str">
            <v>D1000</v>
          </cell>
          <cell r="C653" t="str">
            <v>M</v>
          </cell>
          <cell r="D653">
            <v>7</v>
          </cell>
        </row>
        <row r="654">
          <cell r="A654" t="str">
            <v>스파이럴닥트제작설치</v>
          </cell>
          <cell r="B654" t="str">
            <v>D1100</v>
          </cell>
          <cell r="C654" t="str">
            <v>M</v>
          </cell>
          <cell r="D654">
            <v>11</v>
          </cell>
        </row>
        <row r="655">
          <cell r="A655" t="str">
            <v>스파이럴닥트제작설치</v>
          </cell>
          <cell r="B655" t="str">
            <v>D1200</v>
          </cell>
          <cell r="C655" t="str">
            <v>M</v>
          </cell>
          <cell r="D655">
            <v>25</v>
          </cell>
        </row>
        <row r="656">
          <cell r="A656" t="str">
            <v>각형닥트보온</v>
          </cell>
          <cell r="B656" t="str">
            <v>은박지마감</v>
          </cell>
          <cell r="C656" t="str">
            <v>M2</v>
          </cell>
          <cell r="D656">
            <v>3960</v>
          </cell>
        </row>
        <row r="657">
          <cell r="A657" t="str">
            <v>캔버스제작설치</v>
          </cell>
          <cell r="B657" t="str">
            <v>3.2T</v>
          </cell>
          <cell r="C657" t="str">
            <v>M2</v>
          </cell>
          <cell r="D657">
            <v>35</v>
          </cell>
        </row>
        <row r="658">
          <cell r="A658" t="str">
            <v>조합페인트칠</v>
          </cell>
          <cell r="B658" t="str">
            <v>함석면2회</v>
          </cell>
          <cell r="C658" t="str">
            <v>M2</v>
          </cell>
          <cell r="D658">
            <v>1925</v>
          </cell>
        </row>
        <row r="659">
          <cell r="A659" t="str">
            <v>SPIRAL CROSS TEE</v>
          </cell>
          <cell r="B659" t="str">
            <v>D100</v>
          </cell>
          <cell r="C659" t="str">
            <v>EA</v>
          </cell>
          <cell r="D659">
            <v>16</v>
          </cell>
        </row>
        <row r="660">
          <cell r="A660" t="str">
            <v>SPIRAL CROSS TEE</v>
          </cell>
          <cell r="B660" t="str">
            <v>D550</v>
          </cell>
          <cell r="C660" t="str">
            <v>EA</v>
          </cell>
          <cell r="D660">
            <v>2</v>
          </cell>
        </row>
        <row r="661">
          <cell r="A661" t="str">
            <v>SPIRAL CROSS TEE</v>
          </cell>
          <cell r="B661" t="str">
            <v>D600</v>
          </cell>
          <cell r="C661" t="str">
            <v>EA</v>
          </cell>
          <cell r="D661">
            <v>2</v>
          </cell>
        </row>
        <row r="662">
          <cell r="A662" t="str">
            <v>SPIRAL CROSS TEE</v>
          </cell>
          <cell r="B662" t="str">
            <v>D1200</v>
          </cell>
          <cell r="C662" t="str">
            <v>EA</v>
          </cell>
          <cell r="D662">
            <v>10</v>
          </cell>
        </row>
        <row r="663">
          <cell r="A663" t="str">
            <v>SPIRAL REDUCER</v>
          </cell>
          <cell r="B663" t="str">
            <v>D600</v>
          </cell>
          <cell r="C663" t="str">
            <v>EA</v>
          </cell>
          <cell r="D663">
            <v>2</v>
          </cell>
        </row>
        <row r="664">
          <cell r="A664" t="str">
            <v>SPIRAL REDUCER</v>
          </cell>
          <cell r="B664" t="str">
            <v>D650</v>
          </cell>
          <cell r="C664" t="str">
            <v>EA</v>
          </cell>
          <cell r="D664">
            <v>2</v>
          </cell>
        </row>
        <row r="665">
          <cell r="A665" t="str">
            <v>SPIRAL REDUCER</v>
          </cell>
          <cell r="B665" t="str">
            <v>D700</v>
          </cell>
          <cell r="C665" t="str">
            <v>EA</v>
          </cell>
          <cell r="D665">
            <v>2</v>
          </cell>
        </row>
        <row r="666">
          <cell r="A666" t="str">
            <v>SPIRAL REDUCER</v>
          </cell>
          <cell r="B666" t="str">
            <v>D800</v>
          </cell>
          <cell r="C666" t="str">
            <v>EA</v>
          </cell>
          <cell r="D666">
            <v>2</v>
          </cell>
        </row>
        <row r="667">
          <cell r="A667" t="str">
            <v>SPIRAL REDUCER</v>
          </cell>
          <cell r="B667" t="str">
            <v>D850</v>
          </cell>
          <cell r="C667" t="str">
            <v>EA</v>
          </cell>
          <cell r="D667">
            <v>2</v>
          </cell>
        </row>
        <row r="668">
          <cell r="A668" t="str">
            <v>SPIRAL REDUCER</v>
          </cell>
          <cell r="B668" t="str">
            <v>D900</v>
          </cell>
          <cell r="C668" t="str">
            <v>EA</v>
          </cell>
          <cell r="D668">
            <v>2</v>
          </cell>
        </row>
        <row r="669">
          <cell r="A669" t="str">
            <v>SPIRAL REDUCER</v>
          </cell>
          <cell r="B669" t="str">
            <v>D950</v>
          </cell>
          <cell r="C669" t="str">
            <v>EA</v>
          </cell>
          <cell r="D669">
            <v>2</v>
          </cell>
        </row>
        <row r="670">
          <cell r="A670" t="str">
            <v>SPIRAL REDUCER</v>
          </cell>
          <cell r="B670" t="str">
            <v>D1000</v>
          </cell>
          <cell r="C670" t="str">
            <v>EA</v>
          </cell>
          <cell r="D670">
            <v>2</v>
          </cell>
        </row>
        <row r="671">
          <cell r="A671" t="str">
            <v>SPIRAL REDUCER</v>
          </cell>
          <cell r="B671" t="str">
            <v>D1100</v>
          </cell>
          <cell r="C671" t="str">
            <v>EA</v>
          </cell>
          <cell r="D671">
            <v>2</v>
          </cell>
        </row>
        <row r="672">
          <cell r="A672" t="str">
            <v>SPIRAL REDUCER</v>
          </cell>
          <cell r="B672" t="str">
            <v>D1200</v>
          </cell>
          <cell r="C672" t="str">
            <v>EA</v>
          </cell>
          <cell r="D672">
            <v>2</v>
          </cell>
        </row>
        <row r="673">
          <cell r="A673" t="str">
            <v>SPIN-IN COUPLING</v>
          </cell>
          <cell r="B673" t="str">
            <v>D100</v>
          </cell>
          <cell r="C673" t="str">
            <v>EA</v>
          </cell>
          <cell r="D673">
            <v>48</v>
          </cell>
        </row>
        <row r="674">
          <cell r="A674" t="str">
            <v>SPIN-IN COUPLING</v>
          </cell>
          <cell r="B674" t="str">
            <v>D550</v>
          </cell>
          <cell r="C674" t="str">
            <v>EA</v>
          </cell>
          <cell r="D674">
            <v>6</v>
          </cell>
        </row>
        <row r="675">
          <cell r="A675" t="str">
            <v>SPIN-IN COUPLING</v>
          </cell>
          <cell r="B675" t="str">
            <v>D600</v>
          </cell>
          <cell r="C675" t="str">
            <v>EA</v>
          </cell>
          <cell r="D675">
            <v>10</v>
          </cell>
        </row>
        <row r="676">
          <cell r="A676" t="str">
            <v>SPIN-IN COUPLING</v>
          </cell>
          <cell r="B676" t="str">
            <v>D650</v>
          </cell>
          <cell r="C676" t="str">
            <v>EA</v>
          </cell>
          <cell r="D676">
            <v>4</v>
          </cell>
        </row>
        <row r="677">
          <cell r="A677" t="str">
            <v>SPIN-IN COUPLING</v>
          </cell>
          <cell r="B677" t="str">
            <v>D700</v>
          </cell>
          <cell r="C677" t="str">
            <v>EA</v>
          </cell>
          <cell r="D677">
            <v>4</v>
          </cell>
        </row>
        <row r="678">
          <cell r="A678" t="str">
            <v>SPIN-IN COUPLING</v>
          </cell>
          <cell r="B678" t="str">
            <v>D800</v>
          </cell>
          <cell r="C678" t="str">
            <v>EA</v>
          </cell>
          <cell r="D678">
            <v>4</v>
          </cell>
        </row>
        <row r="679">
          <cell r="A679" t="str">
            <v>SPIN-IN COUPLING</v>
          </cell>
          <cell r="B679" t="str">
            <v>D850</v>
          </cell>
          <cell r="C679" t="str">
            <v>EA</v>
          </cell>
          <cell r="D679">
            <v>4</v>
          </cell>
        </row>
        <row r="680">
          <cell r="A680" t="str">
            <v>SPIN-IN COUPLING</v>
          </cell>
          <cell r="B680" t="str">
            <v>D900</v>
          </cell>
          <cell r="C680" t="str">
            <v>EA</v>
          </cell>
          <cell r="D680">
            <v>4</v>
          </cell>
        </row>
        <row r="681">
          <cell r="A681" t="str">
            <v>SPIN-IN COUPLING</v>
          </cell>
          <cell r="B681" t="str">
            <v>D950</v>
          </cell>
          <cell r="C681" t="str">
            <v>EA</v>
          </cell>
          <cell r="D681">
            <v>4</v>
          </cell>
        </row>
        <row r="682">
          <cell r="A682" t="str">
            <v>SPIN-IN COUPLING</v>
          </cell>
          <cell r="B682" t="str">
            <v>D1000</v>
          </cell>
          <cell r="C682" t="str">
            <v>EA</v>
          </cell>
          <cell r="D682">
            <v>4</v>
          </cell>
        </row>
        <row r="683">
          <cell r="A683" t="str">
            <v>SPIN-IN COUPLING</v>
          </cell>
          <cell r="B683" t="str">
            <v>D1100</v>
          </cell>
          <cell r="C683" t="str">
            <v>EA</v>
          </cell>
          <cell r="D683">
            <v>4</v>
          </cell>
        </row>
        <row r="684">
          <cell r="A684" t="str">
            <v>SPIN-IN COUPLING</v>
          </cell>
          <cell r="B684" t="str">
            <v>D1200</v>
          </cell>
          <cell r="C684" t="str">
            <v>EA</v>
          </cell>
          <cell r="D684">
            <v>34</v>
          </cell>
        </row>
        <row r="685">
          <cell r="A685" t="str">
            <v>SPIRAL CAP</v>
          </cell>
          <cell r="B685" t="str">
            <v>D250</v>
          </cell>
          <cell r="C685" t="str">
            <v>EA</v>
          </cell>
          <cell r="D685">
            <v>4</v>
          </cell>
        </row>
        <row r="686">
          <cell r="A686" t="str">
            <v>SPIRAL CAP</v>
          </cell>
          <cell r="B686" t="str">
            <v>D300</v>
          </cell>
          <cell r="C686" t="str">
            <v>EA</v>
          </cell>
          <cell r="D686">
            <v>28</v>
          </cell>
        </row>
        <row r="687">
          <cell r="A687" t="str">
            <v>SPIRAL CAP</v>
          </cell>
          <cell r="B687" t="str">
            <v>D550</v>
          </cell>
          <cell r="C687" t="str">
            <v>EA</v>
          </cell>
          <cell r="D687">
            <v>2</v>
          </cell>
        </row>
        <row r="688">
          <cell r="A688" t="str">
            <v>사각디퓨져 (AL)</v>
          </cell>
          <cell r="B688" t="str">
            <v>ND125</v>
          </cell>
          <cell r="C688" t="str">
            <v>EA</v>
          </cell>
          <cell r="D688">
            <v>32</v>
          </cell>
        </row>
        <row r="689">
          <cell r="A689" t="str">
            <v>사각디퓨져 (AL)</v>
          </cell>
          <cell r="B689" t="str">
            <v>ND150</v>
          </cell>
          <cell r="C689" t="str">
            <v>EA</v>
          </cell>
          <cell r="D689">
            <v>111</v>
          </cell>
        </row>
        <row r="690">
          <cell r="A690" t="str">
            <v>사각디퓨져 (AL)</v>
          </cell>
          <cell r="B690" t="str">
            <v>ND200</v>
          </cell>
          <cell r="C690" t="str">
            <v>EA</v>
          </cell>
          <cell r="D690">
            <v>15</v>
          </cell>
        </row>
        <row r="691">
          <cell r="A691" t="str">
            <v>원형디퓨져 (AL)</v>
          </cell>
          <cell r="B691" t="str">
            <v>ND125</v>
          </cell>
          <cell r="C691" t="str">
            <v>EA</v>
          </cell>
          <cell r="D691">
            <v>34</v>
          </cell>
        </row>
        <row r="692">
          <cell r="A692" t="str">
            <v>원형디퓨져 (AL)</v>
          </cell>
          <cell r="B692" t="str">
            <v>ND150</v>
          </cell>
          <cell r="C692" t="str">
            <v>EA</v>
          </cell>
          <cell r="D692">
            <v>208</v>
          </cell>
        </row>
        <row r="693">
          <cell r="A693" t="str">
            <v>원형디퓨져 (AL)</v>
          </cell>
          <cell r="B693" t="str">
            <v>ND200</v>
          </cell>
          <cell r="C693" t="str">
            <v>EA</v>
          </cell>
          <cell r="D693">
            <v>97</v>
          </cell>
        </row>
        <row r="694">
          <cell r="A694" t="str">
            <v>노즐디퓨져 (AL)</v>
          </cell>
          <cell r="B694" t="str">
            <v>ND125</v>
          </cell>
          <cell r="C694" t="str">
            <v>EA</v>
          </cell>
          <cell r="D694">
            <v>12</v>
          </cell>
        </row>
        <row r="695">
          <cell r="A695" t="str">
            <v>노즐디퓨져 (AL)</v>
          </cell>
          <cell r="B695" t="str">
            <v>ND150</v>
          </cell>
          <cell r="C695" t="str">
            <v>EA</v>
          </cell>
          <cell r="D695">
            <v>80</v>
          </cell>
        </row>
        <row r="696">
          <cell r="A696" t="str">
            <v>L.D(S형)</v>
          </cell>
          <cell r="B696" t="str">
            <v>1200 L</v>
          </cell>
          <cell r="C696" t="str">
            <v>EA</v>
          </cell>
          <cell r="D696">
            <v>60</v>
          </cell>
        </row>
        <row r="697">
          <cell r="A697" t="str">
            <v>L.D(S형) W/CHAMBER</v>
          </cell>
          <cell r="B697" t="str">
            <v>1500 L</v>
          </cell>
          <cell r="C697" t="str">
            <v>EA</v>
          </cell>
          <cell r="D697">
            <v>36</v>
          </cell>
        </row>
        <row r="698">
          <cell r="A698" t="str">
            <v>C.L.D(2S형)</v>
          </cell>
          <cell r="B698" t="str">
            <v>1200 L</v>
          </cell>
          <cell r="C698" t="str">
            <v>EA</v>
          </cell>
          <cell r="D698">
            <v>24</v>
          </cell>
        </row>
        <row r="699">
          <cell r="A699" t="str">
            <v>T.L.D(S형) W/CHAMBER</v>
          </cell>
          <cell r="B699" t="str">
            <v>1000 L</v>
          </cell>
          <cell r="C699" t="str">
            <v>EA</v>
          </cell>
          <cell r="D699">
            <v>31</v>
          </cell>
        </row>
        <row r="700">
          <cell r="A700" t="str">
            <v>후렉시블호스 (무보온)</v>
          </cell>
          <cell r="B700" t="str">
            <v>D125</v>
          </cell>
          <cell r="C700" t="str">
            <v>M</v>
          </cell>
          <cell r="D700">
            <v>70</v>
          </cell>
        </row>
        <row r="701">
          <cell r="A701" t="str">
            <v>후렉시블호스 (무보온)</v>
          </cell>
          <cell r="B701" t="str">
            <v>D150</v>
          </cell>
          <cell r="C701" t="str">
            <v>M</v>
          </cell>
          <cell r="D701">
            <v>331</v>
          </cell>
        </row>
        <row r="702">
          <cell r="A702" t="str">
            <v>후렉시블호스 (무보온)</v>
          </cell>
          <cell r="B702" t="str">
            <v>D200</v>
          </cell>
          <cell r="C702" t="str">
            <v>M</v>
          </cell>
          <cell r="D702">
            <v>118</v>
          </cell>
        </row>
        <row r="703">
          <cell r="A703" t="str">
            <v>후렉시블호스 (보온)</v>
          </cell>
          <cell r="B703" t="str">
            <v>D125</v>
          </cell>
          <cell r="C703" t="str">
            <v>M</v>
          </cell>
          <cell r="D703">
            <v>48</v>
          </cell>
        </row>
        <row r="704">
          <cell r="A704" t="str">
            <v>후렉시블호스 (보온)</v>
          </cell>
          <cell r="B704" t="str">
            <v>D150</v>
          </cell>
          <cell r="C704" t="str">
            <v>M</v>
          </cell>
          <cell r="D704">
            <v>348</v>
          </cell>
        </row>
        <row r="705">
          <cell r="A705" t="str">
            <v>후렉시블호스 (보온)</v>
          </cell>
          <cell r="B705" t="str">
            <v>D200</v>
          </cell>
          <cell r="C705" t="str">
            <v>M</v>
          </cell>
          <cell r="D705">
            <v>193</v>
          </cell>
        </row>
        <row r="706">
          <cell r="A706" t="str">
            <v>STS BAND</v>
          </cell>
          <cell r="B706" t="str">
            <v>D125</v>
          </cell>
          <cell r="C706" t="str">
            <v>EA</v>
          </cell>
          <cell r="D706">
            <v>158</v>
          </cell>
        </row>
        <row r="707">
          <cell r="A707" t="str">
            <v>STS BAND</v>
          </cell>
          <cell r="B707" t="str">
            <v>D150</v>
          </cell>
          <cell r="C707" t="str">
            <v>EA</v>
          </cell>
          <cell r="D707">
            <v>906</v>
          </cell>
        </row>
        <row r="708">
          <cell r="A708" t="str">
            <v>STS BAND</v>
          </cell>
          <cell r="B708" t="str">
            <v>D200</v>
          </cell>
          <cell r="C708" t="str">
            <v>EA</v>
          </cell>
          <cell r="D708">
            <v>416</v>
          </cell>
        </row>
        <row r="709">
          <cell r="A709" t="str">
            <v>점검구</v>
          </cell>
          <cell r="B709" t="str">
            <v>300x200</v>
          </cell>
          <cell r="C709" t="str">
            <v>EA</v>
          </cell>
          <cell r="D709">
            <v>11</v>
          </cell>
        </row>
        <row r="710">
          <cell r="A710" t="str">
            <v>점검구</v>
          </cell>
          <cell r="B710" t="str">
            <v>200x200</v>
          </cell>
          <cell r="C710" t="str">
            <v>EA</v>
          </cell>
          <cell r="D710">
            <v>59</v>
          </cell>
        </row>
        <row r="711">
          <cell r="A711" t="str">
            <v>핸  들</v>
          </cell>
          <cell r="B711" t="str">
            <v>F.V.D</v>
          </cell>
          <cell r="C711" t="str">
            <v>EA</v>
          </cell>
          <cell r="D711">
            <v>25</v>
          </cell>
        </row>
        <row r="712">
          <cell r="A712" t="str">
            <v>동망</v>
          </cell>
          <cell r="B712" t="str">
            <v># 24</v>
          </cell>
          <cell r="C712" t="str">
            <v>M2</v>
          </cell>
          <cell r="D712">
            <v>77</v>
          </cell>
        </row>
        <row r="713">
          <cell r="A713" t="str">
            <v>AIR CHAMBER</v>
          </cell>
          <cell r="B713" t="str">
            <v>1000*800*1000</v>
          </cell>
          <cell r="C713" t="str">
            <v>EA</v>
          </cell>
          <cell r="D713">
            <v>1</v>
          </cell>
        </row>
        <row r="714">
          <cell r="A714" t="str">
            <v>AIR CHAMBER</v>
          </cell>
          <cell r="B714" t="str">
            <v>1500*2000*1500</v>
          </cell>
          <cell r="C714" t="str">
            <v>EA</v>
          </cell>
          <cell r="D714">
            <v>1</v>
          </cell>
        </row>
        <row r="715">
          <cell r="A715" t="str">
            <v>AIR CHAMBER</v>
          </cell>
          <cell r="B715" t="str">
            <v>1600*1900*1100</v>
          </cell>
          <cell r="C715" t="str">
            <v>EA</v>
          </cell>
          <cell r="D715">
            <v>1</v>
          </cell>
        </row>
        <row r="716">
          <cell r="A716" t="str">
            <v>AIR CHAMBER</v>
          </cell>
          <cell r="B716" t="str">
            <v>2000*1200*700</v>
          </cell>
          <cell r="C716" t="str">
            <v>EA</v>
          </cell>
          <cell r="D716">
            <v>2</v>
          </cell>
        </row>
        <row r="717">
          <cell r="A717" t="str">
            <v>AIR CHAMBER</v>
          </cell>
          <cell r="B717" t="str">
            <v>3600*700*3600</v>
          </cell>
          <cell r="C717" t="str">
            <v>EA</v>
          </cell>
          <cell r="D717">
            <v>2</v>
          </cell>
        </row>
        <row r="718">
          <cell r="A718" t="str">
            <v>AIR CHAMBER</v>
          </cell>
          <cell r="B718" t="str">
            <v>3600*900*3600</v>
          </cell>
          <cell r="C718" t="str">
            <v>EA</v>
          </cell>
          <cell r="D718">
            <v>1</v>
          </cell>
        </row>
        <row r="719">
          <cell r="A719" t="str">
            <v>AIR CHAMBER</v>
          </cell>
          <cell r="B719" t="str">
            <v>3800*700*1600</v>
          </cell>
          <cell r="C719" t="str">
            <v>EA</v>
          </cell>
          <cell r="D719">
            <v>2</v>
          </cell>
        </row>
        <row r="720">
          <cell r="A720" t="str">
            <v>AIR CHAMBER</v>
          </cell>
          <cell r="B720" t="str">
            <v>4000*500*2800</v>
          </cell>
          <cell r="C720" t="str">
            <v>EA</v>
          </cell>
          <cell r="D720">
            <v>2</v>
          </cell>
        </row>
        <row r="721">
          <cell r="A721" t="str">
            <v>AIR CHAMBER</v>
          </cell>
          <cell r="B721" t="str">
            <v>4200*700*3600</v>
          </cell>
          <cell r="C721" t="str">
            <v>EA</v>
          </cell>
          <cell r="D721">
            <v>1</v>
          </cell>
        </row>
        <row r="722">
          <cell r="A722" t="str">
            <v>AIR CHAMBER</v>
          </cell>
          <cell r="B722" t="str">
            <v>5000*500*1900</v>
          </cell>
          <cell r="C722" t="str">
            <v>EA</v>
          </cell>
          <cell r="D722">
            <v>1</v>
          </cell>
        </row>
        <row r="723">
          <cell r="A723" t="str">
            <v>F.D (STL)     각형</v>
          </cell>
          <cell r="B723" t="str">
            <v>1000*600</v>
          </cell>
          <cell r="C723" t="str">
            <v>EA</v>
          </cell>
          <cell r="D723">
            <v>2</v>
          </cell>
        </row>
        <row r="724">
          <cell r="A724" t="str">
            <v>F.D (STL)     각형</v>
          </cell>
          <cell r="B724" t="str">
            <v>1000*750</v>
          </cell>
          <cell r="C724" t="str">
            <v>EA</v>
          </cell>
          <cell r="D724">
            <v>1</v>
          </cell>
        </row>
        <row r="725">
          <cell r="A725" t="str">
            <v>F.D (STL)     각형</v>
          </cell>
          <cell r="B725" t="str">
            <v>1100*650</v>
          </cell>
          <cell r="C725" t="str">
            <v>EA</v>
          </cell>
          <cell r="D725">
            <v>1</v>
          </cell>
        </row>
        <row r="726">
          <cell r="A726" t="str">
            <v>F.D (STL)     각형</v>
          </cell>
          <cell r="B726" t="str">
            <v>1100*700</v>
          </cell>
          <cell r="C726" t="str">
            <v>EA</v>
          </cell>
          <cell r="D726">
            <v>1</v>
          </cell>
        </row>
        <row r="727">
          <cell r="A727" t="str">
            <v>F.D (STL)     각형</v>
          </cell>
          <cell r="B727" t="str">
            <v>1200*700</v>
          </cell>
          <cell r="C727" t="str">
            <v>EA</v>
          </cell>
          <cell r="D727">
            <v>2</v>
          </cell>
        </row>
        <row r="728">
          <cell r="A728" t="str">
            <v>F.D (STL)     각형</v>
          </cell>
          <cell r="B728" t="str">
            <v>1400*550</v>
          </cell>
          <cell r="C728" t="str">
            <v>EA</v>
          </cell>
          <cell r="D728">
            <v>2</v>
          </cell>
        </row>
        <row r="729">
          <cell r="A729" t="str">
            <v>F.D (STL)     각형</v>
          </cell>
          <cell r="B729" t="str">
            <v>1400*700</v>
          </cell>
          <cell r="C729" t="str">
            <v>EA</v>
          </cell>
          <cell r="D729">
            <v>1</v>
          </cell>
        </row>
        <row r="730">
          <cell r="A730" t="str">
            <v>F.D (STL)     각형</v>
          </cell>
          <cell r="B730" t="str">
            <v>200*200</v>
          </cell>
          <cell r="C730" t="str">
            <v>EA</v>
          </cell>
          <cell r="D730">
            <v>1</v>
          </cell>
        </row>
        <row r="731">
          <cell r="A731" t="str">
            <v>F.D (STL)     각형</v>
          </cell>
          <cell r="B731" t="str">
            <v>250*150</v>
          </cell>
          <cell r="C731" t="str">
            <v>EA</v>
          </cell>
          <cell r="D731">
            <v>2</v>
          </cell>
        </row>
        <row r="732">
          <cell r="A732" t="str">
            <v>F.D (STL)     각형</v>
          </cell>
          <cell r="B732" t="str">
            <v>250*200</v>
          </cell>
          <cell r="C732" t="str">
            <v>EA</v>
          </cell>
          <cell r="D732">
            <v>1</v>
          </cell>
        </row>
        <row r="733">
          <cell r="A733" t="str">
            <v>F.D (STL)     각형</v>
          </cell>
          <cell r="B733" t="str">
            <v>300*250</v>
          </cell>
          <cell r="C733" t="str">
            <v>EA</v>
          </cell>
          <cell r="D733">
            <v>3</v>
          </cell>
        </row>
        <row r="734">
          <cell r="A734" t="str">
            <v>F.D (STL)     각형</v>
          </cell>
          <cell r="B734" t="str">
            <v>350*250</v>
          </cell>
          <cell r="C734" t="str">
            <v>EA</v>
          </cell>
          <cell r="D734">
            <v>1</v>
          </cell>
        </row>
        <row r="735">
          <cell r="A735" t="str">
            <v>F.D (STL)     각형</v>
          </cell>
          <cell r="B735" t="str">
            <v>400*200</v>
          </cell>
          <cell r="C735" t="str">
            <v>EA</v>
          </cell>
          <cell r="D735">
            <v>1</v>
          </cell>
        </row>
        <row r="736">
          <cell r="A736" t="str">
            <v>F.D (STL)     각형</v>
          </cell>
          <cell r="B736" t="str">
            <v>450*250</v>
          </cell>
          <cell r="C736" t="str">
            <v>EA</v>
          </cell>
          <cell r="D736">
            <v>1</v>
          </cell>
        </row>
        <row r="737">
          <cell r="A737" t="str">
            <v>F.D (STL)     각형</v>
          </cell>
          <cell r="B737" t="str">
            <v>450*300</v>
          </cell>
          <cell r="C737" t="str">
            <v>EA</v>
          </cell>
          <cell r="D737">
            <v>1</v>
          </cell>
        </row>
        <row r="738">
          <cell r="A738" t="str">
            <v>F.D (STL)     각형</v>
          </cell>
          <cell r="B738" t="str">
            <v>450*350</v>
          </cell>
          <cell r="C738" t="str">
            <v>EA</v>
          </cell>
          <cell r="D738">
            <v>2</v>
          </cell>
        </row>
        <row r="739">
          <cell r="A739" t="str">
            <v>F.D (STL)     각형</v>
          </cell>
          <cell r="B739" t="str">
            <v>500*250</v>
          </cell>
          <cell r="C739" t="str">
            <v>EA</v>
          </cell>
          <cell r="D739">
            <v>1</v>
          </cell>
        </row>
        <row r="740">
          <cell r="A740" t="str">
            <v>F.D (STL)     각형</v>
          </cell>
          <cell r="B740" t="str">
            <v>500*350</v>
          </cell>
          <cell r="C740" t="str">
            <v>EA</v>
          </cell>
          <cell r="D740">
            <v>1</v>
          </cell>
        </row>
        <row r="741">
          <cell r="A741" t="str">
            <v>F.D (STL)     각형</v>
          </cell>
          <cell r="B741" t="str">
            <v>550*350</v>
          </cell>
          <cell r="C741" t="str">
            <v>EA</v>
          </cell>
          <cell r="D741">
            <v>2</v>
          </cell>
        </row>
        <row r="742">
          <cell r="A742" t="str">
            <v>F.D (STL)     각형</v>
          </cell>
          <cell r="B742" t="str">
            <v>550*400</v>
          </cell>
          <cell r="C742" t="str">
            <v>EA</v>
          </cell>
          <cell r="D742">
            <v>2</v>
          </cell>
        </row>
        <row r="743">
          <cell r="A743" t="str">
            <v>F.D (STL)     각형</v>
          </cell>
          <cell r="B743" t="str">
            <v>600*350</v>
          </cell>
          <cell r="C743" t="str">
            <v>EA</v>
          </cell>
          <cell r="D743">
            <v>2</v>
          </cell>
        </row>
        <row r="744">
          <cell r="A744" t="str">
            <v>F.D (STL)     각형</v>
          </cell>
          <cell r="B744" t="str">
            <v>600*400</v>
          </cell>
          <cell r="C744" t="str">
            <v>EA</v>
          </cell>
          <cell r="D744">
            <v>1</v>
          </cell>
        </row>
        <row r="745">
          <cell r="A745" t="str">
            <v>F.D (STL)     각형</v>
          </cell>
          <cell r="B745" t="str">
            <v>600*450</v>
          </cell>
          <cell r="C745" t="str">
            <v>EA</v>
          </cell>
          <cell r="D745">
            <v>1</v>
          </cell>
        </row>
        <row r="746">
          <cell r="A746" t="str">
            <v>F.D (STL)     각형</v>
          </cell>
          <cell r="B746" t="str">
            <v>700*400</v>
          </cell>
          <cell r="C746" t="str">
            <v>EA</v>
          </cell>
          <cell r="D746">
            <v>1</v>
          </cell>
        </row>
        <row r="747">
          <cell r="A747" t="str">
            <v>F.D (STL)     각형</v>
          </cell>
          <cell r="B747" t="str">
            <v>700*450</v>
          </cell>
          <cell r="C747" t="str">
            <v>EA</v>
          </cell>
          <cell r="D747">
            <v>2</v>
          </cell>
        </row>
        <row r="748">
          <cell r="A748" t="str">
            <v>F.D (STL)     각형</v>
          </cell>
          <cell r="B748" t="str">
            <v>750*400</v>
          </cell>
          <cell r="C748" t="str">
            <v>EA</v>
          </cell>
          <cell r="D748">
            <v>1</v>
          </cell>
        </row>
        <row r="749">
          <cell r="A749" t="str">
            <v>F.D (STL)     각형</v>
          </cell>
          <cell r="B749" t="str">
            <v>750*450</v>
          </cell>
          <cell r="C749" t="str">
            <v>EA</v>
          </cell>
          <cell r="D749">
            <v>1</v>
          </cell>
        </row>
        <row r="750">
          <cell r="A750" t="str">
            <v>F.D (STL)     각형</v>
          </cell>
          <cell r="B750" t="str">
            <v>800*400</v>
          </cell>
          <cell r="C750" t="str">
            <v>EA</v>
          </cell>
          <cell r="D750">
            <v>1</v>
          </cell>
        </row>
        <row r="751">
          <cell r="A751" t="str">
            <v>F.D (STL)     각형</v>
          </cell>
          <cell r="B751" t="str">
            <v>800*500</v>
          </cell>
          <cell r="C751" t="str">
            <v>EA</v>
          </cell>
          <cell r="D751">
            <v>1</v>
          </cell>
        </row>
        <row r="752">
          <cell r="A752" t="str">
            <v>F.D (STL)     각형</v>
          </cell>
          <cell r="B752" t="str">
            <v>850*450</v>
          </cell>
          <cell r="C752" t="str">
            <v>EA</v>
          </cell>
          <cell r="D752">
            <v>1</v>
          </cell>
        </row>
        <row r="753">
          <cell r="A753" t="str">
            <v>F.D (STL)     각형</v>
          </cell>
          <cell r="B753" t="str">
            <v>950*500</v>
          </cell>
          <cell r="C753" t="str">
            <v>EA</v>
          </cell>
          <cell r="D753">
            <v>1</v>
          </cell>
        </row>
        <row r="754">
          <cell r="A754" t="str">
            <v>F.D (SUS1.5T) 각형</v>
          </cell>
          <cell r="B754" t="str">
            <v>300*150</v>
          </cell>
          <cell r="C754" t="str">
            <v>EA</v>
          </cell>
          <cell r="D754">
            <v>1</v>
          </cell>
        </row>
        <row r="755">
          <cell r="A755" t="str">
            <v>F.D (SUS1.5T) 각형</v>
          </cell>
          <cell r="B755" t="str">
            <v>500*350</v>
          </cell>
          <cell r="C755" t="str">
            <v>EA</v>
          </cell>
          <cell r="D755">
            <v>1</v>
          </cell>
        </row>
        <row r="756">
          <cell r="A756" t="str">
            <v>F.D (SUS1.5T) 각형</v>
          </cell>
          <cell r="B756" t="str">
            <v>550*350</v>
          </cell>
          <cell r="C756" t="str">
            <v>EA</v>
          </cell>
          <cell r="D756">
            <v>1</v>
          </cell>
        </row>
        <row r="757">
          <cell r="A757" t="str">
            <v>F.V.D(STL)    각형</v>
          </cell>
          <cell r="B757" t="str">
            <v>1000*500</v>
          </cell>
          <cell r="C757" t="str">
            <v>EA</v>
          </cell>
          <cell r="D757">
            <v>1</v>
          </cell>
        </row>
        <row r="758">
          <cell r="A758" t="str">
            <v>F.V.D(STL)    각형</v>
          </cell>
          <cell r="B758" t="str">
            <v>1600*800</v>
          </cell>
          <cell r="C758" t="str">
            <v>EA</v>
          </cell>
          <cell r="D758">
            <v>2</v>
          </cell>
        </row>
        <row r="759">
          <cell r="A759" t="str">
            <v>F.V.D(STL)    각형</v>
          </cell>
          <cell r="B759" t="str">
            <v>200*150</v>
          </cell>
          <cell r="C759" t="str">
            <v>EA</v>
          </cell>
          <cell r="D759">
            <v>2</v>
          </cell>
        </row>
        <row r="760">
          <cell r="A760" t="str">
            <v>F.V.D(STL)    각형</v>
          </cell>
          <cell r="B760" t="str">
            <v>250*200</v>
          </cell>
          <cell r="C760" t="str">
            <v>EA</v>
          </cell>
          <cell r="D760">
            <v>2</v>
          </cell>
        </row>
        <row r="761">
          <cell r="A761" t="str">
            <v>F.V.D(STL)    각형</v>
          </cell>
          <cell r="B761" t="str">
            <v>300*250</v>
          </cell>
          <cell r="C761" t="str">
            <v>EA</v>
          </cell>
          <cell r="D761">
            <v>2</v>
          </cell>
        </row>
        <row r="762">
          <cell r="A762" t="str">
            <v>F.V.D(STL)    각형</v>
          </cell>
          <cell r="B762" t="str">
            <v>350*250</v>
          </cell>
          <cell r="C762" t="str">
            <v>EA</v>
          </cell>
          <cell r="D762">
            <v>1</v>
          </cell>
        </row>
        <row r="763">
          <cell r="A763" t="str">
            <v>F.V.D(STL)    각형</v>
          </cell>
          <cell r="B763" t="str">
            <v>400*250</v>
          </cell>
          <cell r="C763" t="str">
            <v>EA</v>
          </cell>
          <cell r="D763">
            <v>1</v>
          </cell>
        </row>
        <row r="764">
          <cell r="A764" t="str">
            <v>F.V.D(STL)    각형</v>
          </cell>
          <cell r="B764" t="str">
            <v>400*300</v>
          </cell>
          <cell r="C764" t="str">
            <v>EA</v>
          </cell>
          <cell r="D764">
            <v>3</v>
          </cell>
        </row>
        <row r="765">
          <cell r="A765" t="str">
            <v>F.V.D(STL)    각형</v>
          </cell>
          <cell r="B765" t="str">
            <v>450*300</v>
          </cell>
          <cell r="C765" t="str">
            <v>EA</v>
          </cell>
          <cell r="D765">
            <v>2</v>
          </cell>
        </row>
        <row r="766">
          <cell r="A766" t="str">
            <v>F.V.D(STL)    각형</v>
          </cell>
          <cell r="B766" t="str">
            <v>500*400</v>
          </cell>
          <cell r="C766" t="str">
            <v>EA</v>
          </cell>
          <cell r="D766">
            <v>1</v>
          </cell>
        </row>
        <row r="767">
          <cell r="A767" t="str">
            <v>F.V.D(STL)    각형</v>
          </cell>
          <cell r="B767" t="str">
            <v>500*600</v>
          </cell>
          <cell r="C767" t="str">
            <v>EA</v>
          </cell>
          <cell r="D767">
            <v>1</v>
          </cell>
        </row>
        <row r="768">
          <cell r="A768" t="str">
            <v>F.V.D(STL)    각형</v>
          </cell>
          <cell r="B768" t="str">
            <v>550*350</v>
          </cell>
          <cell r="C768" t="str">
            <v>EA</v>
          </cell>
          <cell r="D768">
            <v>1</v>
          </cell>
        </row>
        <row r="769">
          <cell r="A769" t="str">
            <v>F.V.D(STL)    각형</v>
          </cell>
          <cell r="B769" t="str">
            <v>600*450</v>
          </cell>
          <cell r="C769" t="str">
            <v>EA</v>
          </cell>
          <cell r="D769">
            <v>1</v>
          </cell>
        </row>
        <row r="770">
          <cell r="A770" t="str">
            <v>F.V.D(STL)    각형</v>
          </cell>
          <cell r="B770" t="str">
            <v>750*450</v>
          </cell>
          <cell r="C770" t="str">
            <v>EA</v>
          </cell>
          <cell r="D770">
            <v>1</v>
          </cell>
        </row>
        <row r="771">
          <cell r="A771" t="str">
            <v>F.V.D(STL)    각형</v>
          </cell>
          <cell r="B771" t="str">
            <v>800*500</v>
          </cell>
          <cell r="C771" t="str">
            <v>EA</v>
          </cell>
          <cell r="D771">
            <v>2</v>
          </cell>
        </row>
        <row r="772">
          <cell r="A772" t="str">
            <v>F.V.D(STL)    각형</v>
          </cell>
          <cell r="B772" t="str">
            <v>950*500</v>
          </cell>
          <cell r="C772" t="str">
            <v>EA</v>
          </cell>
          <cell r="D772">
            <v>1</v>
          </cell>
        </row>
        <row r="773">
          <cell r="A773" t="str">
            <v>F.V.D(SUS1.5t)각형</v>
          </cell>
          <cell r="B773" t="str">
            <v>400*250</v>
          </cell>
          <cell r="C773" t="str">
            <v>EA</v>
          </cell>
          <cell r="D773">
            <v>1</v>
          </cell>
        </row>
        <row r="774">
          <cell r="A774" t="str">
            <v>GRILLE        AL  VH형</v>
          </cell>
          <cell r="B774" t="str">
            <v>1000*150</v>
          </cell>
          <cell r="C774" t="str">
            <v>EA</v>
          </cell>
          <cell r="D774">
            <v>9</v>
          </cell>
        </row>
        <row r="775">
          <cell r="A775" t="str">
            <v>GRILLE        AL  VH형</v>
          </cell>
          <cell r="B775" t="str">
            <v>1000*400</v>
          </cell>
          <cell r="C775" t="str">
            <v>EA</v>
          </cell>
          <cell r="D775">
            <v>16</v>
          </cell>
        </row>
        <row r="776">
          <cell r="A776" t="str">
            <v>GRILLE        AL  VH형</v>
          </cell>
          <cell r="B776" t="str">
            <v>1300*750</v>
          </cell>
          <cell r="C776" t="str">
            <v>EA</v>
          </cell>
          <cell r="D776">
            <v>4</v>
          </cell>
        </row>
        <row r="777">
          <cell r="A777" t="str">
            <v>GRILLE        AL  VH형</v>
          </cell>
          <cell r="B777" t="str">
            <v>150*100</v>
          </cell>
          <cell r="C777" t="str">
            <v>EA</v>
          </cell>
          <cell r="D777">
            <v>10</v>
          </cell>
        </row>
        <row r="778">
          <cell r="A778" t="str">
            <v>GRILLE        AL  VH형</v>
          </cell>
          <cell r="B778" t="str">
            <v>150*150</v>
          </cell>
          <cell r="C778" t="str">
            <v>EA</v>
          </cell>
          <cell r="D778">
            <v>6</v>
          </cell>
        </row>
        <row r="779">
          <cell r="A779" t="str">
            <v>GRILLE        AL  VH형</v>
          </cell>
          <cell r="B779" t="str">
            <v>1700*400</v>
          </cell>
          <cell r="C779" t="str">
            <v>EA</v>
          </cell>
          <cell r="D779">
            <v>4</v>
          </cell>
        </row>
        <row r="780">
          <cell r="A780" t="str">
            <v>GRILLE        AL  VH형</v>
          </cell>
          <cell r="B780" t="str">
            <v>200*150</v>
          </cell>
          <cell r="C780" t="str">
            <v>EA</v>
          </cell>
          <cell r="D780">
            <v>27</v>
          </cell>
        </row>
        <row r="781">
          <cell r="A781" t="str">
            <v>GRILLE        AL  VH형</v>
          </cell>
          <cell r="B781" t="str">
            <v>250*150</v>
          </cell>
          <cell r="C781" t="str">
            <v>EA</v>
          </cell>
          <cell r="D781">
            <v>14</v>
          </cell>
        </row>
        <row r="782">
          <cell r="A782" t="str">
            <v>GRILLE        AL  VH형</v>
          </cell>
          <cell r="B782" t="str">
            <v>400*1200</v>
          </cell>
          <cell r="C782" t="str">
            <v>EA</v>
          </cell>
          <cell r="D782">
            <v>5</v>
          </cell>
        </row>
        <row r="783">
          <cell r="A783" t="str">
            <v>GRILLE        AL  VH형</v>
          </cell>
          <cell r="B783" t="str">
            <v>500*200</v>
          </cell>
          <cell r="C783" t="str">
            <v>EA</v>
          </cell>
          <cell r="D783">
            <v>4</v>
          </cell>
        </row>
        <row r="784">
          <cell r="A784" t="str">
            <v>GRILLE        AL  VH형</v>
          </cell>
          <cell r="B784" t="str">
            <v>900*300</v>
          </cell>
          <cell r="C784" t="str">
            <v>EA</v>
          </cell>
          <cell r="D784">
            <v>2</v>
          </cell>
        </row>
        <row r="785">
          <cell r="A785" t="str">
            <v>GRILLE        SUS VH형</v>
          </cell>
          <cell r="B785" t="str">
            <v>200*150</v>
          </cell>
          <cell r="C785" t="str">
            <v>EA</v>
          </cell>
          <cell r="D785">
            <v>22</v>
          </cell>
        </row>
        <row r="786">
          <cell r="A786" t="str">
            <v>GRILLE        SUS VH형</v>
          </cell>
          <cell r="B786" t="str">
            <v>250*150</v>
          </cell>
          <cell r="C786" t="str">
            <v>EA</v>
          </cell>
          <cell r="D786">
            <v>8</v>
          </cell>
        </row>
        <row r="787">
          <cell r="A787" t="str">
            <v>M.V.D(STL)    각형</v>
          </cell>
          <cell r="B787" t="str">
            <v>2300*750</v>
          </cell>
          <cell r="C787" t="str">
            <v>EA</v>
          </cell>
          <cell r="D787">
            <v>2</v>
          </cell>
        </row>
        <row r="788">
          <cell r="A788" t="str">
            <v>M.V.D(STL)    각형</v>
          </cell>
          <cell r="B788" t="str">
            <v>2600*900</v>
          </cell>
          <cell r="C788" t="str">
            <v>EA</v>
          </cell>
          <cell r="D788">
            <v>1</v>
          </cell>
        </row>
        <row r="789">
          <cell r="A789" t="str">
            <v>M.V.D(STL)    각형</v>
          </cell>
          <cell r="B789" t="str">
            <v>350*300</v>
          </cell>
          <cell r="C789" t="str">
            <v>EA</v>
          </cell>
          <cell r="D789">
            <v>1</v>
          </cell>
        </row>
        <row r="790">
          <cell r="A790" t="str">
            <v>M.V.D(STL)    각형</v>
          </cell>
          <cell r="B790" t="str">
            <v>400*250</v>
          </cell>
          <cell r="C790" t="str">
            <v>EA</v>
          </cell>
          <cell r="D790">
            <v>1</v>
          </cell>
        </row>
        <row r="791">
          <cell r="A791" t="str">
            <v>REGISTER      AL</v>
          </cell>
          <cell r="B791" t="str">
            <v>1200*400</v>
          </cell>
          <cell r="C791" t="str">
            <v>EA</v>
          </cell>
          <cell r="D791">
            <v>6</v>
          </cell>
        </row>
        <row r="792">
          <cell r="A792" t="str">
            <v>REGISTER      AL</v>
          </cell>
          <cell r="B792" t="str">
            <v>1700*400</v>
          </cell>
          <cell r="C792" t="str">
            <v>EA</v>
          </cell>
          <cell r="D792">
            <v>4</v>
          </cell>
        </row>
        <row r="793">
          <cell r="A793" t="str">
            <v>REGISTER      AL</v>
          </cell>
          <cell r="B793" t="str">
            <v>400*1200</v>
          </cell>
          <cell r="C793" t="str">
            <v>EA</v>
          </cell>
          <cell r="D793">
            <v>5</v>
          </cell>
        </row>
        <row r="794">
          <cell r="A794" t="str">
            <v>TURNING VANE</v>
          </cell>
          <cell r="B794" t="str">
            <v>1000*450</v>
          </cell>
          <cell r="C794" t="str">
            <v>EA</v>
          </cell>
          <cell r="D794">
            <v>2</v>
          </cell>
        </row>
        <row r="795">
          <cell r="A795" t="str">
            <v>TURNING VANE</v>
          </cell>
          <cell r="B795" t="str">
            <v>1100*650</v>
          </cell>
          <cell r="C795" t="str">
            <v>EA</v>
          </cell>
          <cell r="D795">
            <v>1</v>
          </cell>
        </row>
        <row r="796">
          <cell r="A796" t="str">
            <v>TURNING VANE</v>
          </cell>
          <cell r="B796" t="str">
            <v>1200*350</v>
          </cell>
          <cell r="C796" t="str">
            <v>EA</v>
          </cell>
          <cell r="D796">
            <v>1</v>
          </cell>
        </row>
        <row r="797">
          <cell r="A797" t="str">
            <v>TURNING VANE</v>
          </cell>
          <cell r="B797" t="str">
            <v>1200*500</v>
          </cell>
          <cell r="C797" t="str">
            <v>EA</v>
          </cell>
          <cell r="D797">
            <v>2</v>
          </cell>
        </row>
        <row r="798">
          <cell r="A798" t="str">
            <v>TURNING VANE</v>
          </cell>
          <cell r="B798" t="str">
            <v>1200*700</v>
          </cell>
          <cell r="C798" t="str">
            <v>EA</v>
          </cell>
          <cell r="D798">
            <v>1</v>
          </cell>
        </row>
        <row r="799">
          <cell r="A799" t="str">
            <v>TURNING VANE</v>
          </cell>
          <cell r="B799" t="str">
            <v>1200*950</v>
          </cell>
          <cell r="C799" t="str">
            <v>EA</v>
          </cell>
          <cell r="D799">
            <v>2</v>
          </cell>
        </row>
        <row r="800">
          <cell r="A800" t="str">
            <v>TURNING VANE</v>
          </cell>
          <cell r="B800" t="str">
            <v>600*400</v>
          </cell>
          <cell r="C800" t="str">
            <v>EA</v>
          </cell>
          <cell r="D800">
            <v>1</v>
          </cell>
        </row>
        <row r="801">
          <cell r="A801" t="str">
            <v>TURNING VANE</v>
          </cell>
          <cell r="B801" t="str">
            <v>800*350</v>
          </cell>
          <cell r="C801" t="str">
            <v>EA</v>
          </cell>
          <cell r="D801">
            <v>2</v>
          </cell>
        </row>
        <row r="802">
          <cell r="A802" t="str">
            <v>TURNING VANE</v>
          </cell>
          <cell r="B802" t="str">
            <v>900*350</v>
          </cell>
          <cell r="C802" t="str">
            <v>EA</v>
          </cell>
          <cell r="D802">
            <v>1</v>
          </cell>
        </row>
        <row r="803">
          <cell r="A803" t="str">
            <v>TURNING VANE</v>
          </cell>
          <cell r="B803" t="str">
            <v>900*500</v>
          </cell>
          <cell r="C803" t="str">
            <v>EA</v>
          </cell>
          <cell r="D803">
            <v>1</v>
          </cell>
        </row>
        <row r="804">
          <cell r="A804" t="str">
            <v>V.D (STL)     각형</v>
          </cell>
          <cell r="B804" t="str">
            <v>1100*450</v>
          </cell>
          <cell r="C804" t="str">
            <v>EA</v>
          </cell>
          <cell r="D804">
            <v>2</v>
          </cell>
        </row>
        <row r="805">
          <cell r="A805" t="str">
            <v>V.D (STL)     각형</v>
          </cell>
          <cell r="B805" t="str">
            <v>1200*350</v>
          </cell>
          <cell r="C805" t="str">
            <v>EA</v>
          </cell>
          <cell r="D805">
            <v>1</v>
          </cell>
        </row>
        <row r="806">
          <cell r="A806" t="str">
            <v>V.D (STL)     각형</v>
          </cell>
          <cell r="B806" t="str">
            <v>200*150</v>
          </cell>
          <cell r="C806" t="str">
            <v>EA</v>
          </cell>
          <cell r="D806">
            <v>27</v>
          </cell>
        </row>
        <row r="807">
          <cell r="A807" t="str">
            <v>V.D (STL)     각형</v>
          </cell>
          <cell r="B807" t="str">
            <v>200*200</v>
          </cell>
          <cell r="C807" t="str">
            <v>EA</v>
          </cell>
          <cell r="D807">
            <v>69</v>
          </cell>
        </row>
        <row r="808">
          <cell r="A808" t="str">
            <v>V.D (STL)     각형</v>
          </cell>
          <cell r="B808" t="str">
            <v>250*150</v>
          </cell>
          <cell r="C808" t="str">
            <v>EA</v>
          </cell>
          <cell r="D808">
            <v>38</v>
          </cell>
        </row>
        <row r="809">
          <cell r="A809" t="str">
            <v>V.D (STL)     각형</v>
          </cell>
          <cell r="B809" t="str">
            <v>250*200</v>
          </cell>
          <cell r="C809" t="str">
            <v>EA</v>
          </cell>
          <cell r="D809">
            <v>62</v>
          </cell>
        </row>
        <row r="810">
          <cell r="A810" t="str">
            <v>V.D (STL)     각형</v>
          </cell>
          <cell r="B810" t="str">
            <v>250*250</v>
          </cell>
          <cell r="C810" t="str">
            <v>EA</v>
          </cell>
          <cell r="D810">
            <v>1</v>
          </cell>
        </row>
        <row r="811">
          <cell r="A811" t="str">
            <v>V.D (STL)     각형</v>
          </cell>
          <cell r="B811" t="str">
            <v>300*150</v>
          </cell>
          <cell r="C811" t="str">
            <v>EA</v>
          </cell>
          <cell r="D811">
            <v>6</v>
          </cell>
        </row>
        <row r="812">
          <cell r="A812" t="str">
            <v>V.D (STL)     각형</v>
          </cell>
          <cell r="B812" t="str">
            <v>300*200</v>
          </cell>
          <cell r="C812" t="str">
            <v>EA</v>
          </cell>
          <cell r="D812">
            <v>35</v>
          </cell>
        </row>
        <row r="813">
          <cell r="A813" t="str">
            <v>V.D (STL)     각형</v>
          </cell>
          <cell r="B813" t="str">
            <v>300*250</v>
          </cell>
          <cell r="C813" t="str">
            <v>EA</v>
          </cell>
          <cell r="D813">
            <v>9</v>
          </cell>
        </row>
        <row r="814">
          <cell r="A814" t="str">
            <v>V.D (STL)     각형</v>
          </cell>
          <cell r="B814" t="str">
            <v>350*200</v>
          </cell>
          <cell r="C814" t="str">
            <v>EA</v>
          </cell>
          <cell r="D814">
            <v>16</v>
          </cell>
        </row>
        <row r="815">
          <cell r="A815" t="str">
            <v>V.D (STL)     각형</v>
          </cell>
          <cell r="B815" t="str">
            <v>350*250</v>
          </cell>
          <cell r="C815" t="str">
            <v>EA</v>
          </cell>
          <cell r="D815">
            <v>19</v>
          </cell>
        </row>
        <row r="816">
          <cell r="A816" t="str">
            <v>V.D (STL)     각형</v>
          </cell>
          <cell r="B816" t="str">
            <v>400*200</v>
          </cell>
          <cell r="C816" t="str">
            <v>EA</v>
          </cell>
          <cell r="D816">
            <v>6</v>
          </cell>
        </row>
        <row r="817">
          <cell r="A817" t="str">
            <v>V.D (STL)     각형</v>
          </cell>
          <cell r="B817" t="str">
            <v>400*250</v>
          </cell>
          <cell r="C817" t="str">
            <v>EA</v>
          </cell>
          <cell r="D817">
            <v>7</v>
          </cell>
        </row>
        <row r="818">
          <cell r="A818" t="str">
            <v>V.D (STL)     각형</v>
          </cell>
          <cell r="B818" t="str">
            <v>400*300</v>
          </cell>
          <cell r="C818" t="str">
            <v>EA</v>
          </cell>
          <cell r="D818">
            <v>7</v>
          </cell>
        </row>
        <row r="819">
          <cell r="A819" t="str">
            <v>V.D (STL)     각형</v>
          </cell>
          <cell r="B819" t="str">
            <v>450*300</v>
          </cell>
          <cell r="C819" t="str">
            <v>EA</v>
          </cell>
          <cell r="D819">
            <v>4</v>
          </cell>
        </row>
        <row r="820">
          <cell r="A820" t="str">
            <v>V.D (STL)     각형</v>
          </cell>
          <cell r="B820" t="str">
            <v>500*300</v>
          </cell>
          <cell r="C820" t="str">
            <v>EA</v>
          </cell>
          <cell r="D820">
            <v>1</v>
          </cell>
        </row>
        <row r="821">
          <cell r="A821" t="str">
            <v>V.D (STL)     각형</v>
          </cell>
          <cell r="B821" t="str">
            <v>550*300</v>
          </cell>
          <cell r="C821" t="str">
            <v>EA</v>
          </cell>
          <cell r="D821">
            <v>1</v>
          </cell>
        </row>
        <row r="822">
          <cell r="A822" t="str">
            <v>V.D (STL)     각형</v>
          </cell>
          <cell r="B822" t="str">
            <v>550*350</v>
          </cell>
          <cell r="C822" t="str">
            <v>EA</v>
          </cell>
          <cell r="D822">
            <v>2</v>
          </cell>
        </row>
        <row r="823">
          <cell r="A823" t="str">
            <v>V.D (STL)     각형</v>
          </cell>
          <cell r="B823" t="str">
            <v>600*400</v>
          </cell>
          <cell r="C823" t="str">
            <v>EA</v>
          </cell>
          <cell r="D823">
            <v>7</v>
          </cell>
        </row>
        <row r="824">
          <cell r="A824" t="str">
            <v>V.D (STL)     각형</v>
          </cell>
          <cell r="B824" t="str">
            <v>700*450</v>
          </cell>
          <cell r="C824" t="str">
            <v>EA</v>
          </cell>
          <cell r="D824">
            <v>1</v>
          </cell>
        </row>
        <row r="825">
          <cell r="A825" t="str">
            <v>V.D (STL)     각형</v>
          </cell>
          <cell r="B825" t="str">
            <v>750*400</v>
          </cell>
          <cell r="C825" t="str">
            <v>EA</v>
          </cell>
          <cell r="D825">
            <v>6</v>
          </cell>
        </row>
        <row r="826">
          <cell r="A826" t="str">
            <v>V.D (STL)     각형</v>
          </cell>
          <cell r="B826" t="str">
            <v>850*350</v>
          </cell>
          <cell r="C826" t="str">
            <v>EA</v>
          </cell>
          <cell r="D826">
            <v>1</v>
          </cell>
        </row>
        <row r="827">
          <cell r="A827" t="str">
            <v>V.D (STL)     각형</v>
          </cell>
          <cell r="B827" t="str">
            <v>850*450</v>
          </cell>
          <cell r="C827" t="str">
            <v>EA</v>
          </cell>
          <cell r="D827">
            <v>2</v>
          </cell>
        </row>
        <row r="828">
          <cell r="A828" t="str">
            <v>V.D (STL)     각형</v>
          </cell>
          <cell r="B828" t="str">
            <v>950*500</v>
          </cell>
          <cell r="C828" t="str">
            <v>EA</v>
          </cell>
          <cell r="D828">
            <v>1</v>
          </cell>
        </row>
        <row r="829">
          <cell r="A829" t="str">
            <v>V.D (SUS1.5t) 각형</v>
          </cell>
          <cell r="B829" t="str">
            <v>250*150</v>
          </cell>
          <cell r="C829" t="str">
            <v>EA</v>
          </cell>
          <cell r="D829">
            <v>4</v>
          </cell>
        </row>
        <row r="830">
          <cell r="A830" t="str">
            <v>노무비</v>
          </cell>
          <cell r="B830" t="str">
            <v>덕트공</v>
          </cell>
          <cell r="C830" t="str">
            <v>인</v>
          </cell>
          <cell r="D830">
            <v>1190</v>
          </cell>
        </row>
        <row r="831">
          <cell r="A831" t="str">
            <v>공구손료</v>
          </cell>
          <cell r="B831" t="str">
            <v>노무비의3%</v>
          </cell>
          <cell r="C831" t="str">
            <v>식</v>
          </cell>
          <cell r="D831">
            <v>1</v>
          </cell>
        </row>
        <row r="833">
          <cell r="A833" t="str">
            <v>위생배관공사</v>
          </cell>
          <cell r="C833" t="str">
            <v>식</v>
          </cell>
          <cell r="D833">
            <v>1</v>
          </cell>
        </row>
        <row r="834">
          <cell r="A834" t="str">
            <v>위생기구설치공사</v>
          </cell>
          <cell r="C834" t="str">
            <v>식</v>
          </cell>
          <cell r="D834">
            <v>1</v>
          </cell>
        </row>
        <row r="835">
          <cell r="A835" t="str">
            <v>급수급탕배관공사</v>
          </cell>
          <cell r="C835" t="str">
            <v>식</v>
          </cell>
          <cell r="D835">
            <v>1</v>
          </cell>
        </row>
        <row r="836">
          <cell r="A836" t="str">
            <v>오배수배관공사</v>
          </cell>
          <cell r="C836" t="str">
            <v>식</v>
          </cell>
          <cell r="D836">
            <v>1</v>
          </cell>
        </row>
        <row r="838">
          <cell r="A838" t="str">
            <v>위생기구설치공사</v>
          </cell>
          <cell r="C838" t="str">
            <v>식</v>
          </cell>
          <cell r="D838">
            <v>1</v>
          </cell>
        </row>
        <row r="839">
          <cell r="A839" t="str">
            <v>양변기</v>
          </cell>
          <cell r="B839" t="str">
            <v>VC-1110</v>
          </cell>
          <cell r="C839" t="str">
            <v>SET</v>
          </cell>
          <cell r="D839">
            <v>20</v>
          </cell>
        </row>
        <row r="840">
          <cell r="A840" t="str">
            <v>양변기(F/V)절수식</v>
          </cell>
          <cell r="B840" t="str">
            <v>VC-1110</v>
          </cell>
          <cell r="C840" t="str">
            <v>SET</v>
          </cell>
          <cell r="D840">
            <v>22</v>
          </cell>
        </row>
        <row r="841">
          <cell r="A841" t="str">
            <v>화변기(F.V)</v>
          </cell>
          <cell r="B841" t="str">
            <v>KSVC-410</v>
          </cell>
          <cell r="C841" t="str">
            <v>SET</v>
          </cell>
          <cell r="D841">
            <v>2</v>
          </cell>
        </row>
        <row r="842">
          <cell r="A842" t="str">
            <v>화변기(절수형)</v>
          </cell>
          <cell r="B842" t="str">
            <v>KSVC-410</v>
          </cell>
          <cell r="C842" t="str">
            <v>SET</v>
          </cell>
          <cell r="D842">
            <v>2</v>
          </cell>
        </row>
        <row r="843">
          <cell r="A843" t="str">
            <v>양변기(장애자용)</v>
          </cell>
          <cell r="B843" t="str">
            <v>RCP-1</v>
          </cell>
          <cell r="C843" t="str">
            <v>SET</v>
          </cell>
          <cell r="D843">
            <v>4</v>
          </cell>
        </row>
        <row r="844">
          <cell r="A844" t="str">
            <v>양변기(장애자용,절수형)</v>
          </cell>
          <cell r="B844" t="str">
            <v>RCP-1</v>
          </cell>
          <cell r="C844" t="str">
            <v>SET</v>
          </cell>
          <cell r="D844">
            <v>4</v>
          </cell>
        </row>
        <row r="845">
          <cell r="A845" t="str">
            <v>양변기</v>
          </cell>
          <cell r="B845" t="str">
            <v>VC-1410</v>
          </cell>
          <cell r="C845" t="str">
            <v>SET</v>
          </cell>
          <cell r="D845">
            <v>2</v>
          </cell>
        </row>
        <row r="846">
          <cell r="A846" t="str">
            <v>양변기(절수형)</v>
          </cell>
          <cell r="B846" t="str">
            <v>VC-1410</v>
          </cell>
          <cell r="C846" t="str">
            <v>SET</v>
          </cell>
          <cell r="D846">
            <v>5</v>
          </cell>
        </row>
        <row r="847">
          <cell r="A847" t="str">
            <v>소변기</v>
          </cell>
          <cell r="B847" t="str">
            <v>VU-410</v>
          </cell>
          <cell r="C847" t="str">
            <v>SET</v>
          </cell>
          <cell r="D847">
            <v>28</v>
          </cell>
        </row>
        <row r="848">
          <cell r="A848" t="str">
            <v>소변기</v>
          </cell>
          <cell r="B848" t="str">
            <v>VU-310S</v>
          </cell>
          <cell r="C848" t="str">
            <v>SET</v>
          </cell>
          <cell r="D848">
            <v>4</v>
          </cell>
        </row>
        <row r="849">
          <cell r="A849" t="str">
            <v>소변기 (장애자용)</v>
          </cell>
          <cell r="B849" t="str">
            <v>VU-330</v>
          </cell>
          <cell r="C849" t="str">
            <v>SET</v>
          </cell>
          <cell r="D849">
            <v>4</v>
          </cell>
        </row>
        <row r="850">
          <cell r="A850" t="str">
            <v>원형세면기</v>
          </cell>
          <cell r="B850" t="str">
            <v>VL-1040</v>
          </cell>
          <cell r="C850" t="str">
            <v>SET</v>
          </cell>
          <cell r="D850">
            <v>40</v>
          </cell>
        </row>
        <row r="851">
          <cell r="A851" t="str">
            <v>각형세면기</v>
          </cell>
          <cell r="B851" t="str">
            <v>VL-510</v>
          </cell>
          <cell r="C851" t="str">
            <v>SET</v>
          </cell>
          <cell r="D851">
            <v>6</v>
          </cell>
        </row>
        <row r="852">
          <cell r="A852" t="str">
            <v>세면기(코너형)</v>
          </cell>
          <cell r="B852" t="str">
            <v>VL-610</v>
          </cell>
          <cell r="C852" t="str">
            <v>SET</v>
          </cell>
          <cell r="D852">
            <v>4</v>
          </cell>
        </row>
        <row r="853">
          <cell r="A853" t="str">
            <v>소제용수채</v>
          </cell>
          <cell r="B853" t="str">
            <v>S-210 1볼(CS-1)</v>
          </cell>
          <cell r="C853" t="str">
            <v>SET</v>
          </cell>
          <cell r="D853">
            <v>8</v>
          </cell>
        </row>
        <row r="854">
          <cell r="A854" t="str">
            <v>기구손료</v>
          </cell>
          <cell r="B854" t="str">
            <v>도기의2%</v>
          </cell>
          <cell r="C854" t="str">
            <v>식</v>
          </cell>
          <cell r="D854">
            <v>1</v>
          </cell>
        </row>
        <row r="855">
          <cell r="A855" t="str">
            <v>샤워기(입식)</v>
          </cell>
          <cell r="B855" t="str">
            <v>R-342A</v>
          </cell>
          <cell r="C855" t="str">
            <v>SET</v>
          </cell>
          <cell r="D855">
            <v>83</v>
          </cell>
        </row>
        <row r="856">
          <cell r="A856" t="str">
            <v>주방용혼합수전</v>
          </cell>
          <cell r="B856" t="str">
            <v>R220A</v>
          </cell>
          <cell r="C856" t="str">
            <v>EA</v>
          </cell>
          <cell r="D856">
            <v>1</v>
          </cell>
        </row>
        <row r="857">
          <cell r="A857" t="str">
            <v>급수전(S/L)</v>
          </cell>
          <cell r="B857" t="str">
            <v>D 15</v>
          </cell>
          <cell r="C857" t="str">
            <v>EA</v>
          </cell>
          <cell r="D857">
            <v>2</v>
          </cell>
        </row>
        <row r="858">
          <cell r="A858" t="str">
            <v>조경용수전</v>
          </cell>
          <cell r="B858" t="str">
            <v>D 20</v>
          </cell>
          <cell r="C858" t="str">
            <v>EA</v>
          </cell>
          <cell r="D858">
            <v>5</v>
          </cell>
        </row>
        <row r="859">
          <cell r="A859" t="str">
            <v>휴지걸이</v>
          </cell>
          <cell r="B859" t="str">
            <v>BP-19</v>
          </cell>
          <cell r="C859" t="str">
            <v>EA</v>
          </cell>
          <cell r="D859">
            <v>61</v>
          </cell>
        </row>
        <row r="860">
          <cell r="A860" t="str">
            <v>수건걸이</v>
          </cell>
          <cell r="B860" t="str">
            <v>BT-35</v>
          </cell>
          <cell r="C860" t="str">
            <v>EA</v>
          </cell>
          <cell r="D860">
            <v>33</v>
          </cell>
        </row>
        <row r="861">
          <cell r="A861" t="str">
            <v>옷걸이</v>
          </cell>
          <cell r="B861" t="str">
            <v>BH-06</v>
          </cell>
          <cell r="C861" t="str">
            <v>EA</v>
          </cell>
          <cell r="D861">
            <v>61</v>
          </cell>
        </row>
        <row r="862">
          <cell r="A862" t="str">
            <v>비누대</v>
          </cell>
          <cell r="B862" t="str">
            <v>FB-60D</v>
          </cell>
          <cell r="C862" t="str">
            <v>EA</v>
          </cell>
          <cell r="D862">
            <v>116</v>
          </cell>
        </row>
        <row r="863">
          <cell r="A863" t="str">
            <v>재털이</v>
          </cell>
          <cell r="B863" t="str">
            <v>BA-04</v>
          </cell>
          <cell r="C863" t="str">
            <v>EA</v>
          </cell>
          <cell r="D863">
            <v>64</v>
          </cell>
        </row>
        <row r="864">
          <cell r="A864" t="str">
            <v>소변기전자감응기</v>
          </cell>
          <cell r="B864" t="str">
            <v>밧데리식</v>
          </cell>
          <cell r="C864" t="str">
            <v>EA</v>
          </cell>
          <cell r="D864">
            <v>36</v>
          </cell>
        </row>
        <row r="865">
          <cell r="A865" t="str">
            <v>노무비</v>
          </cell>
          <cell r="B865" t="str">
            <v>배관공</v>
          </cell>
          <cell r="C865" t="str">
            <v>인</v>
          </cell>
          <cell r="D865">
            <v>6</v>
          </cell>
        </row>
        <row r="866">
          <cell r="A866" t="str">
            <v>노무비</v>
          </cell>
          <cell r="B866" t="str">
            <v>위생공</v>
          </cell>
          <cell r="C866" t="str">
            <v>인</v>
          </cell>
          <cell r="D866">
            <v>318</v>
          </cell>
        </row>
        <row r="867">
          <cell r="A867" t="str">
            <v>노무비</v>
          </cell>
          <cell r="B867" t="str">
            <v>보통인부</v>
          </cell>
          <cell r="C867" t="str">
            <v>인</v>
          </cell>
          <cell r="D867">
            <v>58</v>
          </cell>
        </row>
        <row r="868">
          <cell r="A868" t="str">
            <v>공구손료</v>
          </cell>
          <cell r="B868" t="str">
            <v>노무비의3%</v>
          </cell>
          <cell r="C868" t="str">
            <v>식</v>
          </cell>
          <cell r="D868">
            <v>1</v>
          </cell>
        </row>
        <row r="870">
          <cell r="A870" t="str">
            <v>급수급탕배관공사</v>
          </cell>
          <cell r="C870" t="str">
            <v>식</v>
          </cell>
          <cell r="D870">
            <v>1</v>
          </cell>
        </row>
        <row r="871">
          <cell r="A871" t="str">
            <v>동관 (L-TYPE)</v>
          </cell>
          <cell r="B871" t="str">
            <v>D 15</v>
          </cell>
          <cell r="C871" t="str">
            <v>M</v>
          </cell>
          <cell r="D871">
            <v>900</v>
          </cell>
        </row>
        <row r="872">
          <cell r="A872" t="str">
            <v>동관 (L-TYPE)</v>
          </cell>
          <cell r="B872" t="str">
            <v>D 20</v>
          </cell>
          <cell r="C872" t="str">
            <v>M</v>
          </cell>
          <cell r="D872">
            <v>494</v>
          </cell>
        </row>
        <row r="873">
          <cell r="A873" t="str">
            <v>동관 (L-TYPE)</v>
          </cell>
          <cell r="B873" t="str">
            <v>D 25</v>
          </cell>
          <cell r="C873" t="str">
            <v>M</v>
          </cell>
          <cell r="D873">
            <v>581</v>
          </cell>
        </row>
        <row r="874">
          <cell r="A874" t="str">
            <v>동관 (L-TYPE)</v>
          </cell>
          <cell r="B874" t="str">
            <v>D 32</v>
          </cell>
          <cell r="C874" t="str">
            <v>M</v>
          </cell>
          <cell r="D874">
            <v>161</v>
          </cell>
        </row>
        <row r="875">
          <cell r="A875" t="str">
            <v>동관 (L-TYPE)</v>
          </cell>
          <cell r="B875" t="str">
            <v>D 40</v>
          </cell>
          <cell r="C875" t="str">
            <v>M</v>
          </cell>
          <cell r="D875">
            <v>424</v>
          </cell>
        </row>
        <row r="876">
          <cell r="A876" t="str">
            <v>동관 (L-TYPE)</v>
          </cell>
          <cell r="B876" t="str">
            <v>D 50</v>
          </cell>
          <cell r="C876" t="str">
            <v>M</v>
          </cell>
          <cell r="D876">
            <v>285</v>
          </cell>
        </row>
        <row r="877">
          <cell r="A877" t="str">
            <v>동관 (L-TYPE)</v>
          </cell>
          <cell r="B877" t="str">
            <v>D 65</v>
          </cell>
          <cell r="C877" t="str">
            <v>M</v>
          </cell>
          <cell r="D877">
            <v>348</v>
          </cell>
        </row>
        <row r="878">
          <cell r="A878" t="str">
            <v>동관 (L-TYPE)</v>
          </cell>
          <cell r="B878" t="str">
            <v>D 80</v>
          </cell>
          <cell r="C878" t="str">
            <v>M</v>
          </cell>
          <cell r="D878">
            <v>141</v>
          </cell>
        </row>
        <row r="879">
          <cell r="A879" t="str">
            <v>동관 (L-TYPE)</v>
          </cell>
          <cell r="B879" t="str">
            <v>D100</v>
          </cell>
          <cell r="C879" t="str">
            <v>M</v>
          </cell>
          <cell r="D879">
            <v>34</v>
          </cell>
        </row>
        <row r="880">
          <cell r="A880" t="str">
            <v>잡재료비</v>
          </cell>
          <cell r="B880" t="str">
            <v>관의3%</v>
          </cell>
          <cell r="C880" t="str">
            <v>식</v>
          </cell>
          <cell r="D880">
            <v>1</v>
          </cell>
        </row>
        <row r="881">
          <cell r="A881" t="str">
            <v>관보온(포리마마감)</v>
          </cell>
          <cell r="B881" t="str">
            <v>D 15x25T</v>
          </cell>
          <cell r="C881" t="str">
            <v>M</v>
          </cell>
          <cell r="D881">
            <v>515</v>
          </cell>
        </row>
        <row r="882">
          <cell r="A882" t="str">
            <v>관보온(포리마마감)</v>
          </cell>
          <cell r="B882" t="str">
            <v>D 20x25T</v>
          </cell>
          <cell r="C882" t="str">
            <v>M</v>
          </cell>
          <cell r="D882">
            <v>401</v>
          </cell>
        </row>
        <row r="883">
          <cell r="A883" t="str">
            <v>관보온(포리마마감)</v>
          </cell>
          <cell r="B883" t="str">
            <v>D 25x25T</v>
          </cell>
          <cell r="C883" t="str">
            <v>M</v>
          </cell>
          <cell r="D883">
            <v>518</v>
          </cell>
        </row>
        <row r="884">
          <cell r="A884" t="str">
            <v>관보온(포리마마감)</v>
          </cell>
          <cell r="B884" t="str">
            <v>D 32x25T</v>
          </cell>
          <cell r="C884" t="str">
            <v>M</v>
          </cell>
          <cell r="D884">
            <v>153</v>
          </cell>
        </row>
        <row r="885">
          <cell r="A885" t="str">
            <v>관보온(포리마마감)</v>
          </cell>
          <cell r="B885" t="str">
            <v>D 40x25T</v>
          </cell>
          <cell r="C885" t="str">
            <v>M</v>
          </cell>
          <cell r="D885">
            <v>403</v>
          </cell>
        </row>
        <row r="886">
          <cell r="A886" t="str">
            <v>관보온(포리마마감)</v>
          </cell>
          <cell r="B886" t="str">
            <v>D 50x25T</v>
          </cell>
          <cell r="C886" t="str">
            <v>M</v>
          </cell>
          <cell r="D886">
            <v>270</v>
          </cell>
        </row>
        <row r="887">
          <cell r="A887" t="str">
            <v>관보온(포리마마감)</v>
          </cell>
          <cell r="B887" t="str">
            <v>D 65x25T</v>
          </cell>
          <cell r="C887" t="str">
            <v>M</v>
          </cell>
          <cell r="D887">
            <v>331</v>
          </cell>
        </row>
        <row r="888">
          <cell r="A888" t="str">
            <v>관보온(포리마마감)</v>
          </cell>
          <cell r="B888" t="str">
            <v>D 80x40T</v>
          </cell>
          <cell r="C888" t="str">
            <v>M</v>
          </cell>
          <cell r="D888">
            <v>134</v>
          </cell>
        </row>
        <row r="889">
          <cell r="A889" t="str">
            <v>관보온(포리마마감)</v>
          </cell>
          <cell r="B889" t="str">
            <v>D100x40T</v>
          </cell>
          <cell r="C889" t="str">
            <v>M</v>
          </cell>
          <cell r="D889">
            <v>32</v>
          </cell>
        </row>
        <row r="890">
          <cell r="A890" t="str">
            <v>아티론 보온</v>
          </cell>
          <cell r="B890" t="str">
            <v>D 15x10T</v>
          </cell>
          <cell r="C890" t="str">
            <v>M</v>
          </cell>
          <cell r="D890">
            <v>341</v>
          </cell>
        </row>
        <row r="891">
          <cell r="A891" t="str">
            <v>아티론 보온</v>
          </cell>
          <cell r="B891" t="str">
            <v>D 20x10T</v>
          </cell>
          <cell r="C891" t="str">
            <v>M</v>
          </cell>
          <cell r="D891">
            <v>9</v>
          </cell>
        </row>
        <row r="892">
          <cell r="A892" t="str">
            <v>아티론 보온</v>
          </cell>
          <cell r="B892" t="str">
            <v>D 25x10T</v>
          </cell>
          <cell r="C892" t="str">
            <v>M</v>
          </cell>
          <cell r="D892">
            <v>33</v>
          </cell>
        </row>
        <row r="893">
          <cell r="A893" t="str">
            <v>동엘보</v>
          </cell>
          <cell r="B893" t="str">
            <v>D 15</v>
          </cell>
          <cell r="C893" t="str">
            <v>EA</v>
          </cell>
          <cell r="D893">
            <v>979</v>
          </cell>
        </row>
        <row r="894">
          <cell r="A894" t="str">
            <v>동엘보</v>
          </cell>
          <cell r="B894" t="str">
            <v>D 20</v>
          </cell>
          <cell r="C894" t="str">
            <v>EA</v>
          </cell>
          <cell r="D894">
            <v>142</v>
          </cell>
        </row>
        <row r="895">
          <cell r="A895" t="str">
            <v>동엘보</v>
          </cell>
          <cell r="B895" t="str">
            <v>D 25</v>
          </cell>
          <cell r="C895" t="str">
            <v>EA</v>
          </cell>
          <cell r="D895">
            <v>223</v>
          </cell>
        </row>
        <row r="896">
          <cell r="A896" t="str">
            <v>동엘보</v>
          </cell>
          <cell r="B896" t="str">
            <v>D 32</v>
          </cell>
          <cell r="C896" t="str">
            <v>EA</v>
          </cell>
          <cell r="D896">
            <v>33</v>
          </cell>
        </row>
        <row r="897">
          <cell r="A897" t="str">
            <v>동엘보</v>
          </cell>
          <cell r="B897" t="str">
            <v>D 40</v>
          </cell>
          <cell r="C897" t="str">
            <v>EA</v>
          </cell>
          <cell r="D897">
            <v>33</v>
          </cell>
        </row>
        <row r="898">
          <cell r="A898" t="str">
            <v>동엘보</v>
          </cell>
          <cell r="B898" t="str">
            <v>D 50</v>
          </cell>
          <cell r="C898" t="str">
            <v>EA</v>
          </cell>
          <cell r="D898">
            <v>36</v>
          </cell>
        </row>
        <row r="899">
          <cell r="A899" t="str">
            <v>동엘보</v>
          </cell>
          <cell r="B899" t="str">
            <v>D 65</v>
          </cell>
          <cell r="C899" t="str">
            <v>EA</v>
          </cell>
          <cell r="D899">
            <v>22</v>
          </cell>
        </row>
        <row r="900">
          <cell r="A900" t="str">
            <v>동엘보</v>
          </cell>
          <cell r="B900" t="str">
            <v>D 80</v>
          </cell>
          <cell r="C900" t="str">
            <v>EA</v>
          </cell>
          <cell r="D900">
            <v>4</v>
          </cell>
        </row>
        <row r="901">
          <cell r="A901" t="str">
            <v>동엘보</v>
          </cell>
          <cell r="B901" t="str">
            <v>D100</v>
          </cell>
          <cell r="C901" t="str">
            <v>EA</v>
          </cell>
          <cell r="D901">
            <v>4</v>
          </cell>
        </row>
        <row r="902">
          <cell r="A902" t="str">
            <v>동티이</v>
          </cell>
          <cell r="B902" t="str">
            <v>D 20</v>
          </cell>
          <cell r="C902" t="str">
            <v>EA</v>
          </cell>
          <cell r="D902">
            <v>71</v>
          </cell>
        </row>
        <row r="903">
          <cell r="A903" t="str">
            <v>동티이</v>
          </cell>
          <cell r="B903" t="str">
            <v>D 25</v>
          </cell>
          <cell r="C903" t="str">
            <v>EA</v>
          </cell>
          <cell r="D903">
            <v>90</v>
          </cell>
        </row>
        <row r="904">
          <cell r="A904" t="str">
            <v>동티이</v>
          </cell>
          <cell r="B904" t="str">
            <v>D 32</v>
          </cell>
          <cell r="C904" t="str">
            <v>EA</v>
          </cell>
          <cell r="D904">
            <v>114</v>
          </cell>
        </row>
        <row r="905">
          <cell r="A905" t="str">
            <v>동티이</v>
          </cell>
          <cell r="B905" t="str">
            <v>D 40</v>
          </cell>
          <cell r="C905" t="str">
            <v>EA</v>
          </cell>
          <cell r="D905">
            <v>124</v>
          </cell>
        </row>
        <row r="906">
          <cell r="A906" t="str">
            <v>동티이</v>
          </cell>
          <cell r="B906" t="str">
            <v>D 50</v>
          </cell>
          <cell r="C906" t="str">
            <v>EA</v>
          </cell>
          <cell r="D906">
            <v>79</v>
          </cell>
        </row>
        <row r="907">
          <cell r="A907" t="str">
            <v>동티이</v>
          </cell>
          <cell r="B907" t="str">
            <v>D 65</v>
          </cell>
          <cell r="C907" t="str">
            <v>EA</v>
          </cell>
          <cell r="D907">
            <v>32</v>
          </cell>
        </row>
        <row r="908">
          <cell r="A908" t="str">
            <v>동티이</v>
          </cell>
          <cell r="B908" t="str">
            <v>D 80</v>
          </cell>
          <cell r="C908" t="str">
            <v>EA</v>
          </cell>
          <cell r="D908">
            <v>11</v>
          </cell>
        </row>
        <row r="909">
          <cell r="A909" t="str">
            <v>동티이</v>
          </cell>
          <cell r="B909" t="str">
            <v>D100</v>
          </cell>
          <cell r="C909" t="str">
            <v>EA</v>
          </cell>
          <cell r="D909">
            <v>3</v>
          </cell>
        </row>
        <row r="910">
          <cell r="A910" t="str">
            <v>동레듀샤</v>
          </cell>
          <cell r="B910" t="str">
            <v>D 20</v>
          </cell>
          <cell r="C910" t="str">
            <v>EA</v>
          </cell>
          <cell r="D910">
            <v>2</v>
          </cell>
        </row>
        <row r="911">
          <cell r="A911" t="str">
            <v>동레듀샤</v>
          </cell>
          <cell r="B911" t="str">
            <v>D 25</v>
          </cell>
          <cell r="C911" t="str">
            <v>EA</v>
          </cell>
          <cell r="D911">
            <v>24</v>
          </cell>
        </row>
        <row r="912">
          <cell r="A912" t="str">
            <v>동레듀샤</v>
          </cell>
          <cell r="B912" t="str">
            <v>D 32</v>
          </cell>
          <cell r="C912" t="str">
            <v>EA</v>
          </cell>
          <cell r="D912">
            <v>17</v>
          </cell>
        </row>
        <row r="913">
          <cell r="A913" t="str">
            <v>동레듀샤</v>
          </cell>
          <cell r="B913" t="str">
            <v>D 40</v>
          </cell>
          <cell r="C913" t="str">
            <v>EA</v>
          </cell>
          <cell r="D913">
            <v>26</v>
          </cell>
        </row>
        <row r="914">
          <cell r="A914" t="str">
            <v>동레듀샤</v>
          </cell>
          <cell r="B914" t="str">
            <v>D 50</v>
          </cell>
          <cell r="C914" t="str">
            <v>EA</v>
          </cell>
          <cell r="D914">
            <v>26</v>
          </cell>
        </row>
        <row r="915">
          <cell r="A915" t="str">
            <v>동레듀샤</v>
          </cell>
          <cell r="B915" t="str">
            <v>D 65</v>
          </cell>
          <cell r="C915" t="str">
            <v>EA</v>
          </cell>
          <cell r="D915">
            <v>11</v>
          </cell>
        </row>
        <row r="916">
          <cell r="A916" t="str">
            <v>동레듀샤</v>
          </cell>
          <cell r="B916" t="str">
            <v>D 80</v>
          </cell>
          <cell r="C916" t="str">
            <v>EA</v>
          </cell>
          <cell r="D916">
            <v>2</v>
          </cell>
        </row>
        <row r="917">
          <cell r="A917" t="str">
            <v>동레듀샤</v>
          </cell>
          <cell r="B917" t="str">
            <v>D100</v>
          </cell>
          <cell r="C917" t="str">
            <v>EA</v>
          </cell>
          <cell r="D917">
            <v>1</v>
          </cell>
        </row>
        <row r="918">
          <cell r="A918" t="str">
            <v>동소켓</v>
          </cell>
          <cell r="B918" t="str">
            <v>D 20</v>
          </cell>
          <cell r="C918" t="str">
            <v>EA</v>
          </cell>
          <cell r="D918">
            <v>19</v>
          </cell>
        </row>
        <row r="919">
          <cell r="A919" t="str">
            <v>동소켓</v>
          </cell>
          <cell r="B919" t="str">
            <v>D 25</v>
          </cell>
          <cell r="C919" t="str">
            <v>EA</v>
          </cell>
          <cell r="D919">
            <v>19</v>
          </cell>
        </row>
        <row r="920">
          <cell r="A920" t="str">
            <v>동소켓</v>
          </cell>
          <cell r="B920" t="str">
            <v>D 40</v>
          </cell>
          <cell r="C920" t="str">
            <v>EA</v>
          </cell>
          <cell r="D920">
            <v>26</v>
          </cell>
        </row>
        <row r="921">
          <cell r="A921" t="str">
            <v>동소켓</v>
          </cell>
          <cell r="B921" t="str">
            <v>D 50</v>
          </cell>
          <cell r="C921" t="str">
            <v>EA</v>
          </cell>
          <cell r="D921">
            <v>6</v>
          </cell>
        </row>
        <row r="922">
          <cell r="A922" t="str">
            <v>동소켓</v>
          </cell>
          <cell r="B922" t="str">
            <v>D 65</v>
          </cell>
          <cell r="C922" t="str">
            <v>EA</v>
          </cell>
          <cell r="D922">
            <v>27</v>
          </cell>
        </row>
        <row r="923">
          <cell r="A923" t="str">
            <v>동소켓</v>
          </cell>
          <cell r="B923" t="str">
            <v>D 80</v>
          </cell>
          <cell r="C923" t="str">
            <v>EA</v>
          </cell>
          <cell r="D923">
            <v>16</v>
          </cell>
        </row>
        <row r="924">
          <cell r="A924" t="str">
            <v>동소켓</v>
          </cell>
          <cell r="B924" t="str">
            <v>D100</v>
          </cell>
          <cell r="C924" t="str">
            <v>EA</v>
          </cell>
          <cell r="D924">
            <v>1</v>
          </cell>
        </row>
        <row r="925">
          <cell r="A925" t="str">
            <v>동캡</v>
          </cell>
          <cell r="B925" t="str">
            <v>D 15</v>
          </cell>
          <cell r="C925" t="str">
            <v>EA</v>
          </cell>
          <cell r="D925">
            <v>304</v>
          </cell>
        </row>
        <row r="926">
          <cell r="A926" t="str">
            <v>동캡</v>
          </cell>
          <cell r="B926" t="str">
            <v>D 20</v>
          </cell>
          <cell r="C926" t="str">
            <v>EA</v>
          </cell>
          <cell r="D926">
            <v>30</v>
          </cell>
        </row>
        <row r="927">
          <cell r="A927" t="str">
            <v>동캡</v>
          </cell>
          <cell r="B927" t="str">
            <v>D 25</v>
          </cell>
          <cell r="C927" t="str">
            <v>EA</v>
          </cell>
          <cell r="D927">
            <v>12</v>
          </cell>
        </row>
        <row r="928">
          <cell r="A928" t="str">
            <v>동캡</v>
          </cell>
          <cell r="B928" t="str">
            <v>D 32</v>
          </cell>
          <cell r="C928" t="str">
            <v>EA</v>
          </cell>
          <cell r="D928">
            <v>19</v>
          </cell>
        </row>
        <row r="929">
          <cell r="A929" t="str">
            <v>동캡</v>
          </cell>
          <cell r="B929" t="str">
            <v>D 40</v>
          </cell>
          <cell r="C929" t="str">
            <v>EA</v>
          </cell>
          <cell r="D929">
            <v>7</v>
          </cell>
        </row>
        <row r="930">
          <cell r="A930" t="str">
            <v>동캡</v>
          </cell>
          <cell r="B930" t="str">
            <v>D 50</v>
          </cell>
          <cell r="C930" t="str">
            <v>EA</v>
          </cell>
          <cell r="D930">
            <v>2</v>
          </cell>
        </row>
        <row r="931">
          <cell r="A931" t="str">
            <v>동유니온 (C*M)</v>
          </cell>
          <cell r="B931" t="str">
            <v>D 15</v>
          </cell>
          <cell r="C931" t="str">
            <v>EA</v>
          </cell>
          <cell r="D931">
            <v>3</v>
          </cell>
        </row>
        <row r="932">
          <cell r="A932" t="str">
            <v>동유니온 (C*M)</v>
          </cell>
          <cell r="B932" t="str">
            <v>D 20</v>
          </cell>
          <cell r="C932" t="str">
            <v>EA</v>
          </cell>
          <cell r="D932">
            <v>25</v>
          </cell>
        </row>
        <row r="933">
          <cell r="A933" t="str">
            <v>동유니온 (C*M)</v>
          </cell>
          <cell r="B933" t="str">
            <v>D 25</v>
          </cell>
          <cell r="C933" t="str">
            <v>EA</v>
          </cell>
          <cell r="D933">
            <v>15</v>
          </cell>
        </row>
        <row r="934">
          <cell r="A934" t="str">
            <v>동유니온 (C*M)</v>
          </cell>
          <cell r="B934" t="str">
            <v>D 32</v>
          </cell>
          <cell r="C934" t="str">
            <v>EA</v>
          </cell>
          <cell r="D934">
            <v>3</v>
          </cell>
        </row>
        <row r="935">
          <cell r="A935" t="str">
            <v>동유니온 (C*M)</v>
          </cell>
          <cell r="B935" t="str">
            <v>D 40</v>
          </cell>
          <cell r="C935" t="str">
            <v>EA</v>
          </cell>
          <cell r="D935">
            <v>8</v>
          </cell>
        </row>
        <row r="936">
          <cell r="A936" t="str">
            <v>동유니온 (C*M)</v>
          </cell>
          <cell r="B936" t="str">
            <v>D 50</v>
          </cell>
          <cell r="C936" t="str">
            <v>EA</v>
          </cell>
          <cell r="D936">
            <v>10</v>
          </cell>
        </row>
        <row r="937">
          <cell r="A937" t="str">
            <v>황동아답타 (C*F)</v>
          </cell>
          <cell r="B937" t="str">
            <v>D 25</v>
          </cell>
          <cell r="C937" t="str">
            <v>EA</v>
          </cell>
          <cell r="D937">
            <v>4</v>
          </cell>
        </row>
        <row r="938">
          <cell r="A938" t="str">
            <v>황동아답타 (C*M)</v>
          </cell>
          <cell r="B938" t="str">
            <v>D 15</v>
          </cell>
          <cell r="C938" t="str">
            <v>EA</v>
          </cell>
          <cell r="D938">
            <v>3</v>
          </cell>
        </row>
        <row r="939">
          <cell r="A939" t="str">
            <v>황동아답타 (C*M)</v>
          </cell>
          <cell r="B939" t="str">
            <v>D 20</v>
          </cell>
          <cell r="C939" t="str">
            <v>EA</v>
          </cell>
          <cell r="D939">
            <v>27</v>
          </cell>
        </row>
        <row r="940">
          <cell r="A940" t="str">
            <v>황동아답타 (C*M)</v>
          </cell>
          <cell r="B940" t="str">
            <v>D 25</v>
          </cell>
          <cell r="C940" t="str">
            <v>EA</v>
          </cell>
          <cell r="D940">
            <v>16</v>
          </cell>
        </row>
        <row r="941">
          <cell r="A941" t="str">
            <v>황동아답타 (C*M)</v>
          </cell>
          <cell r="B941" t="str">
            <v>D 32</v>
          </cell>
          <cell r="C941" t="str">
            <v>EA</v>
          </cell>
          <cell r="D941">
            <v>3</v>
          </cell>
        </row>
        <row r="942">
          <cell r="A942" t="str">
            <v>황동아답타 (C*M)</v>
          </cell>
          <cell r="B942" t="str">
            <v>D 40</v>
          </cell>
          <cell r="C942" t="str">
            <v>EA</v>
          </cell>
          <cell r="D942">
            <v>11</v>
          </cell>
        </row>
        <row r="943">
          <cell r="A943" t="str">
            <v>황동아답타 (C*M)</v>
          </cell>
          <cell r="B943" t="str">
            <v>D 50</v>
          </cell>
          <cell r="C943" t="str">
            <v>EA</v>
          </cell>
          <cell r="D943">
            <v>10</v>
          </cell>
        </row>
        <row r="944">
          <cell r="A944" t="str">
            <v>수전엘보 (C*F)</v>
          </cell>
          <cell r="B944" t="str">
            <v>D 15</v>
          </cell>
          <cell r="C944" t="str">
            <v>EA</v>
          </cell>
          <cell r="D944">
            <v>9</v>
          </cell>
        </row>
        <row r="945">
          <cell r="A945" t="str">
            <v>수전엘보 (C*F)</v>
          </cell>
          <cell r="B945" t="str">
            <v>D 20</v>
          </cell>
          <cell r="C945" t="str">
            <v>EA</v>
          </cell>
          <cell r="D945">
            <v>13</v>
          </cell>
        </row>
        <row r="946">
          <cell r="A946" t="str">
            <v>수전엘보 (C*F)</v>
          </cell>
          <cell r="B946" t="str">
            <v>D 25</v>
          </cell>
          <cell r="C946" t="str">
            <v>EA</v>
          </cell>
          <cell r="D946">
            <v>53</v>
          </cell>
        </row>
        <row r="947">
          <cell r="A947" t="str">
            <v>동땜티이 (C*F)</v>
          </cell>
          <cell r="B947" t="str">
            <v>D 15</v>
          </cell>
          <cell r="C947" t="str">
            <v>EA</v>
          </cell>
          <cell r="D947">
            <v>304</v>
          </cell>
        </row>
        <row r="948">
          <cell r="A948" t="str">
            <v>동관용접</v>
          </cell>
          <cell r="B948" t="str">
            <v>D 15</v>
          </cell>
          <cell r="C948" t="str">
            <v>개소</v>
          </cell>
          <cell r="D948">
            <v>2885</v>
          </cell>
        </row>
        <row r="949">
          <cell r="A949" t="str">
            <v>동관용접</v>
          </cell>
          <cell r="B949" t="str">
            <v>D 20</v>
          </cell>
          <cell r="C949" t="str">
            <v>개소</v>
          </cell>
          <cell r="D949">
            <v>634</v>
          </cell>
        </row>
        <row r="950">
          <cell r="A950" t="str">
            <v>동관용접</v>
          </cell>
          <cell r="B950" t="str">
            <v>D 25</v>
          </cell>
          <cell r="C950" t="str">
            <v>개소</v>
          </cell>
          <cell r="D950">
            <v>902</v>
          </cell>
        </row>
        <row r="951">
          <cell r="A951" t="str">
            <v>동관용접</v>
          </cell>
          <cell r="B951" t="str">
            <v>D 32</v>
          </cell>
          <cell r="C951" t="str">
            <v>개소</v>
          </cell>
          <cell r="D951">
            <v>467</v>
          </cell>
        </row>
        <row r="952">
          <cell r="A952" t="str">
            <v>동관용접</v>
          </cell>
          <cell r="B952" t="str">
            <v>D 40</v>
          </cell>
          <cell r="C952" t="str">
            <v>개소</v>
          </cell>
          <cell r="D952">
            <v>568</v>
          </cell>
        </row>
        <row r="953">
          <cell r="A953" t="str">
            <v>동관용접</v>
          </cell>
          <cell r="B953" t="str">
            <v>D 50</v>
          </cell>
          <cell r="C953" t="str">
            <v>개소</v>
          </cell>
          <cell r="D953">
            <v>395</v>
          </cell>
        </row>
        <row r="954">
          <cell r="A954" t="str">
            <v>동관용접</v>
          </cell>
          <cell r="B954" t="str">
            <v>D 65</v>
          </cell>
          <cell r="C954" t="str">
            <v>개소</v>
          </cell>
          <cell r="D954">
            <v>216</v>
          </cell>
        </row>
        <row r="955">
          <cell r="A955" t="str">
            <v>동관용접</v>
          </cell>
          <cell r="B955" t="str">
            <v>D 80</v>
          </cell>
          <cell r="C955" t="str">
            <v>개소</v>
          </cell>
          <cell r="D955">
            <v>77</v>
          </cell>
        </row>
        <row r="956">
          <cell r="A956" t="str">
            <v>동관용접</v>
          </cell>
          <cell r="B956" t="str">
            <v>D100</v>
          </cell>
          <cell r="C956" t="str">
            <v>개소</v>
          </cell>
          <cell r="D956">
            <v>21</v>
          </cell>
        </row>
        <row r="957">
          <cell r="A957" t="str">
            <v>맹후렌지 (10KG)</v>
          </cell>
          <cell r="B957" t="str">
            <v>D 80</v>
          </cell>
          <cell r="C957" t="str">
            <v>EA</v>
          </cell>
          <cell r="D957">
            <v>1</v>
          </cell>
        </row>
        <row r="958">
          <cell r="A958" t="str">
            <v>동절연합후렌지접합</v>
          </cell>
          <cell r="B958" t="str">
            <v>D 40</v>
          </cell>
          <cell r="C958" t="str">
            <v>개소</v>
          </cell>
          <cell r="D958">
            <v>6</v>
          </cell>
        </row>
        <row r="959">
          <cell r="A959" t="str">
            <v>동절연합후렌지접합</v>
          </cell>
          <cell r="B959" t="str">
            <v>D 50</v>
          </cell>
          <cell r="C959" t="str">
            <v>개소</v>
          </cell>
          <cell r="D959">
            <v>3</v>
          </cell>
        </row>
        <row r="960">
          <cell r="A960" t="str">
            <v>동절연합후렌지접합</v>
          </cell>
          <cell r="B960" t="str">
            <v>D 65</v>
          </cell>
          <cell r="C960" t="str">
            <v>개소</v>
          </cell>
          <cell r="D960">
            <v>10</v>
          </cell>
        </row>
        <row r="961">
          <cell r="A961" t="str">
            <v>동절연합후렌지접합</v>
          </cell>
          <cell r="B961" t="str">
            <v>D 80</v>
          </cell>
          <cell r="C961" t="str">
            <v>개소</v>
          </cell>
          <cell r="D961">
            <v>2</v>
          </cell>
        </row>
        <row r="962">
          <cell r="A962" t="str">
            <v>동절연합후렌지접합</v>
          </cell>
          <cell r="B962" t="str">
            <v>D100</v>
          </cell>
          <cell r="C962" t="str">
            <v>개소</v>
          </cell>
          <cell r="D962">
            <v>1</v>
          </cell>
        </row>
        <row r="963">
          <cell r="A963" t="str">
            <v>청동게이트밸브</v>
          </cell>
          <cell r="B963" t="str">
            <v>D 15  (10KG)</v>
          </cell>
          <cell r="C963" t="str">
            <v>EA</v>
          </cell>
          <cell r="D963">
            <v>3</v>
          </cell>
        </row>
        <row r="964">
          <cell r="A964" t="str">
            <v>청동게이트밸브</v>
          </cell>
          <cell r="B964" t="str">
            <v>D 20  (10KG)</v>
          </cell>
          <cell r="C964" t="str">
            <v>EA</v>
          </cell>
          <cell r="D964">
            <v>26</v>
          </cell>
        </row>
        <row r="965">
          <cell r="A965" t="str">
            <v>청동게이트밸브</v>
          </cell>
          <cell r="B965" t="str">
            <v>D 25  (10KG)</v>
          </cell>
          <cell r="C965" t="str">
            <v>EA</v>
          </cell>
          <cell r="D965">
            <v>15</v>
          </cell>
        </row>
        <row r="966">
          <cell r="A966" t="str">
            <v>청동게이트밸브</v>
          </cell>
          <cell r="B966" t="str">
            <v>D 32  (10KG)</v>
          </cell>
          <cell r="C966" t="str">
            <v>EA</v>
          </cell>
          <cell r="D966">
            <v>3</v>
          </cell>
        </row>
        <row r="967">
          <cell r="A967" t="str">
            <v>청동게이트밸브</v>
          </cell>
          <cell r="B967" t="str">
            <v>D 40  (10KG)</v>
          </cell>
          <cell r="C967" t="str">
            <v>EA</v>
          </cell>
          <cell r="D967">
            <v>8</v>
          </cell>
        </row>
        <row r="968">
          <cell r="A968" t="str">
            <v>청동게이트밸브</v>
          </cell>
          <cell r="B968" t="str">
            <v>D 50  (10KG)</v>
          </cell>
          <cell r="C968" t="str">
            <v>EA</v>
          </cell>
          <cell r="D968">
            <v>10</v>
          </cell>
        </row>
        <row r="969">
          <cell r="A969" t="str">
            <v>버터플라이밸브 (기어)</v>
          </cell>
          <cell r="B969" t="str">
            <v>D 65  (10KG)</v>
          </cell>
          <cell r="C969" t="str">
            <v>EA</v>
          </cell>
          <cell r="D969">
            <v>5</v>
          </cell>
        </row>
        <row r="970">
          <cell r="A970" t="str">
            <v>수격방지기(W.H.C)</v>
          </cell>
          <cell r="B970" t="str">
            <v>D 50</v>
          </cell>
          <cell r="C970" t="str">
            <v>EA</v>
          </cell>
          <cell r="D970">
            <v>3</v>
          </cell>
        </row>
        <row r="971">
          <cell r="A971" t="str">
            <v>수격방지기(W.H.C)</v>
          </cell>
          <cell r="B971" t="str">
            <v>D 80</v>
          </cell>
          <cell r="C971" t="str">
            <v>EA</v>
          </cell>
          <cell r="D971">
            <v>1</v>
          </cell>
        </row>
        <row r="972">
          <cell r="A972" t="str">
            <v>수격방지기(W.H.C)</v>
          </cell>
          <cell r="B972" t="str">
            <v>D100</v>
          </cell>
          <cell r="C972" t="str">
            <v>EA</v>
          </cell>
          <cell r="D972">
            <v>1</v>
          </cell>
        </row>
        <row r="973">
          <cell r="A973" t="str">
            <v>신축접수 (강관복식)</v>
          </cell>
          <cell r="B973" t="str">
            <v>D 25</v>
          </cell>
          <cell r="C973" t="str">
            <v>개소</v>
          </cell>
          <cell r="D973">
            <v>2</v>
          </cell>
        </row>
        <row r="974">
          <cell r="A974" t="str">
            <v>신축접수 (강관복식)</v>
          </cell>
          <cell r="B974" t="str">
            <v>D 32</v>
          </cell>
          <cell r="C974" t="str">
            <v>개소</v>
          </cell>
          <cell r="D974">
            <v>2</v>
          </cell>
        </row>
        <row r="975">
          <cell r="A975" t="str">
            <v>신축접수 (강관복식)</v>
          </cell>
          <cell r="B975" t="str">
            <v>D 40</v>
          </cell>
          <cell r="C975" t="str">
            <v>개소</v>
          </cell>
          <cell r="D975">
            <v>2</v>
          </cell>
        </row>
        <row r="976">
          <cell r="A976" t="str">
            <v>신축접수 (강관복식)</v>
          </cell>
          <cell r="B976" t="str">
            <v>D 50</v>
          </cell>
          <cell r="C976" t="str">
            <v>개소</v>
          </cell>
          <cell r="D976">
            <v>2</v>
          </cell>
        </row>
        <row r="977">
          <cell r="A977" t="str">
            <v>신축접수고정앙카가대</v>
          </cell>
          <cell r="C977" t="str">
            <v>개소</v>
          </cell>
          <cell r="D977">
            <v>8</v>
          </cell>
        </row>
        <row r="978">
          <cell r="A978" t="str">
            <v>볼탭 (SUS)</v>
          </cell>
          <cell r="B978" t="str">
            <v>D 25</v>
          </cell>
          <cell r="C978" t="str">
            <v>EA</v>
          </cell>
          <cell r="D978">
            <v>1</v>
          </cell>
        </row>
        <row r="979">
          <cell r="A979" t="str">
            <v>볼탭 (SUS)</v>
          </cell>
          <cell r="B979" t="str">
            <v>D 40</v>
          </cell>
          <cell r="C979" t="str">
            <v>EA</v>
          </cell>
          <cell r="D979">
            <v>3</v>
          </cell>
        </row>
        <row r="980">
          <cell r="A980" t="str">
            <v>자동공기변설치(물용)동</v>
          </cell>
          <cell r="B980" t="str">
            <v>D 15</v>
          </cell>
          <cell r="C980" t="str">
            <v>개소</v>
          </cell>
          <cell r="D980">
            <v>7</v>
          </cell>
        </row>
        <row r="981">
          <cell r="A981" t="str">
            <v>강관스리브</v>
          </cell>
          <cell r="B981" t="str">
            <v>D 40</v>
          </cell>
          <cell r="C981" t="str">
            <v>개소</v>
          </cell>
          <cell r="D981">
            <v>2</v>
          </cell>
        </row>
        <row r="982">
          <cell r="A982" t="str">
            <v>강관스리브</v>
          </cell>
          <cell r="B982" t="str">
            <v>D 65</v>
          </cell>
          <cell r="C982" t="str">
            <v>개소</v>
          </cell>
          <cell r="D982">
            <v>2</v>
          </cell>
        </row>
        <row r="983">
          <cell r="A983" t="str">
            <v>강관스리브</v>
          </cell>
          <cell r="B983" t="str">
            <v>D 80</v>
          </cell>
          <cell r="C983" t="str">
            <v>개소</v>
          </cell>
          <cell r="D983">
            <v>1</v>
          </cell>
        </row>
        <row r="984">
          <cell r="A984" t="str">
            <v>강관스리브</v>
          </cell>
          <cell r="B984" t="str">
            <v>D100</v>
          </cell>
          <cell r="C984" t="str">
            <v>개소</v>
          </cell>
          <cell r="D984">
            <v>1</v>
          </cell>
        </row>
        <row r="985">
          <cell r="A985" t="str">
            <v>강관스리브(지수판)</v>
          </cell>
          <cell r="B985" t="str">
            <v>D 20</v>
          </cell>
          <cell r="C985" t="str">
            <v>개소</v>
          </cell>
          <cell r="D985">
            <v>3</v>
          </cell>
        </row>
        <row r="986">
          <cell r="A986" t="str">
            <v>강관스리브(지수판)</v>
          </cell>
          <cell r="B986" t="str">
            <v>D 25</v>
          </cell>
          <cell r="C986" t="str">
            <v>개소</v>
          </cell>
          <cell r="D986">
            <v>1</v>
          </cell>
        </row>
        <row r="987">
          <cell r="A987" t="str">
            <v>강관스리브(지수판)</v>
          </cell>
          <cell r="B987" t="str">
            <v>D100</v>
          </cell>
          <cell r="C987" t="str">
            <v>개소</v>
          </cell>
          <cell r="D987">
            <v>1</v>
          </cell>
        </row>
        <row r="988">
          <cell r="A988" t="str">
            <v>절연행가</v>
          </cell>
          <cell r="B988" t="str">
            <v>D 15</v>
          </cell>
          <cell r="C988" t="str">
            <v>개소</v>
          </cell>
          <cell r="D988">
            <v>187</v>
          </cell>
        </row>
        <row r="989">
          <cell r="A989" t="str">
            <v>절연행가</v>
          </cell>
          <cell r="B989" t="str">
            <v>D 20</v>
          </cell>
          <cell r="C989" t="str">
            <v>개소</v>
          </cell>
          <cell r="D989">
            <v>369</v>
          </cell>
        </row>
        <row r="990">
          <cell r="A990" t="str">
            <v>절연행가</v>
          </cell>
          <cell r="B990" t="str">
            <v>D 25</v>
          </cell>
          <cell r="C990" t="str">
            <v>개소</v>
          </cell>
          <cell r="D990">
            <v>256</v>
          </cell>
        </row>
        <row r="991">
          <cell r="A991" t="str">
            <v>절연행가</v>
          </cell>
          <cell r="B991" t="str">
            <v>D 32</v>
          </cell>
          <cell r="C991" t="str">
            <v>개소</v>
          </cell>
          <cell r="D991">
            <v>92</v>
          </cell>
        </row>
        <row r="992">
          <cell r="A992" t="str">
            <v>절연행가</v>
          </cell>
          <cell r="B992" t="str">
            <v>D 40</v>
          </cell>
          <cell r="C992" t="str">
            <v>개소</v>
          </cell>
          <cell r="D992">
            <v>210</v>
          </cell>
        </row>
        <row r="993">
          <cell r="A993" t="str">
            <v>절연행가</v>
          </cell>
          <cell r="B993" t="str">
            <v>D 50</v>
          </cell>
          <cell r="C993" t="str">
            <v>개소</v>
          </cell>
          <cell r="D993">
            <v>110</v>
          </cell>
        </row>
        <row r="994">
          <cell r="A994" t="str">
            <v>절연행가</v>
          </cell>
          <cell r="B994" t="str">
            <v>D 65</v>
          </cell>
          <cell r="C994" t="str">
            <v>개소</v>
          </cell>
          <cell r="D994">
            <v>143</v>
          </cell>
        </row>
        <row r="995">
          <cell r="A995" t="str">
            <v>절연행가</v>
          </cell>
          <cell r="B995" t="str">
            <v>D 80</v>
          </cell>
          <cell r="C995" t="str">
            <v>개소</v>
          </cell>
          <cell r="D995">
            <v>51</v>
          </cell>
        </row>
        <row r="996">
          <cell r="A996" t="str">
            <v>절연행가</v>
          </cell>
          <cell r="B996" t="str">
            <v>D100</v>
          </cell>
          <cell r="C996" t="str">
            <v>개소</v>
          </cell>
          <cell r="D996">
            <v>4</v>
          </cell>
        </row>
        <row r="997">
          <cell r="A997" t="str">
            <v>U 볼트/너트 (절연)</v>
          </cell>
          <cell r="B997" t="str">
            <v>D 20</v>
          </cell>
          <cell r="C997" t="str">
            <v>EA</v>
          </cell>
          <cell r="D997">
            <v>2</v>
          </cell>
        </row>
        <row r="998">
          <cell r="A998" t="str">
            <v>U 볼트/너트 (절연)</v>
          </cell>
          <cell r="B998" t="str">
            <v>D 25</v>
          </cell>
          <cell r="C998" t="str">
            <v>EA</v>
          </cell>
          <cell r="D998">
            <v>7</v>
          </cell>
        </row>
        <row r="999">
          <cell r="A999" t="str">
            <v>U 볼트/너트 (절연)</v>
          </cell>
          <cell r="B999" t="str">
            <v>D 32</v>
          </cell>
          <cell r="C999" t="str">
            <v>EA</v>
          </cell>
          <cell r="D999">
            <v>7</v>
          </cell>
        </row>
        <row r="1000">
          <cell r="A1000" t="str">
            <v>U 볼트/너트 (절연)</v>
          </cell>
          <cell r="B1000" t="str">
            <v>D 40</v>
          </cell>
          <cell r="C1000" t="str">
            <v>EA</v>
          </cell>
          <cell r="D1000">
            <v>8</v>
          </cell>
        </row>
        <row r="1001">
          <cell r="A1001" t="str">
            <v>U 볼트/너트 (절연)</v>
          </cell>
          <cell r="B1001" t="str">
            <v>D 50</v>
          </cell>
          <cell r="C1001" t="str">
            <v>EA</v>
          </cell>
          <cell r="D1001">
            <v>7</v>
          </cell>
        </row>
        <row r="1002">
          <cell r="A1002" t="str">
            <v>U 볼트/너트 (절연)</v>
          </cell>
          <cell r="B1002" t="str">
            <v>D 65</v>
          </cell>
          <cell r="C1002" t="str">
            <v>EA</v>
          </cell>
          <cell r="D1002">
            <v>8</v>
          </cell>
        </row>
        <row r="1003">
          <cell r="A1003" t="str">
            <v>U 볼트/너트 (절연)</v>
          </cell>
          <cell r="B1003" t="str">
            <v>D 80</v>
          </cell>
          <cell r="C1003" t="str">
            <v>EA</v>
          </cell>
          <cell r="D1003">
            <v>5</v>
          </cell>
        </row>
        <row r="1004">
          <cell r="A1004" t="str">
            <v>U 볼트/너트 (절연)</v>
          </cell>
          <cell r="B1004" t="str">
            <v>D100</v>
          </cell>
          <cell r="C1004" t="str">
            <v>EA</v>
          </cell>
          <cell r="D1004">
            <v>4</v>
          </cell>
        </row>
        <row r="1005">
          <cell r="A1005" t="str">
            <v>절연앙카슈</v>
          </cell>
          <cell r="B1005" t="str">
            <v>D 40 이하</v>
          </cell>
          <cell r="C1005" t="str">
            <v>EA</v>
          </cell>
          <cell r="D1005">
            <v>9</v>
          </cell>
        </row>
        <row r="1006">
          <cell r="A1006" t="str">
            <v>절연앙카슈</v>
          </cell>
          <cell r="B1006" t="str">
            <v>D 50</v>
          </cell>
          <cell r="C1006" t="str">
            <v>EA</v>
          </cell>
          <cell r="D1006">
            <v>3</v>
          </cell>
        </row>
        <row r="1007">
          <cell r="A1007" t="str">
            <v>절연가이드슈</v>
          </cell>
          <cell r="B1007" t="str">
            <v>D 40 이하</v>
          </cell>
          <cell r="C1007" t="str">
            <v>EA</v>
          </cell>
          <cell r="D1007">
            <v>12</v>
          </cell>
        </row>
        <row r="1008">
          <cell r="A1008" t="str">
            <v>절연가이드슈</v>
          </cell>
          <cell r="B1008" t="str">
            <v>D 50</v>
          </cell>
          <cell r="C1008" t="str">
            <v>EA</v>
          </cell>
          <cell r="D1008">
            <v>4</v>
          </cell>
        </row>
        <row r="1009">
          <cell r="A1009" t="str">
            <v>챤넬</v>
          </cell>
          <cell r="B1009" t="str">
            <v>75x40x5t</v>
          </cell>
          <cell r="C1009" t="str">
            <v>KG</v>
          </cell>
          <cell r="D1009">
            <v>1393</v>
          </cell>
        </row>
        <row r="1010">
          <cell r="A1010" t="str">
            <v>잡철물제작설치</v>
          </cell>
          <cell r="B1010" t="str">
            <v>간단</v>
          </cell>
          <cell r="C1010" t="str">
            <v>TON</v>
          </cell>
          <cell r="D1010">
            <v>1.3</v>
          </cell>
        </row>
        <row r="1011">
          <cell r="A1011" t="str">
            <v>인서트플레이트</v>
          </cell>
          <cell r="B1011" t="str">
            <v>200x200x9T</v>
          </cell>
          <cell r="C1011" t="str">
            <v>개소</v>
          </cell>
          <cell r="D1011">
            <v>138</v>
          </cell>
        </row>
        <row r="1012">
          <cell r="A1012" t="str">
            <v>녹막이페인트칠</v>
          </cell>
          <cell r="B1012" t="str">
            <v>2회</v>
          </cell>
          <cell r="C1012" t="str">
            <v>M2</v>
          </cell>
          <cell r="D1012">
            <v>60</v>
          </cell>
        </row>
        <row r="1013">
          <cell r="A1013" t="str">
            <v>조합페인트칠</v>
          </cell>
          <cell r="B1013" t="str">
            <v>철재면2회</v>
          </cell>
          <cell r="C1013" t="str">
            <v>M2</v>
          </cell>
          <cell r="D1013">
            <v>60</v>
          </cell>
        </row>
        <row r="1014">
          <cell r="A1014" t="str">
            <v>노무비</v>
          </cell>
          <cell r="B1014" t="str">
            <v>배관공</v>
          </cell>
          <cell r="C1014" t="str">
            <v>인</v>
          </cell>
          <cell r="D1014">
            <v>182</v>
          </cell>
        </row>
        <row r="1015">
          <cell r="A1015" t="str">
            <v>노무비</v>
          </cell>
          <cell r="B1015" t="str">
            <v>보통인부</v>
          </cell>
          <cell r="C1015" t="str">
            <v>인</v>
          </cell>
          <cell r="D1015">
            <v>173</v>
          </cell>
        </row>
        <row r="1016">
          <cell r="A1016" t="str">
            <v>공구손료</v>
          </cell>
          <cell r="B1016" t="str">
            <v>노무비의3%</v>
          </cell>
          <cell r="C1016" t="str">
            <v>식</v>
          </cell>
          <cell r="D1016">
            <v>1</v>
          </cell>
        </row>
        <row r="1018">
          <cell r="A1018" t="str">
            <v>오배수배관공사</v>
          </cell>
          <cell r="C1018" t="str">
            <v>식</v>
          </cell>
          <cell r="D1018">
            <v>1</v>
          </cell>
        </row>
        <row r="1019">
          <cell r="A1019" t="str">
            <v>주철직관 (NO HUB)</v>
          </cell>
          <cell r="B1019" t="str">
            <v>D 50 x1500L</v>
          </cell>
          <cell r="C1019" t="str">
            <v>본</v>
          </cell>
          <cell r="D1019">
            <v>252</v>
          </cell>
        </row>
        <row r="1020">
          <cell r="A1020" t="str">
            <v>주철직관 (NO HUB)</v>
          </cell>
          <cell r="B1020" t="str">
            <v>D 75 x1500L</v>
          </cell>
          <cell r="C1020" t="str">
            <v>본</v>
          </cell>
          <cell r="D1020">
            <v>23</v>
          </cell>
        </row>
        <row r="1021">
          <cell r="A1021" t="str">
            <v>주철직관 (NO HUB)</v>
          </cell>
          <cell r="B1021" t="str">
            <v>D 75 x3000L</v>
          </cell>
          <cell r="C1021" t="str">
            <v>본</v>
          </cell>
          <cell r="D1021">
            <v>55</v>
          </cell>
        </row>
        <row r="1022">
          <cell r="A1022" t="str">
            <v>주철직관 (NO HUB)</v>
          </cell>
          <cell r="B1022" t="str">
            <v>D100 x1500L</v>
          </cell>
          <cell r="C1022" t="str">
            <v>본</v>
          </cell>
          <cell r="D1022">
            <v>82</v>
          </cell>
        </row>
        <row r="1023">
          <cell r="A1023" t="str">
            <v>주철직관 (NO HUB)</v>
          </cell>
          <cell r="B1023" t="str">
            <v>D100 x3000L</v>
          </cell>
          <cell r="C1023" t="str">
            <v>본</v>
          </cell>
          <cell r="D1023">
            <v>172</v>
          </cell>
        </row>
        <row r="1024">
          <cell r="A1024" t="str">
            <v>주철직관 (NO HUB)</v>
          </cell>
          <cell r="B1024" t="str">
            <v>D125 x1500L</v>
          </cell>
          <cell r="C1024" t="str">
            <v>본</v>
          </cell>
          <cell r="D1024">
            <v>13</v>
          </cell>
        </row>
        <row r="1025">
          <cell r="A1025" t="str">
            <v>주철직관 (NO HUB)</v>
          </cell>
          <cell r="B1025" t="str">
            <v>D125 x3000L</v>
          </cell>
          <cell r="C1025" t="str">
            <v>본</v>
          </cell>
          <cell r="D1025">
            <v>71</v>
          </cell>
        </row>
        <row r="1026">
          <cell r="A1026" t="str">
            <v>주철직관 (NO HUB)</v>
          </cell>
          <cell r="B1026" t="str">
            <v>D150 x1500L</v>
          </cell>
          <cell r="C1026" t="str">
            <v>본</v>
          </cell>
          <cell r="D1026">
            <v>5</v>
          </cell>
        </row>
        <row r="1027">
          <cell r="A1027" t="str">
            <v>주철직관 (NO HUB)</v>
          </cell>
          <cell r="B1027" t="str">
            <v>D150 x3000L</v>
          </cell>
          <cell r="C1027" t="str">
            <v>본</v>
          </cell>
          <cell r="D1027">
            <v>40</v>
          </cell>
        </row>
        <row r="1028">
          <cell r="A1028" t="str">
            <v>주철곡관 90°(NO HUB)</v>
          </cell>
          <cell r="B1028" t="str">
            <v>D 50</v>
          </cell>
          <cell r="C1028" t="str">
            <v>EA</v>
          </cell>
          <cell r="D1028">
            <v>85</v>
          </cell>
        </row>
        <row r="1029">
          <cell r="A1029" t="str">
            <v>주철곡관 90°(NO HUB)</v>
          </cell>
          <cell r="B1029" t="str">
            <v>D 75</v>
          </cell>
          <cell r="C1029" t="str">
            <v>EA</v>
          </cell>
          <cell r="D1029">
            <v>8</v>
          </cell>
        </row>
        <row r="1030">
          <cell r="A1030" t="str">
            <v>주철곡관 90°(NO HUB)</v>
          </cell>
          <cell r="B1030" t="str">
            <v>D100</v>
          </cell>
          <cell r="C1030" t="str">
            <v>EA</v>
          </cell>
          <cell r="D1030">
            <v>61</v>
          </cell>
        </row>
        <row r="1031">
          <cell r="A1031" t="str">
            <v>주철곡관 45°(NO HUB)</v>
          </cell>
          <cell r="B1031" t="str">
            <v>D 50</v>
          </cell>
          <cell r="C1031" t="str">
            <v>EA</v>
          </cell>
          <cell r="D1031">
            <v>131</v>
          </cell>
        </row>
        <row r="1032">
          <cell r="A1032" t="str">
            <v>주철곡관 45°(NO HUB)</v>
          </cell>
          <cell r="B1032" t="str">
            <v>D 75</v>
          </cell>
          <cell r="C1032" t="str">
            <v>EA</v>
          </cell>
          <cell r="D1032">
            <v>47</v>
          </cell>
        </row>
        <row r="1033">
          <cell r="A1033" t="str">
            <v>주철곡관 45°(NO HUB)</v>
          </cell>
          <cell r="B1033" t="str">
            <v>D100</v>
          </cell>
          <cell r="C1033" t="str">
            <v>EA</v>
          </cell>
          <cell r="D1033">
            <v>174</v>
          </cell>
        </row>
        <row r="1034">
          <cell r="A1034" t="str">
            <v>주철곡관 45°(NO HUB)</v>
          </cell>
          <cell r="B1034" t="str">
            <v>D125</v>
          </cell>
          <cell r="C1034" t="str">
            <v>EA</v>
          </cell>
          <cell r="D1034">
            <v>41</v>
          </cell>
        </row>
        <row r="1035">
          <cell r="A1035" t="str">
            <v>주철곡관 45°(NO HUB)</v>
          </cell>
          <cell r="B1035" t="str">
            <v>D150</v>
          </cell>
          <cell r="C1035" t="str">
            <v>EA</v>
          </cell>
          <cell r="D1035">
            <v>14</v>
          </cell>
        </row>
        <row r="1036">
          <cell r="A1036" t="str">
            <v>주철 Y관 (NO HUB)</v>
          </cell>
          <cell r="B1036" t="str">
            <v>D 50 x 50</v>
          </cell>
          <cell r="C1036" t="str">
            <v>EA</v>
          </cell>
          <cell r="D1036">
            <v>90</v>
          </cell>
        </row>
        <row r="1037">
          <cell r="A1037" t="str">
            <v>주철 Y관 (NO HUB)</v>
          </cell>
          <cell r="B1037" t="str">
            <v>D 75 x 50</v>
          </cell>
          <cell r="C1037" t="str">
            <v>EA</v>
          </cell>
          <cell r="D1037">
            <v>41</v>
          </cell>
        </row>
        <row r="1038">
          <cell r="A1038" t="str">
            <v>주철 Y관 (NO HUB)</v>
          </cell>
          <cell r="B1038" t="str">
            <v>D 75 x 75</v>
          </cell>
          <cell r="C1038" t="str">
            <v>EA</v>
          </cell>
          <cell r="D1038">
            <v>23</v>
          </cell>
        </row>
        <row r="1039">
          <cell r="A1039" t="str">
            <v>주철 Y관 (NO HUB)</v>
          </cell>
          <cell r="B1039" t="str">
            <v>D100 x 50</v>
          </cell>
          <cell r="C1039" t="str">
            <v>EA</v>
          </cell>
          <cell r="D1039">
            <v>27</v>
          </cell>
        </row>
        <row r="1040">
          <cell r="A1040" t="str">
            <v>주철 Y관 (NO HUB)</v>
          </cell>
          <cell r="B1040" t="str">
            <v>D100 x 75</v>
          </cell>
          <cell r="C1040" t="str">
            <v>EA</v>
          </cell>
          <cell r="D1040">
            <v>4</v>
          </cell>
        </row>
        <row r="1041">
          <cell r="A1041" t="str">
            <v>주철 Y관 (NO HUB)</v>
          </cell>
          <cell r="B1041" t="str">
            <v>D100 x100</v>
          </cell>
          <cell r="C1041" t="str">
            <v>EA</v>
          </cell>
          <cell r="D1041">
            <v>131</v>
          </cell>
        </row>
        <row r="1042">
          <cell r="A1042" t="str">
            <v>주철 Y관 (NO HUB)</v>
          </cell>
          <cell r="B1042" t="str">
            <v>D125 x 50</v>
          </cell>
          <cell r="C1042" t="str">
            <v>EA</v>
          </cell>
          <cell r="D1042">
            <v>4</v>
          </cell>
        </row>
        <row r="1043">
          <cell r="A1043" t="str">
            <v>주철 Y관 (NO HUB)</v>
          </cell>
          <cell r="B1043" t="str">
            <v>D125 x 75</v>
          </cell>
          <cell r="C1043" t="str">
            <v>EA</v>
          </cell>
          <cell r="D1043">
            <v>2</v>
          </cell>
        </row>
        <row r="1044">
          <cell r="A1044" t="str">
            <v>주철 Y관 (NO HUB)</v>
          </cell>
          <cell r="B1044" t="str">
            <v>D125 x100</v>
          </cell>
          <cell r="C1044" t="str">
            <v>EA</v>
          </cell>
          <cell r="D1044">
            <v>14</v>
          </cell>
        </row>
        <row r="1045">
          <cell r="A1045" t="str">
            <v>주철 Y관 (NO HUB)</v>
          </cell>
          <cell r="B1045" t="str">
            <v>D125 x125</v>
          </cell>
          <cell r="C1045" t="str">
            <v>EA</v>
          </cell>
          <cell r="D1045">
            <v>19</v>
          </cell>
        </row>
        <row r="1046">
          <cell r="A1046" t="str">
            <v>주철 Y관 (NO HUB)</v>
          </cell>
          <cell r="B1046" t="str">
            <v>D150 x100</v>
          </cell>
          <cell r="C1046" t="str">
            <v>EA</v>
          </cell>
          <cell r="D1046">
            <v>5</v>
          </cell>
        </row>
        <row r="1047">
          <cell r="A1047" t="str">
            <v>주철 Y관 (NO HUB)</v>
          </cell>
          <cell r="B1047" t="str">
            <v>D150 x125</v>
          </cell>
          <cell r="C1047" t="str">
            <v>EA</v>
          </cell>
          <cell r="D1047">
            <v>4</v>
          </cell>
        </row>
        <row r="1048">
          <cell r="A1048" t="str">
            <v>주철 Y관 (NO HUB)</v>
          </cell>
          <cell r="B1048" t="str">
            <v>D150 x150</v>
          </cell>
          <cell r="C1048" t="str">
            <v>EA</v>
          </cell>
          <cell r="D1048">
            <v>8</v>
          </cell>
        </row>
        <row r="1049">
          <cell r="A1049" t="str">
            <v>주철배수T관 (NO HUB)</v>
          </cell>
          <cell r="B1049" t="str">
            <v>D 50 x 50</v>
          </cell>
          <cell r="C1049" t="str">
            <v>EA</v>
          </cell>
          <cell r="D1049">
            <v>21</v>
          </cell>
        </row>
        <row r="1050">
          <cell r="A1050" t="str">
            <v>주철배수T관 (NO HUB)</v>
          </cell>
          <cell r="B1050" t="str">
            <v>D 75 x 50</v>
          </cell>
          <cell r="C1050" t="str">
            <v>EA</v>
          </cell>
          <cell r="D1050">
            <v>8</v>
          </cell>
        </row>
        <row r="1051">
          <cell r="A1051" t="str">
            <v>주철배수T관 (NO HUB)</v>
          </cell>
          <cell r="B1051" t="str">
            <v>D100 x 50</v>
          </cell>
          <cell r="C1051" t="str">
            <v>EA</v>
          </cell>
          <cell r="D1051">
            <v>29</v>
          </cell>
        </row>
        <row r="1052">
          <cell r="A1052" t="str">
            <v>주철C.O (NO HUB)</v>
          </cell>
          <cell r="B1052" t="str">
            <v>D 50</v>
          </cell>
          <cell r="C1052" t="str">
            <v>EA</v>
          </cell>
          <cell r="D1052">
            <v>35</v>
          </cell>
        </row>
        <row r="1053">
          <cell r="A1053" t="str">
            <v>주철C.O (NO HUB)</v>
          </cell>
          <cell r="B1053" t="str">
            <v>D 75</v>
          </cell>
          <cell r="C1053" t="str">
            <v>EA</v>
          </cell>
          <cell r="D1053">
            <v>22</v>
          </cell>
        </row>
        <row r="1054">
          <cell r="A1054" t="str">
            <v>주철C.O (NO HUB)</v>
          </cell>
          <cell r="B1054" t="str">
            <v>D100</v>
          </cell>
          <cell r="C1054" t="str">
            <v>EA</v>
          </cell>
          <cell r="D1054">
            <v>67</v>
          </cell>
        </row>
        <row r="1055">
          <cell r="A1055" t="str">
            <v>주철C.O (NO HUB)</v>
          </cell>
          <cell r="B1055" t="str">
            <v>D125</v>
          </cell>
          <cell r="C1055" t="str">
            <v>EA</v>
          </cell>
          <cell r="D1055">
            <v>21</v>
          </cell>
        </row>
        <row r="1056">
          <cell r="A1056" t="str">
            <v>주철C.O (NO HUB)</v>
          </cell>
          <cell r="B1056" t="str">
            <v>D150</v>
          </cell>
          <cell r="C1056" t="str">
            <v>EA</v>
          </cell>
          <cell r="D1056">
            <v>8</v>
          </cell>
        </row>
        <row r="1057">
          <cell r="A1057" t="str">
            <v>주철F.C.O (HUB)</v>
          </cell>
          <cell r="B1057" t="str">
            <v>D 50</v>
          </cell>
          <cell r="C1057" t="str">
            <v>EA</v>
          </cell>
          <cell r="D1057">
            <v>4</v>
          </cell>
        </row>
        <row r="1058">
          <cell r="A1058" t="str">
            <v>주철P트랩 (NO HUB)</v>
          </cell>
          <cell r="B1058" t="str">
            <v>D 50</v>
          </cell>
          <cell r="C1058" t="str">
            <v>EA</v>
          </cell>
          <cell r="D1058">
            <v>48</v>
          </cell>
        </row>
        <row r="1059">
          <cell r="A1059" t="str">
            <v>주철P트랩 (NO HUB)</v>
          </cell>
          <cell r="B1059" t="str">
            <v>D100</v>
          </cell>
          <cell r="C1059" t="str">
            <v>EA</v>
          </cell>
          <cell r="D1059">
            <v>19</v>
          </cell>
        </row>
        <row r="1060">
          <cell r="A1060" t="str">
            <v>바닥배수구 (F.D)</v>
          </cell>
          <cell r="B1060" t="str">
            <v>D 50</v>
          </cell>
          <cell r="C1060" t="str">
            <v>EA</v>
          </cell>
          <cell r="D1060">
            <v>48</v>
          </cell>
        </row>
        <row r="1061">
          <cell r="A1061" t="str">
            <v>바닥배수구 (F.D)</v>
          </cell>
          <cell r="B1061" t="str">
            <v>D100</v>
          </cell>
          <cell r="C1061" t="str">
            <v>EA</v>
          </cell>
          <cell r="D1061">
            <v>19</v>
          </cell>
        </row>
        <row r="1062">
          <cell r="A1062" t="str">
            <v>주철관접합 (천정) NO-HUB</v>
          </cell>
          <cell r="B1062" t="str">
            <v>D 50</v>
          </cell>
          <cell r="C1062" t="str">
            <v>수구</v>
          </cell>
          <cell r="D1062">
            <v>1091</v>
          </cell>
        </row>
        <row r="1063">
          <cell r="A1063" t="str">
            <v>주철관접합 (천정) NO-HUB</v>
          </cell>
          <cell r="B1063" t="str">
            <v>D 75</v>
          </cell>
          <cell r="C1063" t="str">
            <v>수구</v>
          </cell>
          <cell r="D1063">
            <v>327</v>
          </cell>
        </row>
        <row r="1064">
          <cell r="A1064" t="str">
            <v>주철관접합 (천정) NO-HUB</v>
          </cell>
          <cell r="B1064" t="str">
            <v>D100</v>
          </cell>
          <cell r="C1064" t="str">
            <v>수구</v>
          </cell>
          <cell r="D1064">
            <v>1188</v>
          </cell>
        </row>
        <row r="1065">
          <cell r="A1065" t="str">
            <v>주철관접합 (천정) NO-HUB</v>
          </cell>
          <cell r="B1065" t="str">
            <v>D125</v>
          </cell>
          <cell r="C1065" t="str">
            <v>수구</v>
          </cell>
          <cell r="D1065">
            <v>246</v>
          </cell>
        </row>
        <row r="1066">
          <cell r="A1066" t="str">
            <v>주철관접합 (천정) NO-HUB</v>
          </cell>
          <cell r="B1066" t="str">
            <v>D150</v>
          </cell>
          <cell r="C1066" t="str">
            <v>수구</v>
          </cell>
          <cell r="D1066">
            <v>106</v>
          </cell>
        </row>
        <row r="1067">
          <cell r="A1067" t="str">
            <v>백관 (SPP)</v>
          </cell>
          <cell r="B1067" t="str">
            <v>D 20</v>
          </cell>
          <cell r="C1067" t="str">
            <v>M</v>
          </cell>
          <cell r="D1067">
            <v>7</v>
          </cell>
        </row>
        <row r="1068">
          <cell r="A1068" t="str">
            <v>백관 (SPP)</v>
          </cell>
          <cell r="B1068" t="str">
            <v>D 25</v>
          </cell>
          <cell r="C1068" t="str">
            <v>M</v>
          </cell>
          <cell r="D1068">
            <v>2</v>
          </cell>
        </row>
        <row r="1069">
          <cell r="A1069" t="str">
            <v>백관 (SPP)</v>
          </cell>
          <cell r="B1069" t="str">
            <v>D 32</v>
          </cell>
          <cell r="C1069" t="str">
            <v>M</v>
          </cell>
          <cell r="D1069">
            <v>36</v>
          </cell>
        </row>
        <row r="1070">
          <cell r="A1070" t="str">
            <v>백관 (SPP)</v>
          </cell>
          <cell r="B1070" t="str">
            <v>D 40</v>
          </cell>
          <cell r="C1070" t="str">
            <v>M</v>
          </cell>
          <cell r="D1070">
            <v>102</v>
          </cell>
        </row>
        <row r="1071">
          <cell r="A1071" t="str">
            <v>백관 (SPP)</v>
          </cell>
          <cell r="B1071" t="str">
            <v>D 50</v>
          </cell>
          <cell r="C1071" t="str">
            <v>M</v>
          </cell>
          <cell r="D1071">
            <v>834</v>
          </cell>
        </row>
        <row r="1072">
          <cell r="A1072" t="str">
            <v>백관 (SPP)</v>
          </cell>
          <cell r="B1072" t="str">
            <v>D 65</v>
          </cell>
          <cell r="C1072" t="str">
            <v>M</v>
          </cell>
          <cell r="D1072">
            <v>107</v>
          </cell>
        </row>
        <row r="1073">
          <cell r="A1073" t="str">
            <v>백관 (SPP)</v>
          </cell>
          <cell r="B1073" t="str">
            <v>D100</v>
          </cell>
          <cell r="C1073" t="str">
            <v>M</v>
          </cell>
          <cell r="D1073">
            <v>38</v>
          </cell>
        </row>
        <row r="1074">
          <cell r="A1074" t="str">
            <v>백관 (SPP)</v>
          </cell>
          <cell r="B1074" t="str">
            <v>D150</v>
          </cell>
          <cell r="C1074" t="str">
            <v>M</v>
          </cell>
          <cell r="D1074">
            <v>32</v>
          </cell>
        </row>
        <row r="1075">
          <cell r="A1075" t="str">
            <v>STS관 (KSD3576)</v>
          </cell>
          <cell r="B1075" t="str">
            <v>D 50 x 3T</v>
          </cell>
          <cell r="C1075" t="str">
            <v>M</v>
          </cell>
          <cell r="D1075">
            <v>65</v>
          </cell>
        </row>
        <row r="1076">
          <cell r="A1076" t="str">
            <v>STS관 (KSD3576)</v>
          </cell>
          <cell r="B1076" t="str">
            <v>D 65 x 3T</v>
          </cell>
          <cell r="C1076" t="str">
            <v>M</v>
          </cell>
          <cell r="D1076">
            <v>53</v>
          </cell>
        </row>
        <row r="1077">
          <cell r="A1077" t="str">
            <v>잡재료비</v>
          </cell>
          <cell r="B1077" t="str">
            <v>관의 3%</v>
          </cell>
          <cell r="C1077" t="str">
            <v>식</v>
          </cell>
          <cell r="D1077">
            <v>1</v>
          </cell>
        </row>
        <row r="1078">
          <cell r="A1078" t="str">
            <v>백엘보 (나사)</v>
          </cell>
          <cell r="B1078" t="str">
            <v>D 20</v>
          </cell>
          <cell r="C1078" t="str">
            <v>EA</v>
          </cell>
          <cell r="D1078">
            <v>4</v>
          </cell>
        </row>
        <row r="1079">
          <cell r="A1079" t="str">
            <v>백엘보 (나사)</v>
          </cell>
          <cell r="B1079" t="str">
            <v>D 25</v>
          </cell>
          <cell r="C1079" t="str">
            <v>EA</v>
          </cell>
          <cell r="D1079">
            <v>2</v>
          </cell>
        </row>
        <row r="1080">
          <cell r="A1080" t="str">
            <v>백엘보 (나사)</v>
          </cell>
          <cell r="B1080" t="str">
            <v>D 32</v>
          </cell>
          <cell r="C1080" t="str">
            <v>EA</v>
          </cell>
          <cell r="D1080">
            <v>49</v>
          </cell>
        </row>
        <row r="1081">
          <cell r="A1081" t="str">
            <v>백엘보 (나사)</v>
          </cell>
          <cell r="B1081" t="str">
            <v>D 40</v>
          </cell>
          <cell r="C1081" t="str">
            <v>EA</v>
          </cell>
          <cell r="D1081">
            <v>58</v>
          </cell>
        </row>
        <row r="1082">
          <cell r="A1082" t="str">
            <v>백엘보 (나사)</v>
          </cell>
          <cell r="B1082" t="str">
            <v>D 50</v>
          </cell>
          <cell r="C1082" t="str">
            <v>EA</v>
          </cell>
          <cell r="D1082">
            <v>284</v>
          </cell>
        </row>
        <row r="1083">
          <cell r="A1083" t="str">
            <v>백엘보 (용접)</v>
          </cell>
          <cell r="B1083" t="str">
            <v>D 65</v>
          </cell>
          <cell r="C1083" t="str">
            <v>EA</v>
          </cell>
          <cell r="D1083">
            <v>22</v>
          </cell>
        </row>
        <row r="1084">
          <cell r="A1084" t="str">
            <v>백엘보 (용접)</v>
          </cell>
          <cell r="B1084" t="str">
            <v>D 80</v>
          </cell>
          <cell r="C1084" t="str">
            <v>EA</v>
          </cell>
          <cell r="D1084">
            <v>1</v>
          </cell>
        </row>
        <row r="1085">
          <cell r="A1085" t="str">
            <v>백엘보 (용접)</v>
          </cell>
          <cell r="B1085" t="str">
            <v>D100</v>
          </cell>
          <cell r="C1085" t="str">
            <v>EA</v>
          </cell>
          <cell r="D1085">
            <v>12</v>
          </cell>
        </row>
        <row r="1086">
          <cell r="A1086" t="str">
            <v>백엘보 (용접)</v>
          </cell>
          <cell r="B1086" t="str">
            <v>D125</v>
          </cell>
          <cell r="C1086" t="str">
            <v>EA</v>
          </cell>
          <cell r="D1086">
            <v>1</v>
          </cell>
        </row>
        <row r="1087">
          <cell r="A1087" t="str">
            <v>백엘보 (용접)</v>
          </cell>
          <cell r="B1087" t="str">
            <v>D150</v>
          </cell>
          <cell r="C1087" t="str">
            <v>EA</v>
          </cell>
          <cell r="D1087">
            <v>5</v>
          </cell>
        </row>
        <row r="1088">
          <cell r="A1088" t="str">
            <v>백티이 (나사)</v>
          </cell>
          <cell r="B1088" t="str">
            <v>D 40</v>
          </cell>
          <cell r="C1088" t="str">
            <v>EA</v>
          </cell>
          <cell r="D1088">
            <v>9</v>
          </cell>
        </row>
        <row r="1089">
          <cell r="A1089" t="str">
            <v>백티이 (나사)</v>
          </cell>
          <cell r="B1089" t="str">
            <v>D 50</v>
          </cell>
          <cell r="C1089" t="str">
            <v>EA</v>
          </cell>
          <cell r="D1089">
            <v>48</v>
          </cell>
        </row>
        <row r="1090">
          <cell r="A1090" t="str">
            <v>백티이 (용접)</v>
          </cell>
          <cell r="B1090" t="str">
            <v>D 65</v>
          </cell>
          <cell r="C1090" t="str">
            <v>EA</v>
          </cell>
          <cell r="D1090">
            <v>7</v>
          </cell>
        </row>
        <row r="1091">
          <cell r="A1091" t="str">
            <v>백티이 (용접)</v>
          </cell>
          <cell r="B1091" t="str">
            <v>D100</v>
          </cell>
          <cell r="C1091" t="str">
            <v>EA</v>
          </cell>
          <cell r="D1091">
            <v>7</v>
          </cell>
        </row>
        <row r="1092">
          <cell r="A1092" t="str">
            <v>백티이 (용접)</v>
          </cell>
          <cell r="B1092" t="str">
            <v>D150</v>
          </cell>
          <cell r="C1092" t="str">
            <v>EA</v>
          </cell>
          <cell r="D1092">
            <v>7</v>
          </cell>
        </row>
        <row r="1093">
          <cell r="A1093" t="str">
            <v>백레듀샤 (나사)</v>
          </cell>
          <cell r="B1093" t="str">
            <v>D 40</v>
          </cell>
          <cell r="C1093" t="str">
            <v>EA</v>
          </cell>
          <cell r="D1093">
            <v>5</v>
          </cell>
        </row>
        <row r="1094">
          <cell r="A1094" t="str">
            <v>백레듀샤 (나사)</v>
          </cell>
          <cell r="B1094" t="str">
            <v>D 50</v>
          </cell>
          <cell r="C1094" t="str">
            <v>EA</v>
          </cell>
          <cell r="D1094">
            <v>85</v>
          </cell>
        </row>
        <row r="1095">
          <cell r="A1095" t="str">
            <v>백레듀샤 (용접)</v>
          </cell>
          <cell r="B1095" t="str">
            <v>D100</v>
          </cell>
          <cell r="C1095" t="str">
            <v>EA</v>
          </cell>
          <cell r="D1095">
            <v>3</v>
          </cell>
        </row>
        <row r="1096">
          <cell r="A1096" t="str">
            <v>백레듀샤 (용접)</v>
          </cell>
          <cell r="B1096" t="str">
            <v>D125</v>
          </cell>
          <cell r="C1096" t="str">
            <v>EA</v>
          </cell>
          <cell r="D1096">
            <v>1</v>
          </cell>
        </row>
        <row r="1097">
          <cell r="A1097" t="str">
            <v>백레듀샤 (용접)</v>
          </cell>
          <cell r="B1097" t="str">
            <v>D150</v>
          </cell>
          <cell r="C1097" t="str">
            <v>EA</v>
          </cell>
          <cell r="D1097">
            <v>1</v>
          </cell>
        </row>
        <row r="1098">
          <cell r="A1098" t="str">
            <v>백유니온 (나사)</v>
          </cell>
          <cell r="B1098" t="str">
            <v>D 25</v>
          </cell>
          <cell r="C1098" t="str">
            <v>EA</v>
          </cell>
          <cell r="D1098">
            <v>1</v>
          </cell>
        </row>
        <row r="1099">
          <cell r="A1099" t="str">
            <v>백유니온 (나사)</v>
          </cell>
          <cell r="B1099" t="str">
            <v>D 50</v>
          </cell>
          <cell r="C1099" t="str">
            <v>EA</v>
          </cell>
          <cell r="D1099">
            <v>58</v>
          </cell>
        </row>
        <row r="1100">
          <cell r="A1100" t="str">
            <v>백소켓 (나사)</v>
          </cell>
          <cell r="B1100" t="str">
            <v>D 40</v>
          </cell>
          <cell r="C1100" t="str">
            <v>EA</v>
          </cell>
          <cell r="D1100">
            <v>1</v>
          </cell>
        </row>
        <row r="1101">
          <cell r="A1101" t="str">
            <v>백소켓 (나사)</v>
          </cell>
          <cell r="B1101" t="str">
            <v>D 50</v>
          </cell>
          <cell r="C1101" t="str">
            <v>EA</v>
          </cell>
          <cell r="D1101">
            <v>27</v>
          </cell>
        </row>
        <row r="1102">
          <cell r="A1102" t="str">
            <v>백니플 (나사)</v>
          </cell>
          <cell r="B1102" t="str">
            <v>D 25</v>
          </cell>
          <cell r="C1102" t="str">
            <v>EA</v>
          </cell>
          <cell r="D1102">
            <v>1</v>
          </cell>
        </row>
        <row r="1103">
          <cell r="A1103" t="str">
            <v>백니플 (나사)</v>
          </cell>
          <cell r="B1103" t="str">
            <v>D 50</v>
          </cell>
          <cell r="C1103" t="str">
            <v>EA</v>
          </cell>
          <cell r="D1103">
            <v>8</v>
          </cell>
        </row>
        <row r="1104">
          <cell r="A1104" t="str">
            <v>STS 엘보 (용접)</v>
          </cell>
          <cell r="B1104" t="str">
            <v>D 50 x 10S</v>
          </cell>
          <cell r="C1104" t="str">
            <v>EA</v>
          </cell>
          <cell r="D1104">
            <v>7</v>
          </cell>
        </row>
        <row r="1105">
          <cell r="A1105" t="str">
            <v>STS 엘보 (용접)</v>
          </cell>
          <cell r="B1105" t="str">
            <v>D 65 x 10S</v>
          </cell>
          <cell r="C1105" t="str">
            <v>EA</v>
          </cell>
          <cell r="D1105">
            <v>10</v>
          </cell>
        </row>
        <row r="1106">
          <cell r="A1106" t="str">
            <v>STS 티이 (용접)</v>
          </cell>
          <cell r="B1106" t="str">
            <v>D 50 x 10S</v>
          </cell>
          <cell r="C1106" t="str">
            <v>EA</v>
          </cell>
          <cell r="D1106">
            <v>1</v>
          </cell>
        </row>
        <row r="1107">
          <cell r="A1107" t="str">
            <v>STS 티이 (용접)</v>
          </cell>
          <cell r="B1107" t="str">
            <v>D 65 x 10S</v>
          </cell>
          <cell r="C1107" t="str">
            <v>EA</v>
          </cell>
          <cell r="D1107">
            <v>1</v>
          </cell>
        </row>
        <row r="1108">
          <cell r="A1108" t="str">
            <v>STS 유니온 (나사)</v>
          </cell>
          <cell r="B1108" t="str">
            <v>D 50</v>
          </cell>
          <cell r="C1108" t="str">
            <v>EA</v>
          </cell>
          <cell r="D1108">
            <v>2</v>
          </cell>
        </row>
        <row r="1109">
          <cell r="A1109" t="str">
            <v>STS 니플 (나사)</v>
          </cell>
          <cell r="B1109" t="str">
            <v>D 50</v>
          </cell>
          <cell r="C1109" t="str">
            <v>EA</v>
          </cell>
          <cell r="D1109">
            <v>12</v>
          </cell>
        </row>
        <row r="1110">
          <cell r="A1110" t="str">
            <v>강관용접</v>
          </cell>
          <cell r="B1110" t="str">
            <v>D 65</v>
          </cell>
          <cell r="C1110" t="str">
            <v>개소</v>
          </cell>
          <cell r="D1110">
            <v>72</v>
          </cell>
        </row>
        <row r="1111">
          <cell r="A1111" t="str">
            <v>강관용접</v>
          </cell>
          <cell r="B1111" t="str">
            <v>D 80</v>
          </cell>
          <cell r="C1111" t="str">
            <v>개소</v>
          </cell>
          <cell r="D1111">
            <v>2</v>
          </cell>
        </row>
        <row r="1112">
          <cell r="A1112" t="str">
            <v>강관용접</v>
          </cell>
          <cell r="B1112" t="str">
            <v>D100</v>
          </cell>
          <cell r="C1112" t="str">
            <v>개소</v>
          </cell>
          <cell r="D1112">
            <v>51</v>
          </cell>
        </row>
        <row r="1113">
          <cell r="A1113" t="str">
            <v>강관용접</v>
          </cell>
          <cell r="B1113" t="str">
            <v>D125</v>
          </cell>
          <cell r="C1113" t="str">
            <v>개소</v>
          </cell>
          <cell r="D1113">
            <v>4</v>
          </cell>
        </row>
        <row r="1114">
          <cell r="A1114" t="str">
            <v>강관용접</v>
          </cell>
          <cell r="B1114" t="str">
            <v>D150</v>
          </cell>
          <cell r="C1114" t="str">
            <v>개소</v>
          </cell>
          <cell r="D1114">
            <v>33</v>
          </cell>
        </row>
        <row r="1115">
          <cell r="A1115" t="str">
            <v>STS 관 용접</v>
          </cell>
          <cell r="B1115" t="str">
            <v>D 50</v>
          </cell>
          <cell r="C1115" t="str">
            <v>개소</v>
          </cell>
          <cell r="D1115">
            <v>33</v>
          </cell>
        </row>
        <row r="1116">
          <cell r="A1116" t="str">
            <v>STS 관 용접</v>
          </cell>
          <cell r="B1116" t="str">
            <v>D 65</v>
          </cell>
          <cell r="C1116" t="str">
            <v>개소</v>
          </cell>
          <cell r="D1116">
            <v>27</v>
          </cell>
        </row>
        <row r="1117">
          <cell r="A1117" t="str">
            <v>맹후렌지 (10KG)</v>
          </cell>
          <cell r="B1117" t="str">
            <v>D 65</v>
          </cell>
          <cell r="C1117" t="str">
            <v>EA</v>
          </cell>
          <cell r="D1117">
            <v>2</v>
          </cell>
        </row>
        <row r="1118">
          <cell r="A1118" t="str">
            <v>철합후렌지접합</v>
          </cell>
          <cell r="B1118" t="str">
            <v>D 50</v>
          </cell>
          <cell r="C1118" t="str">
            <v>개소</v>
          </cell>
          <cell r="D1118">
            <v>4</v>
          </cell>
        </row>
        <row r="1119">
          <cell r="A1119" t="str">
            <v>철합후렌지접합</v>
          </cell>
          <cell r="B1119" t="str">
            <v>D 65</v>
          </cell>
          <cell r="C1119" t="str">
            <v>개소</v>
          </cell>
          <cell r="D1119">
            <v>18</v>
          </cell>
        </row>
        <row r="1120">
          <cell r="A1120" t="str">
            <v>STS 후렌지접합</v>
          </cell>
          <cell r="B1120" t="str">
            <v>D 50</v>
          </cell>
          <cell r="C1120" t="str">
            <v>개소</v>
          </cell>
          <cell r="D1120">
            <v>2</v>
          </cell>
        </row>
        <row r="1121">
          <cell r="A1121" t="str">
            <v>STS 후렌지접합</v>
          </cell>
          <cell r="B1121" t="str">
            <v>D 65</v>
          </cell>
          <cell r="C1121" t="str">
            <v>개소</v>
          </cell>
          <cell r="D1121">
            <v>10</v>
          </cell>
        </row>
        <row r="1122">
          <cell r="A1122" t="str">
            <v>청동게이트밸브</v>
          </cell>
          <cell r="B1122" t="str">
            <v>D 25  (10KG)</v>
          </cell>
          <cell r="C1122" t="str">
            <v>EA</v>
          </cell>
          <cell r="D1122">
            <v>1</v>
          </cell>
        </row>
        <row r="1123">
          <cell r="A1123" t="str">
            <v>청동게이트밸브</v>
          </cell>
          <cell r="B1123" t="str">
            <v>D 50  (10KG)</v>
          </cell>
          <cell r="C1123" t="str">
            <v>EA</v>
          </cell>
          <cell r="D1123">
            <v>6</v>
          </cell>
        </row>
        <row r="1124">
          <cell r="A1124" t="str">
            <v>주철게이트밸브</v>
          </cell>
          <cell r="B1124" t="str">
            <v>D 65  (10KG)</v>
          </cell>
          <cell r="C1124" t="str">
            <v>EA</v>
          </cell>
          <cell r="D1124">
            <v>7</v>
          </cell>
        </row>
        <row r="1125">
          <cell r="A1125" t="str">
            <v>청동체크밸브</v>
          </cell>
          <cell r="B1125" t="str">
            <v>D 50  (10KG)</v>
          </cell>
          <cell r="C1125" t="str">
            <v>EA</v>
          </cell>
          <cell r="D1125">
            <v>5</v>
          </cell>
        </row>
        <row r="1126">
          <cell r="A1126" t="str">
            <v>주철체크밸브</v>
          </cell>
          <cell r="B1126" t="str">
            <v>D 65  (10KG)</v>
          </cell>
          <cell r="C1126" t="str">
            <v>EA</v>
          </cell>
          <cell r="D1126">
            <v>4</v>
          </cell>
        </row>
        <row r="1127">
          <cell r="A1127" t="str">
            <v>압력계설치(백관)</v>
          </cell>
          <cell r="B1127" t="str">
            <v>0-35 KG/CM2</v>
          </cell>
          <cell r="C1127" t="str">
            <v>조</v>
          </cell>
          <cell r="D1127">
            <v>6</v>
          </cell>
        </row>
        <row r="1128">
          <cell r="A1128" t="str">
            <v>압력계설치(STS)</v>
          </cell>
          <cell r="B1128" t="str">
            <v>0-35 KG/CM2</v>
          </cell>
          <cell r="C1128" t="str">
            <v>조</v>
          </cell>
          <cell r="D1128">
            <v>4</v>
          </cell>
        </row>
        <row r="1129">
          <cell r="A1129" t="str">
            <v>강관스리브</v>
          </cell>
          <cell r="B1129" t="str">
            <v>D 50</v>
          </cell>
          <cell r="C1129" t="str">
            <v>개소</v>
          </cell>
          <cell r="D1129">
            <v>1</v>
          </cell>
        </row>
        <row r="1130">
          <cell r="A1130" t="str">
            <v>강관스리브</v>
          </cell>
          <cell r="B1130" t="str">
            <v>D100</v>
          </cell>
          <cell r="C1130" t="str">
            <v>개소</v>
          </cell>
          <cell r="D1130">
            <v>4</v>
          </cell>
        </row>
        <row r="1131">
          <cell r="A1131" t="str">
            <v>강관스리브</v>
          </cell>
          <cell r="B1131" t="str">
            <v>D125</v>
          </cell>
          <cell r="C1131" t="str">
            <v>개소</v>
          </cell>
          <cell r="D1131">
            <v>2</v>
          </cell>
        </row>
        <row r="1132">
          <cell r="A1132" t="str">
            <v>강관스리브</v>
          </cell>
          <cell r="B1132" t="str">
            <v>D150</v>
          </cell>
          <cell r="C1132" t="str">
            <v>개소</v>
          </cell>
          <cell r="D1132">
            <v>4</v>
          </cell>
        </row>
        <row r="1133">
          <cell r="A1133" t="str">
            <v>강관스리브(지수판)</v>
          </cell>
          <cell r="B1133" t="str">
            <v>D 40</v>
          </cell>
          <cell r="C1133" t="str">
            <v>개소</v>
          </cell>
          <cell r="D1133">
            <v>1</v>
          </cell>
        </row>
        <row r="1134">
          <cell r="A1134" t="str">
            <v>강관스리브(지수판)</v>
          </cell>
          <cell r="B1134" t="str">
            <v>D 50</v>
          </cell>
          <cell r="C1134" t="str">
            <v>개소</v>
          </cell>
          <cell r="D1134">
            <v>1</v>
          </cell>
        </row>
        <row r="1135">
          <cell r="A1135" t="str">
            <v>강관스리브(지수판)</v>
          </cell>
          <cell r="B1135" t="str">
            <v>D 65</v>
          </cell>
          <cell r="C1135" t="str">
            <v>개소</v>
          </cell>
          <cell r="D1135">
            <v>1</v>
          </cell>
        </row>
        <row r="1136">
          <cell r="A1136" t="str">
            <v>일반행가</v>
          </cell>
          <cell r="B1136" t="str">
            <v>D 40</v>
          </cell>
          <cell r="C1136" t="str">
            <v>개소</v>
          </cell>
          <cell r="D1136">
            <v>12</v>
          </cell>
        </row>
        <row r="1137">
          <cell r="A1137" t="str">
            <v>일반행가</v>
          </cell>
          <cell r="B1137" t="str">
            <v>D 50</v>
          </cell>
          <cell r="C1137" t="str">
            <v>개소</v>
          </cell>
          <cell r="D1137">
            <v>254</v>
          </cell>
        </row>
        <row r="1138">
          <cell r="A1138" t="str">
            <v>일반행가</v>
          </cell>
          <cell r="B1138" t="str">
            <v>D 65</v>
          </cell>
          <cell r="C1138" t="str">
            <v>개소</v>
          </cell>
          <cell r="D1138">
            <v>22</v>
          </cell>
        </row>
        <row r="1139">
          <cell r="A1139" t="str">
            <v>일반행가</v>
          </cell>
          <cell r="B1139" t="str">
            <v>D 80</v>
          </cell>
          <cell r="C1139" t="str">
            <v>개소</v>
          </cell>
          <cell r="D1139">
            <v>83</v>
          </cell>
        </row>
        <row r="1140">
          <cell r="A1140" t="str">
            <v>일반행가</v>
          </cell>
          <cell r="B1140" t="str">
            <v>D100</v>
          </cell>
          <cell r="C1140" t="str">
            <v>개소</v>
          </cell>
          <cell r="D1140">
            <v>218</v>
          </cell>
        </row>
        <row r="1141">
          <cell r="A1141" t="str">
            <v>일반행가</v>
          </cell>
          <cell r="B1141" t="str">
            <v>D125</v>
          </cell>
          <cell r="C1141" t="str">
            <v>개소</v>
          </cell>
          <cell r="D1141">
            <v>64</v>
          </cell>
        </row>
        <row r="1142">
          <cell r="A1142" t="str">
            <v>일반행가</v>
          </cell>
          <cell r="B1142" t="str">
            <v>D150</v>
          </cell>
          <cell r="C1142" t="str">
            <v>개소</v>
          </cell>
          <cell r="D1142">
            <v>35</v>
          </cell>
        </row>
        <row r="1143">
          <cell r="A1143" t="str">
            <v>절연행가</v>
          </cell>
          <cell r="B1143" t="str">
            <v>D 50</v>
          </cell>
          <cell r="C1143" t="str">
            <v>개소</v>
          </cell>
          <cell r="D1143">
            <v>15</v>
          </cell>
        </row>
        <row r="1144">
          <cell r="A1144" t="str">
            <v>절연행가</v>
          </cell>
          <cell r="B1144" t="str">
            <v>D 65</v>
          </cell>
          <cell r="C1144" t="str">
            <v>개소</v>
          </cell>
          <cell r="D1144">
            <v>12</v>
          </cell>
        </row>
        <row r="1145">
          <cell r="A1145" t="str">
            <v>U 볼트/너트</v>
          </cell>
          <cell r="B1145" t="str">
            <v>D 40</v>
          </cell>
          <cell r="C1145" t="str">
            <v>EA</v>
          </cell>
          <cell r="D1145">
            <v>3</v>
          </cell>
        </row>
        <row r="1146">
          <cell r="A1146" t="str">
            <v>U 볼트/너트</v>
          </cell>
          <cell r="B1146" t="str">
            <v>D 50</v>
          </cell>
          <cell r="C1146" t="str">
            <v>EA</v>
          </cell>
          <cell r="D1146">
            <v>4</v>
          </cell>
        </row>
        <row r="1147">
          <cell r="A1147" t="str">
            <v>U 볼트/너트</v>
          </cell>
          <cell r="B1147" t="str">
            <v>D 65</v>
          </cell>
          <cell r="C1147" t="str">
            <v>EA</v>
          </cell>
          <cell r="D1147">
            <v>5</v>
          </cell>
        </row>
        <row r="1148">
          <cell r="A1148" t="str">
            <v>U 볼트/너트</v>
          </cell>
          <cell r="B1148" t="str">
            <v>D 80</v>
          </cell>
          <cell r="C1148" t="str">
            <v>EA</v>
          </cell>
          <cell r="D1148">
            <v>2</v>
          </cell>
        </row>
        <row r="1149">
          <cell r="A1149" t="str">
            <v>U 볼트/너트</v>
          </cell>
          <cell r="B1149" t="str">
            <v>D100</v>
          </cell>
          <cell r="C1149" t="str">
            <v>EA</v>
          </cell>
          <cell r="D1149">
            <v>10</v>
          </cell>
        </row>
        <row r="1150">
          <cell r="A1150" t="str">
            <v>U 볼트/너트</v>
          </cell>
          <cell r="B1150" t="str">
            <v>D125</v>
          </cell>
          <cell r="C1150" t="str">
            <v>EA</v>
          </cell>
          <cell r="D1150">
            <v>8</v>
          </cell>
        </row>
        <row r="1151">
          <cell r="A1151" t="str">
            <v>U 볼트/너트</v>
          </cell>
          <cell r="B1151" t="str">
            <v>D150</v>
          </cell>
          <cell r="C1151" t="str">
            <v>EA</v>
          </cell>
          <cell r="D1151">
            <v>10</v>
          </cell>
        </row>
        <row r="1152">
          <cell r="A1152" t="str">
            <v>파이프서포트</v>
          </cell>
          <cell r="B1152" t="str">
            <v>1열x300H</v>
          </cell>
          <cell r="C1152" t="str">
            <v>개소</v>
          </cell>
          <cell r="D1152">
            <v>5</v>
          </cell>
        </row>
        <row r="1153">
          <cell r="A1153" t="str">
            <v>그리스트랩</v>
          </cell>
          <cell r="B1153" t="str">
            <v>500x500x500</v>
          </cell>
          <cell r="C1153" t="str">
            <v>EA</v>
          </cell>
          <cell r="D1153">
            <v>1</v>
          </cell>
        </row>
        <row r="1154">
          <cell r="A1154" t="str">
            <v>배수펌프가대</v>
          </cell>
          <cell r="B1154" t="str">
            <v>2대설치기준</v>
          </cell>
          <cell r="C1154" t="str">
            <v>조</v>
          </cell>
          <cell r="D1154">
            <v>5</v>
          </cell>
        </row>
        <row r="1155">
          <cell r="A1155" t="str">
            <v>연관</v>
          </cell>
          <cell r="B1155" t="str">
            <v>∮40 * 3.0t</v>
          </cell>
          <cell r="C1155" t="str">
            <v>M</v>
          </cell>
          <cell r="D1155">
            <v>3</v>
          </cell>
        </row>
        <row r="1156">
          <cell r="A1156" t="str">
            <v>연관</v>
          </cell>
          <cell r="B1156" t="str">
            <v>∮100* 3.0t</v>
          </cell>
          <cell r="C1156" t="str">
            <v>M</v>
          </cell>
          <cell r="D1156">
            <v>30</v>
          </cell>
        </row>
        <row r="1157">
          <cell r="A1157" t="str">
            <v>V.T.R(강관용)</v>
          </cell>
          <cell r="B1157" t="str">
            <v>D150</v>
          </cell>
          <cell r="C1157" t="str">
            <v>EA</v>
          </cell>
          <cell r="D1157">
            <v>1</v>
          </cell>
        </row>
        <row r="1158">
          <cell r="A1158" t="str">
            <v>V.T.W(강관용)</v>
          </cell>
          <cell r="B1158" t="str">
            <v>D100</v>
          </cell>
          <cell r="C1158" t="str">
            <v>EA</v>
          </cell>
          <cell r="D1158">
            <v>2</v>
          </cell>
        </row>
        <row r="1159">
          <cell r="A1159" t="str">
            <v>V.T.W(강관용)</v>
          </cell>
          <cell r="B1159" t="str">
            <v>D150</v>
          </cell>
          <cell r="C1159" t="str">
            <v>EA</v>
          </cell>
          <cell r="D1159">
            <v>1</v>
          </cell>
        </row>
        <row r="1160">
          <cell r="A1160" t="str">
            <v>녹막이페인트칠</v>
          </cell>
          <cell r="B1160" t="str">
            <v>2회</v>
          </cell>
          <cell r="C1160" t="str">
            <v>M2</v>
          </cell>
          <cell r="D1160">
            <v>10</v>
          </cell>
        </row>
        <row r="1161">
          <cell r="A1161" t="str">
            <v>조합페인트칠</v>
          </cell>
          <cell r="B1161" t="str">
            <v>철재면2회</v>
          </cell>
          <cell r="C1161" t="str">
            <v>M2</v>
          </cell>
          <cell r="D1161">
            <v>3</v>
          </cell>
        </row>
        <row r="1162">
          <cell r="A1162" t="str">
            <v>노무비</v>
          </cell>
          <cell r="B1162" t="str">
            <v>배관공</v>
          </cell>
          <cell r="C1162" t="str">
            <v>인</v>
          </cell>
          <cell r="D1162">
            <v>341</v>
          </cell>
        </row>
        <row r="1163">
          <cell r="A1163" t="str">
            <v>노무비</v>
          </cell>
          <cell r="B1163" t="str">
            <v>보통인부</v>
          </cell>
          <cell r="C1163" t="str">
            <v>인</v>
          </cell>
          <cell r="D1163">
            <v>96</v>
          </cell>
        </row>
        <row r="1164">
          <cell r="A1164" t="str">
            <v>노무비</v>
          </cell>
          <cell r="B1164" t="str">
            <v>용접공(일반)</v>
          </cell>
          <cell r="C1164" t="str">
            <v>인</v>
          </cell>
          <cell r="D1164">
            <v>28</v>
          </cell>
        </row>
        <row r="1165">
          <cell r="A1165" t="str">
            <v>공구손료</v>
          </cell>
          <cell r="B1165" t="str">
            <v>노무비의3%</v>
          </cell>
          <cell r="C1165" t="str">
            <v>식</v>
          </cell>
          <cell r="D1165">
            <v>1</v>
          </cell>
        </row>
        <row r="1167">
          <cell r="A1167" t="str">
            <v>가스배관공사</v>
          </cell>
          <cell r="C1167" t="str">
            <v>식</v>
          </cell>
          <cell r="D1167">
            <v>1</v>
          </cell>
        </row>
        <row r="1168">
          <cell r="A1168" t="str">
            <v>옥외가스배관공사</v>
          </cell>
          <cell r="C1168" t="str">
            <v>식</v>
          </cell>
          <cell r="D1168">
            <v>1</v>
          </cell>
        </row>
        <row r="1169">
          <cell r="A1169" t="str">
            <v>옥내가스배관공사</v>
          </cell>
          <cell r="C1169" t="str">
            <v>식</v>
          </cell>
          <cell r="D1169">
            <v>1</v>
          </cell>
        </row>
        <row r="1171">
          <cell r="A1171" t="str">
            <v>옥외가스배관공사</v>
          </cell>
          <cell r="C1171" t="str">
            <v>식</v>
          </cell>
          <cell r="D1171">
            <v>1</v>
          </cell>
        </row>
        <row r="1172">
          <cell r="A1172" t="str">
            <v>P.L PIPE (P1S)</v>
          </cell>
          <cell r="B1172" t="str">
            <v>D100</v>
          </cell>
          <cell r="C1172" t="str">
            <v>M</v>
          </cell>
          <cell r="D1172">
            <v>202</v>
          </cell>
        </row>
        <row r="1173">
          <cell r="A1173" t="str">
            <v>백관 (SPP)</v>
          </cell>
          <cell r="B1173" t="str">
            <v>D100</v>
          </cell>
          <cell r="C1173" t="str">
            <v>M</v>
          </cell>
          <cell r="D1173">
            <v>5</v>
          </cell>
        </row>
        <row r="1174">
          <cell r="A1174" t="str">
            <v>잡재료비</v>
          </cell>
          <cell r="B1174" t="str">
            <v>관의3%</v>
          </cell>
          <cell r="C1174" t="str">
            <v>식</v>
          </cell>
          <cell r="D1174">
            <v>1</v>
          </cell>
        </row>
        <row r="1175">
          <cell r="A1175" t="str">
            <v>흑엘보 (용접)</v>
          </cell>
          <cell r="B1175" t="str">
            <v>D100</v>
          </cell>
          <cell r="C1175" t="str">
            <v>EA</v>
          </cell>
          <cell r="D1175">
            <v>6</v>
          </cell>
        </row>
        <row r="1176">
          <cell r="A1176" t="str">
            <v>강관용접</v>
          </cell>
          <cell r="B1176" t="str">
            <v>D100</v>
          </cell>
          <cell r="C1176" t="str">
            <v>개소</v>
          </cell>
          <cell r="D1176">
            <v>40</v>
          </cell>
        </row>
        <row r="1177">
          <cell r="A1177" t="str">
            <v>용접개소방식처리</v>
          </cell>
          <cell r="B1177" t="str">
            <v>D100</v>
          </cell>
          <cell r="C1177" t="str">
            <v>개소</v>
          </cell>
          <cell r="D1177">
            <v>40</v>
          </cell>
        </row>
        <row r="1178">
          <cell r="A1178" t="str">
            <v>철합후렌지접합</v>
          </cell>
          <cell r="B1178" t="str">
            <v>D100</v>
          </cell>
          <cell r="C1178" t="str">
            <v>개소</v>
          </cell>
          <cell r="D1178">
            <v>4</v>
          </cell>
        </row>
        <row r="1179">
          <cell r="A1179" t="str">
            <v>퍼지밸브설치</v>
          </cell>
          <cell r="B1179" t="str">
            <v>D 20</v>
          </cell>
          <cell r="C1179" t="str">
            <v>개소</v>
          </cell>
          <cell r="D1179">
            <v>2</v>
          </cell>
        </row>
        <row r="1180">
          <cell r="A1180" t="str">
            <v>MASTIC TAPE</v>
          </cell>
          <cell r="B1180" t="str">
            <v>50Wx30M</v>
          </cell>
          <cell r="C1180" t="str">
            <v>R/L</v>
          </cell>
          <cell r="D1180">
            <v>1</v>
          </cell>
        </row>
        <row r="1181">
          <cell r="A1181" t="str">
            <v>P.E TAPE</v>
          </cell>
          <cell r="B1181" t="str">
            <v>50Wx30M</v>
          </cell>
          <cell r="C1181" t="str">
            <v>R/L</v>
          </cell>
          <cell r="D1181">
            <v>1</v>
          </cell>
        </row>
        <row r="1182">
          <cell r="A1182" t="str">
            <v>열수축테이프</v>
          </cell>
          <cell r="B1182" t="str">
            <v>50MMx10M</v>
          </cell>
          <cell r="C1182" t="str">
            <v>R/L</v>
          </cell>
          <cell r="D1182">
            <v>1</v>
          </cell>
        </row>
        <row r="1183">
          <cell r="A1183" t="str">
            <v>표시비닐깔기</v>
          </cell>
          <cell r="B1183" t="str">
            <v>방호시트</v>
          </cell>
          <cell r="C1183" t="str">
            <v>M당</v>
          </cell>
          <cell r="D1183">
            <v>183</v>
          </cell>
        </row>
        <row r="1184">
          <cell r="A1184" t="str">
            <v>캐비넷형 가바나</v>
          </cell>
          <cell r="C1184" t="str">
            <v>SET</v>
          </cell>
          <cell r="D1184">
            <v>1</v>
          </cell>
        </row>
        <row r="1185">
          <cell r="A1185" t="str">
            <v>가바나함</v>
          </cell>
          <cell r="C1185" t="str">
            <v>SET</v>
          </cell>
          <cell r="D1185">
            <v>1</v>
          </cell>
        </row>
        <row r="1186">
          <cell r="A1186" t="str">
            <v>비파괴검사</v>
          </cell>
          <cell r="B1186" t="str">
            <v>X-RAY</v>
          </cell>
          <cell r="C1186" t="str">
            <v>매</v>
          </cell>
          <cell r="D1186">
            <v>120</v>
          </cell>
        </row>
        <row r="1187">
          <cell r="A1187" t="str">
            <v>매몰형밸브</v>
          </cell>
          <cell r="B1187" t="str">
            <v>D 100</v>
          </cell>
          <cell r="C1187" t="str">
            <v>EA</v>
          </cell>
          <cell r="D1187">
            <v>1</v>
          </cell>
        </row>
        <row r="1188">
          <cell r="A1188" t="str">
            <v>밸브박스  흄관</v>
          </cell>
          <cell r="B1188" t="str">
            <v>D800 이하</v>
          </cell>
          <cell r="C1188" t="str">
            <v>EA</v>
          </cell>
          <cell r="D1188">
            <v>1</v>
          </cell>
        </row>
        <row r="1189">
          <cell r="A1189" t="str">
            <v>밸브박스철괘</v>
          </cell>
          <cell r="C1189" t="str">
            <v>EA</v>
          </cell>
          <cell r="D1189">
            <v>1</v>
          </cell>
        </row>
        <row r="1190">
          <cell r="A1190" t="str">
            <v>공급관기밀시험</v>
          </cell>
          <cell r="B1190" t="str">
            <v>D 65 - 100</v>
          </cell>
          <cell r="C1190" t="str">
            <v>구간</v>
          </cell>
          <cell r="D1190">
            <v>1.8</v>
          </cell>
        </row>
        <row r="1191">
          <cell r="A1191" t="str">
            <v>배관구배보기</v>
          </cell>
          <cell r="B1191" t="str">
            <v>옥외공급관</v>
          </cell>
          <cell r="C1191" t="str">
            <v>M당</v>
          </cell>
          <cell r="D1191">
            <v>183</v>
          </cell>
        </row>
        <row r="1192">
          <cell r="A1192" t="str">
            <v>배관청소</v>
          </cell>
          <cell r="B1192" t="str">
            <v>D 80이상</v>
          </cell>
          <cell r="C1192" t="str">
            <v>구간</v>
          </cell>
          <cell r="D1192">
            <v>1.8</v>
          </cell>
        </row>
        <row r="1193">
          <cell r="A1193" t="str">
            <v>터파기</v>
          </cell>
          <cell r="B1193" t="str">
            <v>1~2M</v>
          </cell>
          <cell r="C1193" t="str">
            <v>M3</v>
          </cell>
          <cell r="D1193">
            <v>216</v>
          </cell>
        </row>
        <row r="1194">
          <cell r="A1194" t="str">
            <v>되메우기</v>
          </cell>
          <cell r="C1194" t="str">
            <v>M3</v>
          </cell>
          <cell r="D1194">
            <v>144</v>
          </cell>
        </row>
        <row r="1195">
          <cell r="A1195" t="str">
            <v>잔토처리</v>
          </cell>
          <cell r="C1195" t="str">
            <v>M3</v>
          </cell>
          <cell r="D1195">
            <v>72</v>
          </cell>
        </row>
        <row r="1196">
          <cell r="A1196" t="str">
            <v>모래부설</v>
          </cell>
          <cell r="C1196" t="str">
            <v>M3</v>
          </cell>
          <cell r="D1196">
            <v>72</v>
          </cell>
        </row>
        <row r="1197">
          <cell r="A1197" t="str">
            <v>노무비</v>
          </cell>
          <cell r="B1197" t="str">
            <v>배관공</v>
          </cell>
          <cell r="C1197" t="str">
            <v>인</v>
          </cell>
          <cell r="D1197">
            <v>8</v>
          </cell>
        </row>
        <row r="1198">
          <cell r="A1198" t="str">
            <v>노무비</v>
          </cell>
          <cell r="B1198" t="str">
            <v>플랜트용접공</v>
          </cell>
          <cell r="C1198" t="str">
            <v>인</v>
          </cell>
          <cell r="D1198">
            <v>20</v>
          </cell>
        </row>
        <row r="1199">
          <cell r="A1199" t="str">
            <v>노무비</v>
          </cell>
          <cell r="B1199" t="str">
            <v>보통인부</v>
          </cell>
          <cell r="C1199" t="str">
            <v>인</v>
          </cell>
          <cell r="D1199">
            <v>21</v>
          </cell>
        </row>
        <row r="1200">
          <cell r="A1200" t="str">
            <v>공구손료</v>
          </cell>
          <cell r="B1200" t="str">
            <v>노무비의3%</v>
          </cell>
          <cell r="C1200" t="str">
            <v>식</v>
          </cell>
          <cell r="D1200">
            <v>1</v>
          </cell>
        </row>
        <row r="1202">
          <cell r="A1202" t="str">
            <v>옥내가스배관공사</v>
          </cell>
          <cell r="C1202" t="str">
            <v>식</v>
          </cell>
          <cell r="D1202">
            <v>1</v>
          </cell>
        </row>
        <row r="1203">
          <cell r="A1203" t="str">
            <v>백관 (SPP)</v>
          </cell>
          <cell r="B1203" t="str">
            <v>D 50</v>
          </cell>
          <cell r="C1203" t="str">
            <v>M</v>
          </cell>
          <cell r="D1203">
            <v>17</v>
          </cell>
        </row>
        <row r="1204">
          <cell r="A1204" t="str">
            <v>백관 (SPP)</v>
          </cell>
          <cell r="B1204" t="str">
            <v>D 65</v>
          </cell>
          <cell r="C1204" t="str">
            <v>M</v>
          </cell>
          <cell r="D1204">
            <v>24</v>
          </cell>
        </row>
        <row r="1205">
          <cell r="A1205" t="str">
            <v>백관 (SPP)</v>
          </cell>
          <cell r="B1205" t="str">
            <v>D100</v>
          </cell>
          <cell r="C1205" t="str">
            <v>M</v>
          </cell>
          <cell r="D1205">
            <v>50</v>
          </cell>
        </row>
        <row r="1206">
          <cell r="A1206" t="str">
            <v>잡재료비</v>
          </cell>
          <cell r="B1206" t="str">
            <v>관의3%</v>
          </cell>
          <cell r="C1206" t="str">
            <v>식</v>
          </cell>
          <cell r="D1206">
            <v>1</v>
          </cell>
        </row>
        <row r="1207">
          <cell r="A1207" t="str">
            <v>백엘보 (나사)</v>
          </cell>
          <cell r="B1207" t="str">
            <v>D 50</v>
          </cell>
          <cell r="C1207" t="str">
            <v>EA</v>
          </cell>
          <cell r="D1207">
            <v>7</v>
          </cell>
        </row>
        <row r="1208">
          <cell r="A1208" t="str">
            <v>백엘보 (용접)</v>
          </cell>
          <cell r="B1208" t="str">
            <v>D 65</v>
          </cell>
          <cell r="C1208" t="str">
            <v>EA</v>
          </cell>
          <cell r="D1208">
            <v>2</v>
          </cell>
        </row>
        <row r="1209">
          <cell r="A1209" t="str">
            <v>백엘보 (용접)</v>
          </cell>
          <cell r="B1209" t="str">
            <v>D100</v>
          </cell>
          <cell r="C1209" t="str">
            <v>EA</v>
          </cell>
          <cell r="D1209">
            <v>3</v>
          </cell>
        </row>
        <row r="1210">
          <cell r="A1210" t="str">
            <v>백티이 (용접)</v>
          </cell>
          <cell r="B1210" t="str">
            <v>D100</v>
          </cell>
          <cell r="C1210" t="str">
            <v>EA</v>
          </cell>
          <cell r="D1210">
            <v>4</v>
          </cell>
        </row>
        <row r="1211">
          <cell r="A1211" t="str">
            <v>백유니온 (나사)</v>
          </cell>
          <cell r="B1211" t="str">
            <v>D 50</v>
          </cell>
          <cell r="C1211" t="str">
            <v>EA</v>
          </cell>
          <cell r="D1211">
            <v>3</v>
          </cell>
        </row>
        <row r="1212">
          <cell r="A1212" t="str">
            <v>백캡 (나사)</v>
          </cell>
          <cell r="B1212" t="str">
            <v>D 50</v>
          </cell>
          <cell r="C1212" t="str">
            <v>EA</v>
          </cell>
          <cell r="D1212">
            <v>1</v>
          </cell>
        </row>
        <row r="1213">
          <cell r="A1213" t="str">
            <v>백니플 (나사)</v>
          </cell>
          <cell r="B1213" t="str">
            <v>D 50</v>
          </cell>
          <cell r="C1213" t="str">
            <v>EA</v>
          </cell>
          <cell r="D1213">
            <v>3</v>
          </cell>
        </row>
        <row r="1214">
          <cell r="A1214" t="str">
            <v>강관용접</v>
          </cell>
          <cell r="B1214" t="str">
            <v>D 65</v>
          </cell>
          <cell r="C1214" t="str">
            <v>개소</v>
          </cell>
          <cell r="D1214">
            <v>5</v>
          </cell>
        </row>
        <row r="1215">
          <cell r="A1215" t="str">
            <v>강관용접</v>
          </cell>
          <cell r="B1215" t="str">
            <v>D100</v>
          </cell>
          <cell r="C1215" t="str">
            <v>개소</v>
          </cell>
          <cell r="D1215">
            <v>24</v>
          </cell>
        </row>
        <row r="1216">
          <cell r="A1216" t="str">
            <v>맹후렌지 (10KG)</v>
          </cell>
          <cell r="B1216" t="str">
            <v>D100</v>
          </cell>
          <cell r="C1216" t="str">
            <v>EA</v>
          </cell>
          <cell r="D1216">
            <v>1</v>
          </cell>
        </row>
        <row r="1217">
          <cell r="A1217" t="str">
            <v>철합후렌지접합</v>
          </cell>
          <cell r="B1217" t="str">
            <v>D 50</v>
          </cell>
          <cell r="C1217" t="str">
            <v>개소</v>
          </cell>
          <cell r="D1217">
            <v>1</v>
          </cell>
        </row>
        <row r="1218">
          <cell r="A1218" t="str">
            <v>철합후렌지접합</v>
          </cell>
          <cell r="B1218" t="str">
            <v>D 65</v>
          </cell>
          <cell r="C1218" t="str">
            <v>개소</v>
          </cell>
          <cell r="D1218">
            <v>6</v>
          </cell>
        </row>
        <row r="1219">
          <cell r="A1219" t="str">
            <v>철합후렌지접합</v>
          </cell>
          <cell r="B1219" t="str">
            <v>D100</v>
          </cell>
          <cell r="C1219" t="str">
            <v>개소</v>
          </cell>
          <cell r="D1219">
            <v>5</v>
          </cell>
        </row>
        <row r="1220">
          <cell r="A1220" t="str">
            <v>강관스리브</v>
          </cell>
          <cell r="B1220" t="str">
            <v>D100</v>
          </cell>
          <cell r="C1220" t="str">
            <v>개소</v>
          </cell>
          <cell r="D1220">
            <v>1</v>
          </cell>
        </row>
        <row r="1221">
          <cell r="A1221" t="str">
            <v>볼밸브 (황동)</v>
          </cell>
          <cell r="B1221" t="str">
            <v>D 50</v>
          </cell>
          <cell r="C1221" t="str">
            <v>EA</v>
          </cell>
          <cell r="D1221">
            <v>3</v>
          </cell>
        </row>
        <row r="1222">
          <cell r="A1222" t="str">
            <v>주강볼밸브 (가스용)</v>
          </cell>
          <cell r="B1222" t="str">
            <v>D 65  (10KG)</v>
          </cell>
          <cell r="C1222" t="str">
            <v>EA</v>
          </cell>
          <cell r="D1222">
            <v>2</v>
          </cell>
        </row>
        <row r="1223">
          <cell r="A1223" t="str">
            <v>주강볼밸브 (가스용)</v>
          </cell>
          <cell r="B1223" t="str">
            <v>D100  (10KG)</v>
          </cell>
          <cell r="C1223" t="str">
            <v>EA</v>
          </cell>
          <cell r="D1223">
            <v>1</v>
          </cell>
        </row>
        <row r="1224">
          <cell r="A1224" t="str">
            <v>A.S.V</v>
          </cell>
          <cell r="B1224" t="str">
            <v>D100</v>
          </cell>
          <cell r="C1224" t="str">
            <v>SET</v>
          </cell>
          <cell r="D1224">
            <v>1</v>
          </cell>
        </row>
        <row r="1225">
          <cell r="A1225" t="str">
            <v>가스누설경보기(수신반포함)</v>
          </cell>
          <cell r="B1225" t="str">
            <v>공업용</v>
          </cell>
          <cell r="C1225" t="str">
            <v>SET</v>
          </cell>
          <cell r="D1225">
            <v>1</v>
          </cell>
        </row>
        <row r="1226">
          <cell r="A1226" t="str">
            <v>공급관기밀시험</v>
          </cell>
          <cell r="B1226" t="str">
            <v>D 50이하</v>
          </cell>
          <cell r="C1226" t="str">
            <v>구간</v>
          </cell>
          <cell r="D1226">
            <v>0.2</v>
          </cell>
        </row>
        <row r="1227">
          <cell r="A1227" t="str">
            <v>공급관기밀시험</v>
          </cell>
          <cell r="B1227" t="str">
            <v>D 65 - 100</v>
          </cell>
          <cell r="C1227" t="str">
            <v>구간</v>
          </cell>
          <cell r="D1227">
            <v>0.7</v>
          </cell>
        </row>
        <row r="1228">
          <cell r="A1228" t="str">
            <v>U 볼트/너트</v>
          </cell>
          <cell r="B1228" t="str">
            <v>D 50</v>
          </cell>
          <cell r="C1228" t="str">
            <v>EA</v>
          </cell>
          <cell r="D1228">
            <v>6</v>
          </cell>
        </row>
        <row r="1229">
          <cell r="A1229" t="str">
            <v>U 볼트/너트</v>
          </cell>
          <cell r="B1229" t="str">
            <v>D 65</v>
          </cell>
          <cell r="C1229" t="str">
            <v>EA</v>
          </cell>
          <cell r="D1229">
            <v>3</v>
          </cell>
        </row>
        <row r="1230">
          <cell r="A1230" t="str">
            <v>U 볼트/너트</v>
          </cell>
          <cell r="B1230" t="str">
            <v>D100</v>
          </cell>
          <cell r="C1230" t="str">
            <v>EA</v>
          </cell>
          <cell r="D1230">
            <v>15</v>
          </cell>
        </row>
        <row r="1231">
          <cell r="A1231" t="str">
            <v>브라켓트</v>
          </cell>
          <cell r="B1231" t="str">
            <v>D 50</v>
          </cell>
          <cell r="C1231" t="str">
            <v>EA</v>
          </cell>
          <cell r="D1231">
            <v>3</v>
          </cell>
        </row>
        <row r="1232">
          <cell r="A1232" t="str">
            <v>나사접합</v>
          </cell>
          <cell r="B1232" t="str">
            <v>D 50</v>
          </cell>
          <cell r="C1232" t="str">
            <v>개소</v>
          </cell>
          <cell r="D1232">
            <v>21</v>
          </cell>
        </row>
        <row r="1233">
          <cell r="A1233" t="str">
            <v>배관청소</v>
          </cell>
          <cell r="B1233" t="str">
            <v>D 65이하</v>
          </cell>
          <cell r="C1233" t="str">
            <v>구간</v>
          </cell>
          <cell r="D1233">
            <v>0.4</v>
          </cell>
        </row>
        <row r="1234">
          <cell r="A1234" t="str">
            <v>배관청소</v>
          </cell>
          <cell r="B1234" t="str">
            <v>D 80이상</v>
          </cell>
          <cell r="C1234" t="str">
            <v>구간</v>
          </cell>
          <cell r="D1234">
            <v>0.5</v>
          </cell>
        </row>
        <row r="1235">
          <cell r="A1235" t="str">
            <v>MASTIC TAPE</v>
          </cell>
          <cell r="B1235" t="str">
            <v>50Wx30M</v>
          </cell>
          <cell r="C1235" t="str">
            <v>R/L</v>
          </cell>
          <cell r="D1235">
            <v>1</v>
          </cell>
        </row>
        <row r="1236">
          <cell r="A1236" t="str">
            <v>P.E TAPE</v>
          </cell>
          <cell r="B1236" t="str">
            <v>50Wx30M</v>
          </cell>
          <cell r="C1236" t="str">
            <v>R/L</v>
          </cell>
          <cell r="D1236">
            <v>1</v>
          </cell>
        </row>
        <row r="1237">
          <cell r="A1237" t="str">
            <v>앵글</v>
          </cell>
          <cell r="B1237" t="str">
            <v>50x50x6t</v>
          </cell>
          <cell r="C1237" t="str">
            <v>KG</v>
          </cell>
          <cell r="D1237">
            <v>287</v>
          </cell>
        </row>
        <row r="1238">
          <cell r="A1238" t="str">
            <v>인서트플레이트</v>
          </cell>
          <cell r="B1238" t="str">
            <v>200x200x9T</v>
          </cell>
          <cell r="C1238" t="str">
            <v>개소</v>
          </cell>
          <cell r="D1238">
            <v>44</v>
          </cell>
        </row>
        <row r="1239">
          <cell r="A1239" t="str">
            <v>잡철물제작설치</v>
          </cell>
          <cell r="B1239" t="str">
            <v>간단</v>
          </cell>
          <cell r="C1239" t="str">
            <v>TON</v>
          </cell>
          <cell r="D1239">
            <v>0.27</v>
          </cell>
        </row>
        <row r="1240">
          <cell r="A1240" t="str">
            <v>앙카볼트넛트</v>
          </cell>
          <cell r="B1240" t="str">
            <v>D16mm 150L</v>
          </cell>
          <cell r="C1240" t="str">
            <v>EA</v>
          </cell>
          <cell r="D1240">
            <v>6</v>
          </cell>
        </row>
        <row r="1241">
          <cell r="A1241" t="str">
            <v>녹막이페인트칠</v>
          </cell>
          <cell r="B1241" t="str">
            <v>1회</v>
          </cell>
          <cell r="C1241" t="str">
            <v>M2</v>
          </cell>
          <cell r="D1241">
            <v>24</v>
          </cell>
        </row>
        <row r="1242">
          <cell r="A1242" t="str">
            <v>녹막이페인트칠</v>
          </cell>
          <cell r="B1242" t="str">
            <v>2회</v>
          </cell>
          <cell r="C1242" t="str">
            <v>M2</v>
          </cell>
          <cell r="D1242">
            <v>1</v>
          </cell>
        </row>
        <row r="1243">
          <cell r="A1243" t="str">
            <v>조합페인트칠</v>
          </cell>
          <cell r="B1243" t="str">
            <v>철재면2회</v>
          </cell>
          <cell r="C1243" t="str">
            <v>M2</v>
          </cell>
          <cell r="D1243">
            <v>24</v>
          </cell>
        </row>
        <row r="1244">
          <cell r="A1244" t="str">
            <v>노무비</v>
          </cell>
          <cell r="B1244" t="str">
            <v>배관공</v>
          </cell>
          <cell r="C1244" t="str">
            <v>인</v>
          </cell>
          <cell r="D1244">
            <v>31</v>
          </cell>
        </row>
        <row r="1245">
          <cell r="A1245" t="str">
            <v>노무비</v>
          </cell>
          <cell r="B1245" t="str">
            <v>보통인부</v>
          </cell>
          <cell r="C1245" t="str">
            <v>인</v>
          </cell>
          <cell r="D1245">
            <v>10</v>
          </cell>
        </row>
        <row r="1246">
          <cell r="A1246" t="str">
            <v>노무비</v>
          </cell>
          <cell r="B1246" t="str">
            <v>계장공</v>
          </cell>
          <cell r="C1246" t="str">
            <v>인</v>
          </cell>
          <cell r="D1246">
            <v>1</v>
          </cell>
        </row>
        <row r="1247">
          <cell r="A1247" t="str">
            <v>공구손료</v>
          </cell>
          <cell r="B1247" t="str">
            <v>노무비의3%</v>
          </cell>
          <cell r="C1247" t="str">
            <v>식</v>
          </cell>
          <cell r="D1247">
            <v>1</v>
          </cell>
        </row>
        <row r="1249">
          <cell r="A1249" t="str">
            <v>연도설치공사</v>
          </cell>
          <cell r="C1249" t="str">
            <v>식</v>
          </cell>
          <cell r="D1249">
            <v>1</v>
          </cell>
        </row>
        <row r="1250">
          <cell r="A1250" t="str">
            <v>연도설치공사</v>
          </cell>
          <cell r="C1250" t="str">
            <v>식</v>
          </cell>
          <cell r="D1250">
            <v>1</v>
          </cell>
        </row>
        <row r="1252">
          <cell r="A1252" t="str">
            <v>연도설치공사</v>
          </cell>
          <cell r="C1252" t="str">
            <v>식</v>
          </cell>
          <cell r="D1252">
            <v>1</v>
          </cell>
        </row>
        <row r="1253">
          <cell r="A1253" t="str">
            <v>1.BOILER BREECHING</v>
          </cell>
          <cell r="B1253" t="str">
            <v>CERA/ALCOAT</v>
          </cell>
          <cell r="D1253">
            <v>0</v>
          </cell>
        </row>
        <row r="1254">
          <cell r="A1254" t="str">
            <v>977 M/M LENGTH</v>
          </cell>
          <cell r="B1254" t="str">
            <v>28CE-977</v>
          </cell>
          <cell r="C1254" t="str">
            <v>PCS</v>
          </cell>
          <cell r="D1254">
            <v>14</v>
          </cell>
        </row>
        <row r="1255">
          <cell r="A1255" t="str">
            <v>CLAMP SUPPORT ASS'Y</v>
          </cell>
          <cell r="B1255" t="str">
            <v>28CE-CA</v>
          </cell>
          <cell r="C1255" t="str">
            <v>PCS</v>
          </cell>
          <cell r="D1255">
            <v>4</v>
          </cell>
        </row>
        <row r="1256">
          <cell r="A1256" t="str">
            <v>45 LATERAL TEE</v>
          </cell>
          <cell r="B1256" t="str">
            <v>28CE-14/JL</v>
          </cell>
          <cell r="C1256" t="str">
            <v>PC</v>
          </cell>
          <cell r="D1256">
            <v>1</v>
          </cell>
        </row>
        <row r="1257">
          <cell r="A1257" t="str">
            <v>45 LATERAL TEE</v>
          </cell>
          <cell r="B1257" t="str">
            <v>28CE-12/JL</v>
          </cell>
          <cell r="C1257" t="str">
            <v>PC</v>
          </cell>
          <cell r="D1257">
            <v>1</v>
          </cell>
        </row>
        <row r="1258">
          <cell r="A1258" t="str">
            <v>STEP INCREASER</v>
          </cell>
          <cell r="B1258" t="str">
            <v>28CE-20/OS</v>
          </cell>
          <cell r="C1258" t="str">
            <v>PC</v>
          </cell>
          <cell r="D1258">
            <v>1</v>
          </cell>
        </row>
        <row r="1259">
          <cell r="A1259" t="str">
            <v>488 M/M ADJUSTABLE</v>
          </cell>
          <cell r="B1259" t="str">
            <v>28CE-AG/488</v>
          </cell>
          <cell r="C1259" t="str">
            <v>PCS</v>
          </cell>
          <cell r="D1259">
            <v>2</v>
          </cell>
        </row>
        <row r="1260">
          <cell r="A1260" t="str">
            <v>488 M/M ADJUSTABLE</v>
          </cell>
          <cell r="B1260" t="str">
            <v>24CE-AG/488</v>
          </cell>
          <cell r="C1260" t="str">
            <v>PC</v>
          </cell>
          <cell r="D1260">
            <v>1</v>
          </cell>
        </row>
        <row r="1261">
          <cell r="A1261" t="str">
            <v>CLAMP SUPPORT ASS'Y</v>
          </cell>
          <cell r="B1261" t="str">
            <v>24CE-CA</v>
          </cell>
          <cell r="C1261" t="str">
            <v>PC</v>
          </cell>
          <cell r="D1261">
            <v>1</v>
          </cell>
        </row>
        <row r="1262">
          <cell r="A1262" t="str">
            <v>977 M/M LENGTH</v>
          </cell>
          <cell r="B1262" t="str">
            <v>24CE-977</v>
          </cell>
          <cell r="C1262" t="str">
            <v>PCS</v>
          </cell>
          <cell r="D1262">
            <v>3</v>
          </cell>
        </row>
        <row r="1263">
          <cell r="A1263" t="str">
            <v>45 LATERAL TEE</v>
          </cell>
          <cell r="B1263" t="str">
            <v>24CE-20/JL</v>
          </cell>
          <cell r="C1263" t="str">
            <v>PC</v>
          </cell>
          <cell r="D1263">
            <v>1</v>
          </cell>
        </row>
        <row r="1264">
          <cell r="A1264" t="str">
            <v>STEP INCREASER</v>
          </cell>
          <cell r="B1264" t="str">
            <v>24CE-14/OS</v>
          </cell>
          <cell r="C1264" t="str">
            <v>PC</v>
          </cell>
          <cell r="D1264">
            <v>1</v>
          </cell>
        </row>
        <row r="1265">
          <cell r="A1265" t="str">
            <v>45 FIXED ELBOW</v>
          </cell>
          <cell r="B1265" t="str">
            <v>20CE-EL/45</v>
          </cell>
          <cell r="C1265" t="str">
            <v>PCS</v>
          </cell>
          <cell r="D1265">
            <v>2</v>
          </cell>
        </row>
        <row r="1266">
          <cell r="A1266" t="str">
            <v>488 M/M ADJUSTABLE</v>
          </cell>
          <cell r="B1266" t="str">
            <v>20CE-AG/488</v>
          </cell>
          <cell r="C1266" t="str">
            <v>PCS</v>
          </cell>
          <cell r="D1266">
            <v>2</v>
          </cell>
        </row>
        <row r="1267">
          <cell r="A1267" t="str">
            <v>977 M/M LENGTH</v>
          </cell>
          <cell r="B1267" t="str">
            <v>20CE-977</v>
          </cell>
          <cell r="C1267" t="str">
            <v>PCS</v>
          </cell>
          <cell r="D1267">
            <v>11</v>
          </cell>
        </row>
        <row r="1268">
          <cell r="A1268" t="str">
            <v>CLAMP SUPPORT ASS'Y</v>
          </cell>
          <cell r="B1268" t="str">
            <v>20CE-CA</v>
          </cell>
          <cell r="C1268" t="str">
            <v>PCS</v>
          </cell>
          <cell r="D1268">
            <v>3</v>
          </cell>
        </row>
        <row r="1269">
          <cell r="A1269" t="str">
            <v>45 LATERAL TEE</v>
          </cell>
          <cell r="B1269" t="str">
            <v>20CE-20/JL</v>
          </cell>
          <cell r="C1269" t="str">
            <v>PC</v>
          </cell>
          <cell r="D1269">
            <v>1</v>
          </cell>
        </row>
        <row r="1270">
          <cell r="A1270" t="str">
            <v>DRAIN TEE CAP</v>
          </cell>
          <cell r="B1270" t="str">
            <v>20CE-20/TC</v>
          </cell>
          <cell r="C1270" t="str">
            <v>PC</v>
          </cell>
          <cell r="D1270">
            <v>1</v>
          </cell>
        </row>
        <row r="1271">
          <cell r="A1271" t="str">
            <v>477 M/M LENGTH</v>
          </cell>
          <cell r="B1271" t="str">
            <v>20CE-477</v>
          </cell>
          <cell r="C1271" t="str">
            <v>PC</v>
          </cell>
          <cell r="D1271">
            <v>1</v>
          </cell>
        </row>
        <row r="1272">
          <cell r="A1272" t="str">
            <v>THEREMOMETOR</v>
          </cell>
          <cell r="B1272" t="str">
            <v>20CE-TM 477</v>
          </cell>
          <cell r="C1272" t="str">
            <v>PC</v>
          </cell>
          <cell r="D1272">
            <v>1</v>
          </cell>
        </row>
        <row r="1273">
          <cell r="A1273" t="str">
            <v>THEREMOMETOR</v>
          </cell>
          <cell r="B1273" t="str">
            <v>20CE-DV</v>
          </cell>
          <cell r="C1273" t="str">
            <v>PC</v>
          </cell>
          <cell r="D1273">
            <v>1</v>
          </cell>
        </row>
        <row r="1274">
          <cell r="A1274" t="str">
            <v>FLANGE ADAPTER</v>
          </cell>
          <cell r="B1274" t="str">
            <v>20CE-FD</v>
          </cell>
          <cell r="C1274" t="str">
            <v>PC</v>
          </cell>
          <cell r="D1274">
            <v>1</v>
          </cell>
        </row>
        <row r="1275">
          <cell r="A1275" t="str">
            <v>CLAMP FLANGE</v>
          </cell>
          <cell r="B1275" t="str">
            <v>20CE-CF</v>
          </cell>
          <cell r="C1275" t="str">
            <v>PCS</v>
          </cell>
          <cell r="D1275">
            <v>2</v>
          </cell>
        </row>
        <row r="1276">
          <cell r="A1276" t="str">
            <v>45 FIXED ELBOW</v>
          </cell>
          <cell r="B1276" t="str">
            <v>14CE-EL 45</v>
          </cell>
          <cell r="C1276" t="str">
            <v>PCS</v>
          </cell>
          <cell r="D1276">
            <v>5</v>
          </cell>
        </row>
        <row r="1277">
          <cell r="A1277" t="str">
            <v>488 M/M ADJUSTABLE</v>
          </cell>
          <cell r="B1277" t="str">
            <v>14CE-AG 488</v>
          </cell>
          <cell r="C1277" t="str">
            <v>PCS</v>
          </cell>
          <cell r="D1277">
            <v>5</v>
          </cell>
        </row>
        <row r="1278">
          <cell r="A1278" t="str">
            <v>CLAMP SUPPORT ASS'Y</v>
          </cell>
          <cell r="B1278" t="str">
            <v>14CE-CA</v>
          </cell>
          <cell r="C1278" t="str">
            <v>PCS</v>
          </cell>
          <cell r="D1278">
            <v>8</v>
          </cell>
        </row>
        <row r="1279">
          <cell r="A1279" t="str">
            <v>977 M/M LENGTH</v>
          </cell>
          <cell r="B1279" t="str">
            <v>14CE-977</v>
          </cell>
          <cell r="C1279" t="str">
            <v>PCS</v>
          </cell>
          <cell r="D1279">
            <v>26</v>
          </cell>
        </row>
        <row r="1280">
          <cell r="A1280" t="str">
            <v>45 LATERAL TEE</v>
          </cell>
          <cell r="B1280" t="str">
            <v>14CE-14/JL</v>
          </cell>
          <cell r="C1280" t="str">
            <v>PCS</v>
          </cell>
          <cell r="D1280">
            <v>2</v>
          </cell>
        </row>
        <row r="1281">
          <cell r="A1281" t="str">
            <v>DRAIN TEE CAP</v>
          </cell>
          <cell r="B1281" t="str">
            <v>14CE-TC</v>
          </cell>
          <cell r="C1281" t="str">
            <v>PCS</v>
          </cell>
          <cell r="D1281">
            <v>2</v>
          </cell>
        </row>
        <row r="1282">
          <cell r="A1282" t="str">
            <v>477 M/M LENGTH</v>
          </cell>
          <cell r="B1282" t="str">
            <v>14CE-477</v>
          </cell>
          <cell r="C1282" t="str">
            <v>PCS</v>
          </cell>
          <cell r="D1282">
            <v>3</v>
          </cell>
        </row>
        <row r="1283">
          <cell r="A1283" t="str">
            <v>THEREMOMETOR</v>
          </cell>
          <cell r="B1283" t="str">
            <v>14CE-TM 477</v>
          </cell>
          <cell r="C1283" t="str">
            <v>PCS</v>
          </cell>
          <cell r="D1283">
            <v>2</v>
          </cell>
        </row>
        <row r="1284">
          <cell r="A1284" t="str">
            <v>DAMPER VALVE</v>
          </cell>
          <cell r="B1284" t="str">
            <v>14CE-DV</v>
          </cell>
          <cell r="C1284" t="str">
            <v>PCS</v>
          </cell>
          <cell r="D1284">
            <v>2</v>
          </cell>
        </row>
        <row r="1285">
          <cell r="A1285" t="str">
            <v>FLANGE ADAPTER</v>
          </cell>
          <cell r="B1285" t="str">
            <v>14CE-FD</v>
          </cell>
          <cell r="C1285" t="str">
            <v>PCS</v>
          </cell>
          <cell r="D1285">
            <v>2</v>
          </cell>
        </row>
        <row r="1286">
          <cell r="A1286" t="str">
            <v>CLAMP FLANGE</v>
          </cell>
          <cell r="B1286" t="str">
            <v>14CE-CF</v>
          </cell>
          <cell r="C1286" t="str">
            <v>PCS</v>
          </cell>
          <cell r="D1286">
            <v>4</v>
          </cell>
        </row>
        <row r="1287">
          <cell r="A1287" t="str">
            <v>SEALANT</v>
          </cell>
          <cell r="B1287" t="str">
            <v>HIGH TEMP</v>
          </cell>
          <cell r="C1287" t="str">
            <v>TUB</v>
          </cell>
          <cell r="D1287">
            <v>40</v>
          </cell>
        </row>
        <row r="1288">
          <cell r="A1288" t="str">
            <v>2.BOILER STACK</v>
          </cell>
          <cell r="B1288" t="str">
            <v>CERA ALCOAT</v>
          </cell>
          <cell r="D1288">
            <v>0</v>
          </cell>
        </row>
        <row r="1289">
          <cell r="A1289" t="str">
            <v>STACK CAP</v>
          </cell>
          <cell r="B1289" t="str">
            <v>28CE-SK</v>
          </cell>
          <cell r="C1289" t="str">
            <v>PC</v>
          </cell>
          <cell r="D1289">
            <v>1</v>
          </cell>
        </row>
        <row r="1290">
          <cell r="A1290" t="str">
            <v>477 CHECK HOLE</v>
          </cell>
          <cell r="B1290" t="str">
            <v>28CE-CH 477</v>
          </cell>
          <cell r="C1290" t="str">
            <v>PC</v>
          </cell>
          <cell r="D1290">
            <v>1</v>
          </cell>
        </row>
        <row r="1291">
          <cell r="A1291" t="str">
            <v>STORM COLLAR</v>
          </cell>
          <cell r="B1291" t="str">
            <v>28CE-SC</v>
          </cell>
          <cell r="C1291" t="str">
            <v>PC</v>
          </cell>
          <cell r="D1291">
            <v>1</v>
          </cell>
        </row>
        <row r="1292">
          <cell r="A1292" t="str">
            <v>FULL ANGLE RING</v>
          </cell>
          <cell r="B1292" t="str">
            <v>28CE-FR</v>
          </cell>
          <cell r="C1292" t="str">
            <v>PCS</v>
          </cell>
          <cell r="D1292">
            <v>2</v>
          </cell>
        </row>
        <row r="1293">
          <cell r="A1293" t="str">
            <v>INSULATED VALVE</v>
          </cell>
          <cell r="B1293" t="str">
            <v>28CE-IV</v>
          </cell>
          <cell r="C1293" t="str">
            <v>PCS</v>
          </cell>
          <cell r="D1293">
            <v>2</v>
          </cell>
        </row>
        <row r="1294">
          <cell r="A1294" t="str">
            <v>PLATE SUPPORT ASS'Y</v>
          </cell>
          <cell r="B1294" t="str">
            <v>28CE-PA</v>
          </cell>
          <cell r="C1294" t="str">
            <v>PC</v>
          </cell>
          <cell r="D1294">
            <v>2</v>
          </cell>
        </row>
        <row r="1295">
          <cell r="A1295" t="str">
            <v>488 M/M ADJUSTABLE</v>
          </cell>
          <cell r="B1295" t="str">
            <v>28CE-AG/488</v>
          </cell>
          <cell r="C1295" t="str">
            <v>PC</v>
          </cell>
          <cell r="D1295">
            <v>1</v>
          </cell>
        </row>
        <row r="1296">
          <cell r="A1296" t="str">
            <v>977 M/M LENGTH</v>
          </cell>
          <cell r="B1296" t="str">
            <v>28CE-977</v>
          </cell>
          <cell r="C1296" t="str">
            <v>PCS</v>
          </cell>
          <cell r="D1296">
            <v>17</v>
          </cell>
        </row>
        <row r="1297">
          <cell r="A1297" t="str">
            <v>45 LATERAL TEE</v>
          </cell>
          <cell r="B1297" t="str">
            <v>28CE-28 JL</v>
          </cell>
          <cell r="C1297" t="str">
            <v>PC</v>
          </cell>
          <cell r="D1297">
            <v>1</v>
          </cell>
        </row>
        <row r="1298">
          <cell r="A1298" t="str">
            <v>477 M/M LENGTH</v>
          </cell>
          <cell r="B1298" t="str">
            <v>28CE-477</v>
          </cell>
          <cell r="C1298" t="str">
            <v>PCS</v>
          </cell>
          <cell r="D1298">
            <v>3</v>
          </cell>
        </row>
        <row r="1299">
          <cell r="A1299" t="str">
            <v>DRAIN TEE CAP</v>
          </cell>
          <cell r="B1299" t="str">
            <v>28CE-TC</v>
          </cell>
          <cell r="C1299" t="str">
            <v>PC</v>
          </cell>
          <cell r="D1299">
            <v>1</v>
          </cell>
        </row>
        <row r="1300">
          <cell r="A1300" t="str">
            <v>WALL GUIDE ASS'Y</v>
          </cell>
          <cell r="B1300" t="str">
            <v>28CE-WG</v>
          </cell>
          <cell r="C1300" t="str">
            <v>PC</v>
          </cell>
          <cell r="D1300">
            <v>1</v>
          </cell>
        </row>
        <row r="1301">
          <cell r="A1301" t="str">
            <v>SEALANT</v>
          </cell>
          <cell r="B1301" t="str">
            <v>HIGH TEMP</v>
          </cell>
          <cell r="C1301" t="str">
            <v>TUB</v>
          </cell>
          <cell r="D1301">
            <v>12</v>
          </cell>
        </row>
        <row r="1302">
          <cell r="A1302" t="str">
            <v>3. ENGINE BREECHING</v>
          </cell>
          <cell r="D1302">
            <v>0</v>
          </cell>
        </row>
        <row r="1303">
          <cell r="A1303" t="str">
            <v>45 LATERAL TEE</v>
          </cell>
          <cell r="B1303" t="str">
            <v>12CE-12 JL</v>
          </cell>
          <cell r="C1303" t="str">
            <v>PC</v>
          </cell>
          <cell r="D1303">
            <v>1</v>
          </cell>
        </row>
        <row r="1304">
          <cell r="A1304" t="str">
            <v>DRAIN TEE CAP</v>
          </cell>
          <cell r="B1304" t="str">
            <v>12CE-TC</v>
          </cell>
          <cell r="C1304" t="str">
            <v>PC</v>
          </cell>
          <cell r="D1304">
            <v>1</v>
          </cell>
        </row>
        <row r="1305">
          <cell r="A1305" t="str">
            <v>45 FIXED ELBOW</v>
          </cell>
          <cell r="B1305" t="str">
            <v>12CE-EL 45</v>
          </cell>
          <cell r="C1305" t="str">
            <v>PCS</v>
          </cell>
          <cell r="D1305">
            <v>2</v>
          </cell>
        </row>
        <row r="1306">
          <cell r="A1306" t="str">
            <v>BELLOWS JOINT</v>
          </cell>
          <cell r="B1306" t="str">
            <v>12CE-BJ</v>
          </cell>
          <cell r="C1306" t="str">
            <v>PCS</v>
          </cell>
          <cell r="D1306">
            <v>3</v>
          </cell>
        </row>
        <row r="1307">
          <cell r="A1307" t="str">
            <v>CLAMP SUPPORT ASS'Y</v>
          </cell>
          <cell r="B1307" t="str">
            <v>12CE-CA</v>
          </cell>
          <cell r="C1307" t="str">
            <v>PCS</v>
          </cell>
          <cell r="D1307">
            <v>11</v>
          </cell>
        </row>
        <row r="1308">
          <cell r="A1308" t="str">
            <v>977 M/M LENGTH</v>
          </cell>
          <cell r="B1308" t="str">
            <v>12CE-977</v>
          </cell>
          <cell r="C1308" t="str">
            <v>PCS</v>
          </cell>
          <cell r="D1308">
            <v>36</v>
          </cell>
        </row>
        <row r="1309">
          <cell r="A1309" t="str">
            <v>CLAMP FLANGE</v>
          </cell>
          <cell r="B1309" t="str">
            <v>12CE-CF</v>
          </cell>
          <cell r="C1309" t="str">
            <v>PCS</v>
          </cell>
          <cell r="D1309">
            <v>2</v>
          </cell>
        </row>
        <row r="1310">
          <cell r="A1310" t="str">
            <v>SEALANT</v>
          </cell>
          <cell r="B1310" t="str">
            <v>HIGH TEMP</v>
          </cell>
          <cell r="C1310" t="str">
            <v>TUB</v>
          </cell>
          <cell r="D1310">
            <v>19</v>
          </cell>
        </row>
        <row r="1311">
          <cell r="A1311" t="str">
            <v>4.INSTALLATION</v>
          </cell>
          <cell r="C1311" t="str">
            <v>식</v>
          </cell>
          <cell r="D1311">
            <v>1</v>
          </cell>
        </row>
        <row r="1313">
          <cell r="A1313" t="str">
            <v>자동제어설치공사</v>
          </cell>
          <cell r="C1313" t="str">
            <v>식</v>
          </cell>
          <cell r="D1313">
            <v>1</v>
          </cell>
        </row>
        <row r="1314">
          <cell r="A1314" t="str">
            <v>자동제어설치공사</v>
          </cell>
          <cell r="C1314" t="str">
            <v>식</v>
          </cell>
          <cell r="D1314">
            <v>1</v>
          </cell>
        </row>
        <row r="1316">
          <cell r="A1316" t="str">
            <v>자동제어설치공사</v>
          </cell>
          <cell r="C1316" t="str">
            <v>식</v>
          </cell>
          <cell r="D1316">
            <v>1</v>
          </cell>
        </row>
        <row r="1317">
          <cell r="A1317" t="str">
            <v>닥트용온도검출기</v>
          </cell>
          <cell r="B1317" t="str">
            <v>-30 ~ 120'C</v>
          </cell>
          <cell r="C1317" t="str">
            <v>EA</v>
          </cell>
          <cell r="D1317">
            <v>24</v>
          </cell>
        </row>
        <row r="1318">
          <cell r="A1318" t="str">
            <v>배관용온도검출기</v>
          </cell>
          <cell r="B1318" t="str">
            <v>-30 ~ 120'C</v>
          </cell>
          <cell r="C1318" t="str">
            <v>EA</v>
          </cell>
          <cell r="D1318">
            <v>16</v>
          </cell>
        </row>
        <row r="1319">
          <cell r="A1319" t="str">
            <v>외기용온습도검출기</v>
          </cell>
          <cell r="B1319" t="str">
            <v>-30 ~ 60'C</v>
          </cell>
          <cell r="C1319" t="str">
            <v>EA</v>
          </cell>
          <cell r="D1319">
            <v>1</v>
          </cell>
        </row>
        <row r="1320">
          <cell r="A1320" t="str">
            <v>배관용온도조절기(2위치식)</v>
          </cell>
          <cell r="B1320" t="str">
            <v>15 ~ 75'C</v>
          </cell>
          <cell r="C1320" t="str">
            <v>EA</v>
          </cell>
          <cell r="D1320">
            <v>2</v>
          </cell>
        </row>
        <row r="1321">
          <cell r="A1321" t="str">
            <v>닥트용습도조절기</v>
          </cell>
          <cell r="B1321" t="str">
            <v>10 ~ 90%RH</v>
          </cell>
          <cell r="C1321" t="str">
            <v>EA</v>
          </cell>
          <cell r="D1321">
            <v>11</v>
          </cell>
        </row>
        <row r="1322">
          <cell r="A1322" t="str">
            <v>비례식댐퍼조작기</v>
          </cell>
          <cell r="B1322" t="str">
            <v>24VAC 16NM</v>
          </cell>
          <cell r="C1322" t="str">
            <v>EA</v>
          </cell>
          <cell r="D1322">
            <v>18</v>
          </cell>
        </row>
        <row r="1323">
          <cell r="A1323" t="str">
            <v>비례식댐퍼조작기</v>
          </cell>
          <cell r="B1323" t="str">
            <v>24VAC 24NM</v>
          </cell>
          <cell r="C1323" t="str">
            <v>EA</v>
          </cell>
          <cell r="D1323">
            <v>6</v>
          </cell>
        </row>
        <row r="1324">
          <cell r="A1324" t="str">
            <v>공기차압스위치</v>
          </cell>
          <cell r="B1324" t="str">
            <v>1-10 MBAR</v>
          </cell>
          <cell r="C1324" t="str">
            <v>EA</v>
          </cell>
          <cell r="D1324">
            <v>7</v>
          </cell>
        </row>
        <row r="1325">
          <cell r="A1325" t="str">
            <v>이온화연감지기</v>
          </cell>
          <cell r="B1325" t="str">
            <v>24VDC/AC</v>
          </cell>
          <cell r="C1325" t="str">
            <v>EA</v>
          </cell>
          <cell r="D1325">
            <v>8</v>
          </cell>
        </row>
        <row r="1326">
          <cell r="A1326" t="str">
            <v>물용차압발신기</v>
          </cell>
          <cell r="B1326" t="str">
            <v>4 ~ 20MA DC</v>
          </cell>
          <cell r="C1326" t="str">
            <v>EA</v>
          </cell>
          <cell r="D1326">
            <v>1</v>
          </cell>
        </row>
        <row r="1327">
          <cell r="A1327" t="str">
            <v>2방제어밸브, 플랜지접속형</v>
          </cell>
          <cell r="B1327" t="str">
            <v>4"</v>
          </cell>
          <cell r="C1327" t="str">
            <v>EA</v>
          </cell>
          <cell r="D1327">
            <v>2</v>
          </cell>
        </row>
        <row r="1328">
          <cell r="A1328" t="str">
            <v>2방제어밸브, 플랜지접속형</v>
          </cell>
          <cell r="B1328" t="str">
            <v>3"</v>
          </cell>
          <cell r="C1328" t="str">
            <v>EA</v>
          </cell>
          <cell r="D1328">
            <v>1</v>
          </cell>
        </row>
        <row r="1329">
          <cell r="A1329" t="str">
            <v>2방제어밸브, 플랜지접속형</v>
          </cell>
          <cell r="B1329" t="str">
            <v>2 1/2"</v>
          </cell>
          <cell r="C1329" t="str">
            <v>EA</v>
          </cell>
          <cell r="D1329">
            <v>2</v>
          </cell>
        </row>
        <row r="1330">
          <cell r="A1330" t="str">
            <v>2방제어밸브, 플랜지접속형</v>
          </cell>
          <cell r="B1330" t="str">
            <v>2"</v>
          </cell>
          <cell r="C1330" t="str">
            <v>EA</v>
          </cell>
          <cell r="D1330">
            <v>1</v>
          </cell>
        </row>
        <row r="1331">
          <cell r="A1331" t="str">
            <v>2방제어밸브, 플랜지접속형</v>
          </cell>
          <cell r="B1331" t="str">
            <v>1 1/2"</v>
          </cell>
          <cell r="C1331" t="str">
            <v>EA</v>
          </cell>
          <cell r="D1331">
            <v>1</v>
          </cell>
        </row>
        <row r="1332">
          <cell r="A1332" t="str">
            <v>2방제어밸브, 플랜지접속형</v>
          </cell>
          <cell r="B1332" t="str">
            <v>1 1/4"</v>
          </cell>
          <cell r="C1332" t="str">
            <v>EA</v>
          </cell>
          <cell r="D1332">
            <v>2</v>
          </cell>
        </row>
        <row r="1333">
          <cell r="A1333" t="str">
            <v>2방제어밸브, 플랜지접속형</v>
          </cell>
          <cell r="B1333" t="str">
            <v>1"</v>
          </cell>
          <cell r="C1333" t="str">
            <v>EA</v>
          </cell>
          <cell r="D1333">
            <v>1</v>
          </cell>
        </row>
        <row r="1334">
          <cell r="A1334" t="str">
            <v>2방제어밸브, 나사접속형</v>
          </cell>
          <cell r="B1334" t="str">
            <v>1 1/2"</v>
          </cell>
          <cell r="C1334" t="str">
            <v>EA</v>
          </cell>
          <cell r="D1334">
            <v>1</v>
          </cell>
        </row>
        <row r="1335">
          <cell r="A1335" t="str">
            <v>2방제어밸브, 나사접속형</v>
          </cell>
          <cell r="B1335" t="str">
            <v>1 1/4"</v>
          </cell>
          <cell r="C1335" t="str">
            <v>EA</v>
          </cell>
          <cell r="D1335">
            <v>1</v>
          </cell>
        </row>
        <row r="1336">
          <cell r="A1336" t="str">
            <v>2방 솔레노이드밸브 (증기용)</v>
          </cell>
          <cell r="B1336" t="str">
            <v>3/4"</v>
          </cell>
          <cell r="C1336" t="str">
            <v>EA</v>
          </cell>
          <cell r="D1336">
            <v>3</v>
          </cell>
        </row>
        <row r="1337">
          <cell r="A1337" t="str">
            <v>2방 솔레노이드밸브 (물용)</v>
          </cell>
          <cell r="B1337" t="str">
            <v>1 1/2"</v>
          </cell>
          <cell r="C1337" t="str">
            <v>EA</v>
          </cell>
          <cell r="D1337">
            <v>1</v>
          </cell>
        </row>
        <row r="1338">
          <cell r="A1338" t="str">
            <v>차압조절밸브</v>
          </cell>
          <cell r="B1338" t="str">
            <v>5"</v>
          </cell>
          <cell r="C1338" t="str">
            <v>EA</v>
          </cell>
          <cell r="D1338">
            <v>1</v>
          </cell>
        </row>
        <row r="1339">
          <cell r="A1339" t="str">
            <v>2방수위조절밸브</v>
          </cell>
          <cell r="B1339" t="str">
            <v>4"</v>
          </cell>
          <cell r="C1339" t="str">
            <v>EA</v>
          </cell>
          <cell r="D1339">
            <v>1</v>
          </cell>
        </row>
        <row r="1340">
          <cell r="A1340" t="str">
            <v>직접디지탈제어기</v>
          </cell>
          <cell r="B1340" t="str">
            <v>DDC-01</v>
          </cell>
          <cell r="C1340" t="str">
            <v>SET</v>
          </cell>
          <cell r="D1340">
            <v>1</v>
          </cell>
        </row>
        <row r="1341">
          <cell r="A1341" t="str">
            <v>직접디지탈제어기</v>
          </cell>
          <cell r="B1341" t="str">
            <v>DDC-02</v>
          </cell>
          <cell r="C1341" t="str">
            <v>SET</v>
          </cell>
          <cell r="D1341">
            <v>1</v>
          </cell>
        </row>
        <row r="1342">
          <cell r="A1342" t="str">
            <v>직접디지탈제어기</v>
          </cell>
          <cell r="B1342" t="str">
            <v>DDC-03</v>
          </cell>
          <cell r="C1342" t="str">
            <v>SET</v>
          </cell>
          <cell r="D1342">
            <v>1</v>
          </cell>
        </row>
        <row r="1343">
          <cell r="A1343" t="str">
            <v>직접디지탈제어기</v>
          </cell>
          <cell r="B1343" t="str">
            <v>DDC-04</v>
          </cell>
          <cell r="C1343" t="str">
            <v>SET</v>
          </cell>
          <cell r="D1343">
            <v>1</v>
          </cell>
        </row>
        <row r="1344">
          <cell r="A1344" t="str">
            <v>직접디지탈제어기</v>
          </cell>
          <cell r="B1344" t="str">
            <v>DDC-05</v>
          </cell>
          <cell r="C1344" t="str">
            <v>SET</v>
          </cell>
          <cell r="D1344">
            <v>1</v>
          </cell>
        </row>
        <row r="1345">
          <cell r="A1345" t="str">
            <v>직접디지탈제어기</v>
          </cell>
          <cell r="B1345" t="str">
            <v>DDC-06</v>
          </cell>
          <cell r="C1345" t="str">
            <v>SET</v>
          </cell>
          <cell r="D1345">
            <v>1</v>
          </cell>
        </row>
        <row r="1346">
          <cell r="A1346" t="str">
            <v>직접디지탈제어기</v>
          </cell>
          <cell r="B1346" t="str">
            <v>DDC-07</v>
          </cell>
          <cell r="C1346" t="str">
            <v>SET</v>
          </cell>
          <cell r="D1346">
            <v>1</v>
          </cell>
        </row>
        <row r="1347">
          <cell r="A1347" t="str">
            <v>직접디지탈제어기</v>
          </cell>
          <cell r="B1347" t="str">
            <v>DDC-08</v>
          </cell>
          <cell r="C1347" t="str">
            <v>SET</v>
          </cell>
          <cell r="D1347">
            <v>1</v>
          </cell>
        </row>
        <row r="1348">
          <cell r="A1348" t="str">
            <v>직접디지탈제어기</v>
          </cell>
          <cell r="B1348" t="str">
            <v>DDC-09</v>
          </cell>
          <cell r="C1348" t="str">
            <v>SET</v>
          </cell>
          <cell r="D1348">
            <v>1</v>
          </cell>
        </row>
        <row r="1349">
          <cell r="A1349" t="str">
            <v>SMART CENTRAL 중앙관제장치</v>
          </cell>
          <cell r="C1349" t="str">
            <v>식</v>
          </cell>
          <cell r="D1349">
            <v>1</v>
          </cell>
        </row>
        <row r="1350">
          <cell r="A1350" t="str">
            <v>전선관</v>
          </cell>
          <cell r="B1350" t="str">
            <v>36C</v>
          </cell>
          <cell r="C1350" t="str">
            <v>M</v>
          </cell>
          <cell r="D1350">
            <v>417</v>
          </cell>
        </row>
        <row r="1351">
          <cell r="A1351" t="str">
            <v>전선관</v>
          </cell>
          <cell r="B1351" t="str">
            <v>28C</v>
          </cell>
          <cell r="C1351" t="str">
            <v>M</v>
          </cell>
          <cell r="D1351">
            <v>268</v>
          </cell>
        </row>
        <row r="1352">
          <cell r="A1352" t="str">
            <v>전선관</v>
          </cell>
          <cell r="B1352" t="str">
            <v>22C</v>
          </cell>
          <cell r="C1352" t="str">
            <v>M</v>
          </cell>
          <cell r="D1352">
            <v>886</v>
          </cell>
        </row>
        <row r="1353">
          <cell r="A1353" t="str">
            <v>전선관</v>
          </cell>
          <cell r="B1353" t="str">
            <v>16C</v>
          </cell>
          <cell r="C1353" t="str">
            <v>M</v>
          </cell>
          <cell r="D1353">
            <v>2213</v>
          </cell>
        </row>
        <row r="1354">
          <cell r="A1354" t="str">
            <v>전선관부속</v>
          </cell>
          <cell r="B1354" t="str">
            <v>10 %</v>
          </cell>
          <cell r="C1354" t="str">
            <v>식</v>
          </cell>
          <cell r="D1354">
            <v>1</v>
          </cell>
        </row>
        <row r="1355">
          <cell r="A1355" t="str">
            <v>실드부제어케이블</v>
          </cell>
          <cell r="B1355" t="str">
            <v>CVVS 2.0x2C</v>
          </cell>
          <cell r="C1355" t="str">
            <v>M</v>
          </cell>
          <cell r="D1355">
            <v>91</v>
          </cell>
        </row>
        <row r="1356">
          <cell r="A1356" t="str">
            <v>마이크로폰케이블</v>
          </cell>
          <cell r="B1356" t="str">
            <v>MVVS 0.9x2C</v>
          </cell>
          <cell r="C1356" t="str">
            <v>M</v>
          </cell>
          <cell r="D1356">
            <v>585</v>
          </cell>
        </row>
        <row r="1357">
          <cell r="A1357" t="str">
            <v>트위스트케이블</v>
          </cell>
          <cell r="B1357" t="str">
            <v>TIV 1.0x3C</v>
          </cell>
          <cell r="C1357" t="str">
            <v>M</v>
          </cell>
          <cell r="D1357">
            <v>1414</v>
          </cell>
        </row>
        <row r="1358">
          <cell r="A1358" t="str">
            <v>트위스트케이블</v>
          </cell>
          <cell r="B1358" t="str">
            <v>TIV 1.0x2C</v>
          </cell>
          <cell r="C1358" t="str">
            <v>M</v>
          </cell>
          <cell r="D1358">
            <v>3518</v>
          </cell>
        </row>
        <row r="1359">
          <cell r="A1359" t="str">
            <v>전선</v>
          </cell>
          <cell r="B1359" t="str">
            <v>HIV 5.5</v>
          </cell>
          <cell r="C1359" t="str">
            <v>M</v>
          </cell>
          <cell r="D1359">
            <v>1837</v>
          </cell>
        </row>
        <row r="1360">
          <cell r="A1360" t="str">
            <v>전선</v>
          </cell>
          <cell r="B1360" t="str">
            <v>HIV 2.0</v>
          </cell>
          <cell r="C1360" t="str">
            <v>M</v>
          </cell>
          <cell r="D1360">
            <v>6517</v>
          </cell>
        </row>
        <row r="1361">
          <cell r="A1361" t="str">
            <v>노말밴드</v>
          </cell>
          <cell r="B1361" t="str">
            <v>36C</v>
          </cell>
          <cell r="C1361" t="str">
            <v>EA</v>
          </cell>
          <cell r="D1361">
            <v>85</v>
          </cell>
        </row>
        <row r="1362">
          <cell r="A1362" t="str">
            <v>노말밴드</v>
          </cell>
          <cell r="B1362" t="str">
            <v>28C</v>
          </cell>
          <cell r="C1362" t="str">
            <v>EA</v>
          </cell>
          <cell r="D1362">
            <v>64</v>
          </cell>
        </row>
        <row r="1363">
          <cell r="A1363" t="str">
            <v>후렉시블관</v>
          </cell>
          <cell r="B1363" t="str">
            <v>22C</v>
          </cell>
          <cell r="C1363" t="str">
            <v>M</v>
          </cell>
          <cell r="D1363">
            <v>11</v>
          </cell>
        </row>
        <row r="1364">
          <cell r="A1364" t="str">
            <v>후렉시블관</v>
          </cell>
          <cell r="B1364" t="str">
            <v>16C</v>
          </cell>
          <cell r="C1364" t="str">
            <v>M</v>
          </cell>
          <cell r="D1364">
            <v>131</v>
          </cell>
        </row>
        <row r="1365">
          <cell r="A1365" t="str">
            <v>후렉시블연결구</v>
          </cell>
          <cell r="B1365" t="str">
            <v>22C</v>
          </cell>
          <cell r="C1365" t="str">
            <v>EA</v>
          </cell>
          <cell r="D1365">
            <v>20</v>
          </cell>
        </row>
        <row r="1366">
          <cell r="A1366" t="str">
            <v>후렉시블연결구</v>
          </cell>
          <cell r="B1366" t="str">
            <v>16C</v>
          </cell>
          <cell r="C1366" t="str">
            <v>EA</v>
          </cell>
          <cell r="D1366">
            <v>238</v>
          </cell>
        </row>
        <row r="1367">
          <cell r="A1367" t="str">
            <v>행거</v>
          </cell>
          <cell r="B1367" t="str">
            <v>3/8D x250</v>
          </cell>
          <cell r="C1367" t="str">
            <v>EA</v>
          </cell>
          <cell r="D1367">
            <v>260</v>
          </cell>
        </row>
        <row r="1368">
          <cell r="A1368" t="str">
            <v>풀박스</v>
          </cell>
          <cell r="B1368" t="str">
            <v>500x500x300</v>
          </cell>
          <cell r="C1368" t="str">
            <v>EA</v>
          </cell>
          <cell r="D1368">
            <v>14</v>
          </cell>
        </row>
        <row r="1369">
          <cell r="A1369" t="str">
            <v>풀박스</v>
          </cell>
          <cell r="B1369" t="str">
            <v>400x400x200</v>
          </cell>
          <cell r="C1369" t="str">
            <v>EA</v>
          </cell>
          <cell r="D1369">
            <v>19</v>
          </cell>
        </row>
        <row r="1370">
          <cell r="A1370" t="str">
            <v>풀박스</v>
          </cell>
          <cell r="B1370" t="str">
            <v>300x300x200</v>
          </cell>
          <cell r="C1370" t="str">
            <v>EA</v>
          </cell>
          <cell r="D1370">
            <v>16</v>
          </cell>
        </row>
        <row r="1371">
          <cell r="A1371" t="str">
            <v>풀박스</v>
          </cell>
          <cell r="B1371" t="str">
            <v>200x200x150</v>
          </cell>
          <cell r="C1371" t="str">
            <v>EA</v>
          </cell>
          <cell r="D1371">
            <v>5</v>
          </cell>
        </row>
        <row r="1372">
          <cell r="A1372" t="str">
            <v>풀박스</v>
          </cell>
          <cell r="B1372" t="str">
            <v>150x150x100</v>
          </cell>
          <cell r="C1372" t="str">
            <v>EA</v>
          </cell>
          <cell r="D1372">
            <v>3</v>
          </cell>
        </row>
        <row r="1373">
          <cell r="A1373" t="str">
            <v>앙카볼트너트</v>
          </cell>
          <cell r="B1373" t="str">
            <v>DIA 3/8"</v>
          </cell>
          <cell r="C1373" t="str">
            <v>EA</v>
          </cell>
          <cell r="D1373">
            <v>8</v>
          </cell>
        </row>
        <row r="1374">
          <cell r="A1374" t="str">
            <v>DC POWER SUPPLY</v>
          </cell>
          <cell r="C1374" t="str">
            <v>EA</v>
          </cell>
          <cell r="D1374">
            <v>1</v>
          </cell>
        </row>
        <row r="1375">
          <cell r="A1375" t="str">
            <v>액면조절계 (FLOAT H/A)</v>
          </cell>
          <cell r="B1375" t="str">
            <v>H : 3M</v>
          </cell>
          <cell r="C1375" t="str">
            <v>SET</v>
          </cell>
          <cell r="D1375">
            <v>1</v>
          </cell>
        </row>
        <row r="1376">
          <cell r="A1376" t="str">
            <v>액면조절계 (FLOAT)</v>
          </cell>
          <cell r="B1376" t="str">
            <v>H : 1M</v>
          </cell>
          <cell r="C1376" t="str">
            <v>SET</v>
          </cell>
          <cell r="D1376">
            <v>1</v>
          </cell>
        </row>
        <row r="1377">
          <cell r="A1377" t="str">
            <v>액면조절계 (4봉)</v>
          </cell>
          <cell r="B1377" t="str">
            <v>H : 1-4M</v>
          </cell>
          <cell r="C1377" t="str">
            <v>SET</v>
          </cell>
          <cell r="D1377">
            <v>6</v>
          </cell>
        </row>
        <row r="1378">
          <cell r="A1378" t="str">
            <v>액면지시조절계 (FLOAT)</v>
          </cell>
          <cell r="B1378" t="str">
            <v>H : 4M</v>
          </cell>
          <cell r="C1378" t="str">
            <v>SET</v>
          </cell>
          <cell r="D1378">
            <v>2</v>
          </cell>
        </row>
        <row r="1379">
          <cell r="A1379" t="str">
            <v>N.F.B</v>
          </cell>
          <cell r="B1379" t="str">
            <v>2P-15A</v>
          </cell>
          <cell r="C1379" t="str">
            <v>EA</v>
          </cell>
          <cell r="D1379">
            <v>10</v>
          </cell>
        </row>
        <row r="1380">
          <cell r="A1380" t="str">
            <v>제어반</v>
          </cell>
          <cell r="B1380" t="str">
            <v>400x600x250</v>
          </cell>
          <cell r="C1380" t="str">
            <v>EA</v>
          </cell>
          <cell r="D1380">
            <v>1</v>
          </cell>
        </row>
        <row r="1381">
          <cell r="A1381" t="str">
            <v>제어반</v>
          </cell>
          <cell r="B1381" t="str">
            <v>700x800x250</v>
          </cell>
          <cell r="C1381" t="str">
            <v>EA</v>
          </cell>
          <cell r="D1381">
            <v>1</v>
          </cell>
        </row>
        <row r="1382">
          <cell r="A1382" t="str">
            <v>릴레이</v>
          </cell>
          <cell r="B1382" t="str">
            <v>2A2B</v>
          </cell>
          <cell r="C1382" t="str">
            <v>EA</v>
          </cell>
          <cell r="D1382">
            <v>1</v>
          </cell>
        </row>
        <row r="1383">
          <cell r="A1383" t="str">
            <v>스위치</v>
          </cell>
          <cell r="C1383" t="str">
            <v>EA</v>
          </cell>
          <cell r="D1383">
            <v>1</v>
          </cell>
        </row>
        <row r="1384">
          <cell r="A1384" t="str">
            <v>타이머</v>
          </cell>
          <cell r="B1384" t="str">
            <v>24HR</v>
          </cell>
          <cell r="C1384" t="str">
            <v>EA</v>
          </cell>
          <cell r="D1384">
            <v>1</v>
          </cell>
        </row>
        <row r="1385">
          <cell r="A1385" t="str">
            <v>백엽상</v>
          </cell>
          <cell r="B1385" t="str">
            <v>700x700</v>
          </cell>
          <cell r="C1385" t="str">
            <v>EA</v>
          </cell>
          <cell r="D1385">
            <v>1</v>
          </cell>
        </row>
        <row r="1386">
          <cell r="A1386" t="str">
            <v>소모잡자재비</v>
          </cell>
          <cell r="B1386" t="str">
            <v>2 %</v>
          </cell>
          <cell r="C1386" t="str">
            <v>식</v>
          </cell>
          <cell r="D1386">
            <v>1</v>
          </cell>
        </row>
        <row r="1387">
          <cell r="A1387" t="str">
            <v>노무비</v>
          </cell>
          <cell r="B1387" t="str">
            <v>내선전공</v>
          </cell>
          <cell r="C1387" t="str">
            <v>인</v>
          </cell>
          <cell r="D1387">
            <v>563</v>
          </cell>
        </row>
        <row r="1388">
          <cell r="A1388" t="str">
            <v>노무비</v>
          </cell>
          <cell r="B1388" t="str">
            <v>계장공</v>
          </cell>
          <cell r="C1388" t="str">
            <v>인</v>
          </cell>
          <cell r="D1388">
            <v>136</v>
          </cell>
        </row>
        <row r="1389">
          <cell r="A1389" t="str">
            <v>노무비</v>
          </cell>
          <cell r="B1389" t="str">
            <v>저압케이블전공</v>
          </cell>
          <cell r="C1389" t="str">
            <v>인</v>
          </cell>
          <cell r="D1389">
            <v>84</v>
          </cell>
        </row>
        <row r="1390">
          <cell r="A1390" t="str">
            <v>노무비</v>
          </cell>
          <cell r="B1390" t="str">
            <v>보통인부</v>
          </cell>
          <cell r="C1390" t="str">
            <v>인</v>
          </cell>
          <cell r="D1390">
            <v>1</v>
          </cell>
        </row>
        <row r="1391">
          <cell r="A1391" t="str">
            <v>공구손료</v>
          </cell>
          <cell r="B1391" t="str">
            <v>노무비의3%</v>
          </cell>
          <cell r="C1391" t="str">
            <v>식</v>
          </cell>
          <cell r="D1391">
            <v>1</v>
          </cell>
        </row>
        <row r="1393">
          <cell r="A1393" t="str">
            <v>방진설치공사</v>
          </cell>
          <cell r="C1393" t="str">
            <v>식</v>
          </cell>
          <cell r="D1393">
            <v>1</v>
          </cell>
        </row>
        <row r="1394">
          <cell r="A1394" t="str">
            <v>방진설치공사</v>
          </cell>
          <cell r="C1394" t="str">
            <v>식</v>
          </cell>
          <cell r="D1394">
            <v>1</v>
          </cell>
        </row>
        <row r="1396">
          <cell r="A1396" t="str">
            <v>방진설치공사</v>
          </cell>
          <cell r="C1396" t="str">
            <v>식</v>
          </cell>
          <cell r="D1396">
            <v>1</v>
          </cell>
        </row>
        <row r="1397">
          <cell r="A1397" t="str">
            <v>냉온수유니트방진 DACH-1</v>
          </cell>
          <cell r="B1397" t="str">
            <v>250 R/T</v>
          </cell>
          <cell r="C1397" t="str">
            <v>대</v>
          </cell>
          <cell r="D1397">
            <v>1</v>
          </cell>
        </row>
        <row r="1398">
          <cell r="A1398" t="str">
            <v>냉동기방진(터보) CH-1</v>
          </cell>
          <cell r="B1398" t="str">
            <v>145 R/T</v>
          </cell>
          <cell r="C1398" t="str">
            <v>대</v>
          </cell>
          <cell r="D1398">
            <v>1</v>
          </cell>
        </row>
        <row r="1399">
          <cell r="A1399" t="str">
            <v>냉각탑방진(직교류형) CT-1</v>
          </cell>
          <cell r="B1399" t="str">
            <v>400 R/T</v>
          </cell>
          <cell r="C1399" t="str">
            <v>대</v>
          </cell>
          <cell r="D1399">
            <v>1</v>
          </cell>
        </row>
        <row r="1400">
          <cell r="A1400" t="str">
            <v>냉각탑방진(직교류형) CT-2</v>
          </cell>
          <cell r="B1400" t="str">
            <v>200 R/T</v>
          </cell>
          <cell r="C1400" t="str">
            <v>대</v>
          </cell>
          <cell r="D1400">
            <v>1</v>
          </cell>
        </row>
        <row r="1401">
          <cell r="A1401" t="str">
            <v>팬방진(시로코)   RF-1</v>
          </cell>
          <cell r="B1401" t="str">
            <v># 5</v>
          </cell>
          <cell r="C1401" t="str">
            <v>대</v>
          </cell>
          <cell r="D1401">
            <v>1</v>
          </cell>
        </row>
        <row r="1402">
          <cell r="A1402" t="str">
            <v>팬방진(시로코)   RF-2</v>
          </cell>
          <cell r="B1402" t="str">
            <v># 2 1/2</v>
          </cell>
          <cell r="C1402" t="str">
            <v>대</v>
          </cell>
          <cell r="D1402">
            <v>1</v>
          </cell>
        </row>
        <row r="1403">
          <cell r="A1403" t="str">
            <v>팬방진(시로코)   RF-3</v>
          </cell>
          <cell r="B1403" t="str">
            <v># 2</v>
          </cell>
          <cell r="C1403" t="str">
            <v>대</v>
          </cell>
          <cell r="D1403">
            <v>1</v>
          </cell>
        </row>
        <row r="1404">
          <cell r="A1404" t="str">
            <v>팬방진(시로코)   F-1</v>
          </cell>
          <cell r="B1404" t="str">
            <v># 5</v>
          </cell>
          <cell r="C1404" t="str">
            <v>대</v>
          </cell>
          <cell r="D1404">
            <v>2</v>
          </cell>
        </row>
        <row r="1405">
          <cell r="A1405" t="str">
            <v>팬방진(시로코)   F-2</v>
          </cell>
          <cell r="B1405" t="str">
            <v># 4</v>
          </cell>
          <cell r="C1405" t="str">
            <v>대</v>
          </cell>
          <cell r="D1405">
            <v>2</v>
          </cell>
        </row>
        <row r="1406">
          <cell r="A1406" t="str">
            <v>팬방진(시로코)   F-3</v>
          </cell>
          <cell r="B1406" t="str">
            <v># 2 1/2</v>
          </cell>
          <cell r="C1406" t="str">
            <v>대</v>
          </cell>
          <cell r="D1406">
            <v>1</v>
          </cell>
        </row>
        <row r="1407">
          <cell r="A1407" t="str">
            <v>팬방진(시로코)   F-4</v>
          </cell>
          <cell r="B1407" t="str">
            <v># 3</v>
          </cell>
          <cell r="C1407" t="str">
            <v>대</v>
          </cell>
          <cell r="D1407">
            <v>1</v>
          </cell>
        </row>
        <row r="1408">
          <cell r="A1408" t="str">
            <v>팬방진(시로코)   F-5</v>
          </cell>
          <cell r="B1408" t="str">
            <v># 2 1/2</v>
          </cell>
          <cell r="C1408" t="str">
            <v>대</v>
          </cell>
          <cell r="D1408">
            <v>1</v>
          </cell>
        </row>
        <row r="1409">
          <cell r="A1409" t="str">
            <v>팬방진(시로코)   F-6</v>
          </cell>
          <cell r="B1409" t="str">
            <v># 2</v>
          </cell>
          <cell r="C1409" t="str">
            <v>대</v>
          </cell>
          <cell r="D1409">
            <v>1</v>
          </cell>
        </row>
        <row r="1410">
          <cell r="A1410" t="str">
            <v>팬방진(시로코)   F-7</v>
          </cell>
          <cell r="B1410" t="str">
            <v># 2</v>
          </cell>
          <cell r="C1410" t="str">
            <v>대</v>
          </cell>
          <cell r="D1410">
            <v>1</v>
          </cell>
        </row>
        <row r="1411">
          <cell r="A1411" t="str">
            <v>팬방진(시로코)   F-8</v>
          </cell>
          <cell r="B1411" t="str">
            <v># 2 1/2</v>
          </cell>
          <cell r="C1411" t="str">
            <v>대</v>
          </cell>
          <cell r="D1411">
            <v>1</v>
          </cell>
        </row>
        <row r="1412">
          <cell r="A1412" t="str">
            <v>팬방진(시로코)   F-9</v>
          </cell>
          <cell r="B1412" t="str">
            <v># 2 1/2</v>
          </cell>
          <cell r="C1412" t="str">
            <v>대</v>
          </cell>
          <cell r="D1412">
            <v>1</v>
          </cell>
        </row>
        <row r="1413">
          <cell r="A1413" t="str">
            <v>팬방진(시로코)   F-10</v>
          </cell>
          <cell r="B1413" t="str">
            <v># 4 1/2</v>
          </cell>
          <cell r="C1413" t="str">
            <v>대</v>
          </cell>
          <cell r="D1413">
            <v>2</v>
          </cell>
        </row>
        <row r="1414">
          <cell r="A1414" t="str">
            <v>펌프방진(편흡입) P-1</v>
          </cell>
          <cell r="B1414" t="str">
            <v>22 KW</v>
          </cell>
          <cell r="C1414" t="str">
            <v>대</v>
          </cell>
          <cell r="D1414">
            <v>2</v>
          </cell>
        </row>
        <row r="1415">
          <cell r="A1415" t="str">
            <v>펌프방진(편흡입) P-2</v>
          </cell>
          <cell r="B1415" t="str">
            <v>15 KW</v>
          </cell>
          <cell r="C1415" t="str">
            <v>대</v>
          </cell>
          <cell r="D1415">
            <v>2</v>
          </cell>
        </row>
        <row r="1416">
          <cell r="A1416" t="str">
            <v>펌프방진(편흡입) P-3</v>
          </cell>
          <cell r="B1416" t="str">
            <v>37 KW</v>
          </cell>
          <cell r="C1416" t="str">
            <v>대</v>
          </cell>
          <cell r="D1416">
            <v>2</v>
          </cell>
        </row>
        <row r="1417">
          <cell r="A1417" t="str">
            <v>펌프방진(편흡입) P-4</v>
          </cell>
          <cell r="B1417" t="str">
            <v>11 KW</v>
          </cell>
          <cell r="C1417" t="str">
            <v>대</v>
          </cell>
          <cell r="D1417">
            <v>2</v>
          </cell>
        </row>
        <row r="1418">
          <cell r="A1418" t="str">
            <v>펌프방진(편흡입) P-5</v>
          </cell>
          <cell r="B1418" t="str">
            <v>5.5KW</v>
          </cell>
          <cell r="C1418" t="str">
            <v>대</v>
          </cell>
          <cell r="D1418">
            <v>2</v>
          </cell>
        </row>
        <row r="1419">
          <cell r="A1419" t="str">
            <v>소음쳄바 AH-1(S)</v>
          </cell>
          <cell r="B1419" t="str">
            <v>2000x1200x1100</v>
          </cell>
          <cell r="C1419" t="str">
            <v>대</v>
          </cell>
          <cell r="D1419">
            <v>1</v>
          </cell>
        </row>
        <row r="1420">
          <cell r="A1420" t="str">
            <v>소음쳄바 AH-1(R)</v>
          </cell>
          <cell r="B1420" t="str">
            <v>2500x1200x1100</v>
          </cell>
          <cell r="C1420" t="str">
            <v>대</v>
          </cell>
          <cell r="D1420">
            <v>1</v>
          </cell>
        </row>
        <row r="1421">
          <cell r="A1421" t="str">
            <v>소음쳄바 AH-2(S)</v>
          </cell>
          <cell r="B1421" t="str">
            <v>1700x1500x850</v>
          </cell>
          <cell r="C1421" t="str">
            <v>대</v>
          </cell>
          <cell r="D1421">
            <v>1</v>
          </cell>
        </row>
        <row r="1422">
          <cell r="A1422" t="str">
            <v>소음쳄바 AH-2(R)</v>
          </cell>
          <cell r="B1422" t="str">
            <v>2400x1200x850</v>
          </cell>
          <cell r="C1422" t="str">
            <v>대</v>
          </cell>
          <cell r="D1422">
            <v>1</v>
          </cell>
        </row>
        <row r="1423">
          <cell r="A1423" t="str">
            <v>소음쳄바 AH-3(S)</v>
          </cell>
          <cell r="B1423" t="str">
            <v>1700x1500x850</v>
          </cell>
          <cell r="C1423" t="str">
            <v>대</v>
          </cell>
          <cell r="D1423">
            <v>1</v>
          </cell>
        </row>
        <row r="1424">
          <cell r="A1424" t="str">
            <v>소음쳄바 AH-3(R)</v>
          </cell>
          <cell r="B1424" t="str">
            <v>2400x1200x850</v>
          </cell>
          <cell r="C1424" t="str">
            <v>대</v>
          </cell>
          <cell r="D1424">
            <v>1</v>
          </cell>
        </row>
        <row r="1425">
          <cell r="A1425" t="str">
            <v>소음쳄바 AH-4(S)</v>
          </cell>
          <cell r="B1425" t="str">
            <v>2500x1200x1400</v>
          </cell>
          <cell r="C1425" t="str">
            <v>대</v>
          </cell>
          <cell r="D1425">
            <v>1</v>
          </cell>
        </row>
        <row r="1426">
          <cell r="A1426" t="str">
            <v>소음쳄바 RF-1</v>
          </cell>
          <cell r="B1426" t="str">
            <v>1600x1900x1100</v>
          </cell>
          <cell r="C1426" t="str">
            <v>대</v>
          </cell>
          <cell r="D1426">
            <v>1</v>
          </cell>
        </row>
        <row r="1427">
          <cell r="A1427" t="str">
            <v>소음쳄바 AH-5(S)</v>
          </cell>
          <cell r="B1427" t="str">
            <v>2400x1600x1400</v>
          </cell>
          <cell r="C1427" t="str">
            <v>대</v>
          </cell>
          <cell r="D1427">
            <v>1</v>
          </cell>
        </row>
        <row r="1428">
          <cell r="A1428" t="str">
            <v>소음쳄바 AH-5(R)</v>
          </cell>
          <cell r="B1428" t="str">
            <v>3000x1800x1200</v>
          </cell>
          <cell r="C1428" t="str">
            <v>대</v>
          </cell>
          <cell r="D1428">
            <v>1</v>
          </cell>
        </row>
        <row r="1429">
          <cell r="A1429" t="str">
            <v>소음쳄바 AH-6(S)</v>
          </cell>
          <cell r="B1429" t="str">
            <v>1300x1000x800</v>
          </cell>
          <cell r="C1429" t="str">
            <v>대</v>
          </cell>
          <cell r="D1429">
            <v>1</v>
          </cell>
        </row>
        <row r="1430">
          <cell r="A1430" t="str">
            <v>소음쳄바 RF-2</v>
          </cell>
          <cell r="B1430" t="str">
            <v>900x800x800</v>
          </cell>
          <cell r="C1430" t="str">
            <v>대</v>
          </cell>
          <cell r="D1430">
            <v>1</v>
          </cell>
        </row>
        <row r="1431">
          <cell r="A1431" t="str">
            <v>소음쳄바 HV-1(S)</v>
          </cell>
          <cell r="B1431" t="str">
            <v>2000x1200x1050</v>
          </cell>
          <cell r="C1431" t="str">
            <v>대</v>
          </cell>
          <cell r="D1431">
            <v>1</v>
          </cell>
        </row>
        <row r="1432">
          <cell r="A1432" t="str">
            <v>소음쳄바 HV-1(R)</v>
          </cell>
          <cell r="B1432" t="str">
            <v>2500x900x1050</v>
          </cell>
          <cell r="C1432" t="str">
            <v>대</v>
          </cell>
          <cell r="D1432">
            <v>1</v>
          </cell>
        </row>
        <row r="1433">
          <cell r="A1433" t="str">
            <v>공조용소음기 AH-1(S)</v>
          </cell>
          <cell r="B1433" t="str">
            <v>1600x900x1800</v>
          </cell>
          <cell r="C1433" t="str">
            <v>대</v>
          </cell>
          <cell r="D1433">
            <v>1</v>
          </cell>
        </row>
        <row r="1434">
          <cell r="A1434" t="str">
            <v>공조용소음기 AH-1(R)</v>
          </cell>
          <cell r="B1434" t="str">
            <v>1400x900x1200</v>
          </cell>
          <cell r="C1434" t="str">
            <v>대</v>
          </cell>
          <cell r="D1434">
            <v>1</v>
          </cell>
        </row>
        <row r="1435">
          <cell r="A1435" t="str">
            <v>공조용소음기 AH-2(S)</v>
          </cell>
          <cell r="B1435" t="str">
            <v>1200x600x1800</v>
          </cell>
          <cell r="C1435" t="str">
            <v>대</v>
          </cell>
          <cell r="D1435">
            <v>1</v>
          </cell>
        </row>
        <row r="1436">
          <cell r="A1436" t="str">
            <v>공조용소음기 AH-2(S)</v>
          </cell>
          <cell r="B1436" t="str">
            <v>1100x500x1800</v>
          </cell>
          <cell r="C1436" t="str">
            <v>대</v>
          </cell>
          <cell r="D1436">
            <v>1</v>
          </cell>
        </row>
        <row r="1437">
          <cell r="A1437" t="str">
            <v>공조용소음기 AH-2(R)</v>
          </cell>
          <cell r="B1437" t="str">
            <v>1000x550x1200</v>
          </cell>
          <cell r="C1437" t="str">
            <v>대</v>
          </cell>
          <cell r="D1437">
            <v>1</v>
          </cell>
        </row>
        <row r="1438">
          <cell r="A1438" t="str">
            <v>공조용소음기 AH-2(R)</v>
          </cell>
          <cell r="B1438" t="str">
            <v>1000x450x1200</v>
          </cell>
          <cell r="C1438" t="str">
            <v>대</v>
          </cell>
          <cell r="D1438">
            <v>1</v>
          </cell>
        </row>
        <row r="1439">
          <cell r="A1439" t="str">
            <v>공조용소음기 AH-3(S)</v>
          </cell>
          <cell r="B1439" t="str">
            <v>1200x700x1800</v>
          </cell>
          <cell r="C1439" t="str">
            <v>대</v>
          </cell>
          <cell r="D1439">
            <v>1</v>
          </cell>
        </row>
        <row r="1440">
          <cell r="A1440" t="str">
            <v>공조용소음기 AH-3(S)</v>
          </cell>
          <cell r="B1440" t="str">
            <v>1200x600x1200</v>
          </cell>
          <cell r="C1440" t="str">
            <v>대</v>
          </cell>
          <cell r="D1440">
            <v>1</v>
          </cell>
        </row>
        <row r="1441">
          <cell r="A1441" t="str">
            <v>공조용소음기 AH-3(R)</v>
          </cell>
          <cell r="B1441" t="str">
            <v>1000x450x1200</v>
          </cell>
          <cell r="C1441" t="str">
            <v>대</v>
          </cell>
          <cell r="D1441">
            <v>1</v>
          </cell>
        </row>
        <row r="1442">
          <cell r="A1442" t="str">
            <v>공조용소음기 AH-3(R)</v>
          </cell>
          <cell r="B1442" t="str">
            <v>1000x500x1200</v>
          </cell>
          <cell r="C1442" t="str">
            <v>대</v>
          </cell>
          <cell r="D1442">
            <v>1</v>
          </cell>
        </row>
        <row r="1443">
          <cell r="A1443" t="str">
            <v>공조용소음기 AH-4(S)</v>
          </cell>
          <cell r="B1443" t="str">
            <v>1400x1200x1800</v>
          </cell>
          <cell r="C1443" t="str">
            <v>대</v>
          </cell>
          <cell r="D1443">
            <v>1</v>
          </cell>
        </row>
        <row r="1444">
          <cell r="A1444" t="str">
            <v>공조용소음기 RF-1</v>
          </cell>
          <cell r="B1444" t="str">
            <v>2000x1100x1200</v>
          </cell>
          <cell r="C1444" t="str">
            <v>대</v>
          </cell>
          <cell r="D1444">
            <v>1</v>
          </cell>
        </row>
        <row r="1445">
          <cell r="A1445" t="str">
            <v>공조용소음기 AH-5(S)</v>
          </cell>
          <cell r="B1445" t="str">
            <v>1400x1200x1800</v>
          </cell>
          <cell r="C1445" t="str">
            <v>대</v>
          </cell>
          <cell r="D1445">
            <v>1</v>
          </cell>
        </row>
        <row r="1446">
          <cell r="A1446" t="str">
            <v>공조용소음기 AH-5(R)</v>
          </cell>
          <cell r="B1446" t="str">
            <v>2000x1100x1200</v>
          </cell>
          <cell r="C1446" t="str">
            <v>대</v>
          </cell>
          <cell r="D1446">
            <v>1</v>
          </cell>
        </row>
        <row r="1447">
          <cell r="A1447" t="str">
            <v>공조용소음기 AH-6(S)</v>
          </cell>
          <cell r="B1447" t="str">
            <v>800x550x1800</v>
          </cell>
          <cell r="C1447" t="str">
            <v>대</v>
          </cell>
          <cell r="D1447">
            <v>1</v>
          </cell>
        </row>
        <row r="1448">
          <cell r="A1448" t="str">
            <v>공조용소음기 RF-2</v>
          </cell>
          <cell r="B1448" t="str">
            <v>800x500x1200</v>
          </cell>
          <cell r="C1448" t="str">
            <v>대</v>
          </cell>
          <cell r="D1448">
            <v>1</v>
          </cell>
        </row>
        <row r="1450">
          <cell r="A1450" t="str">
            <v>사우나및 수영장배관공사</v>
          </cell>
          <cell r="C1450" t="str">
            <v>식</v>
          </cell>
          <cell r="D1450">
            <v>1</v>
          </cell>
        </row>
        <row r="1451">
          <cell r="A1451" t="str">
            <v>장비설치공사</v>
          </cell>
          <cell r="C1451" t="str">
            <v>식</v>
          </cell>
          <cell r="D1451">
            <v>1</v>
          </cell>
        </row>
        <row r="1452">
          <cell r="A1452" t="str">
            <v>배관공사</v>
          </cell>
          <cell r="C1452" t="str">
            <v>식</v>
          </cell>
          <cell r="D1452">
            <v>1</v>
          </cell>
        </row>
        <row r="1453">
          <cell r="A1453" t="str">
            <v>자동제어설치공사</v>
          </cell>
          <cell r="C1453" t="str">
            <v>식</v>
          </cell>
          <cell r="D1453">
            <v>1</v>
          </cell>
        </row>
        <row r="1455">
          <cell r="A1455" t="str">
            <v>장비설치공사</v>
          </cell>
          <cell r="C1455" t="str">
            <v>식</v>
          </cell>
          <cell r="D1455">
            <v>1</v>
          </cell>
        </row>
        <row r="1456">
          <cell r="A1456" t="str">
            <v>KMBF FILTER</v>
          </cell>
          <cell r="B1456" t="str">
            <v>KMBF 1R</v>
          </cell>
          <cell r="C1456" t="str">
            <v>식</v>
          </cell>
          <cell r="D1456">
            <v>1</v>
          </cell>
        </row>
        <row r="1457">
          <cell r="A1457" t="str">
            <v>역세브로와</v>
          </cell>
          <cell r="B1457" t="str">
            <v>300LPMx0.3KG/CM2x0.3</v>
          </cell>
          <cell r="C1457" t="str">
            <v>대</v>
          </cell>
          <cell r="D1457">
            <v>1</v>
          </cell>
        </row>
        <row r="1458">
          <cell r="A1458" t="str">
            <v>KMBF FILTER</v>
          </cell>
          <cell r="B1458" t="str">
            <v>KMBF 2R</v>
          </cell>
          <cell r="C1458" t="str">
            <v>식</v>
          </cell>
          <cell r="D1458">
            <v>1</v>
          </cell>
        </row>
        <row r="1459">
          <cell r="A1459" t="str">
            <v>역세브로와</v>
          </cell>
          <cell r="B1459" t="str">
            <v>400LPMx0.2KG/CM2x0.4</v>
          </cell>
          <cell r="C1459" t="str">
            <v>대</v>
          </cell>
          <cell r="D1459">
            <v>1</v>
          </cell>
        </row>
        <row r="1460">
          <cell r="A1460" t="str">
            <v>KMBF FILTER</v>
          </cell>
          <cell r="B1460" t="str">
            <v>KMBF 13R</v>
          </cell>
          <cell r="C1460" t="str">
            <v>식</v>
          </cell>
          <cell r="D1460">
            <v>1</v>
          </cell>
        </row>
        <row r="1461">
          <cell r="A1461" t="str">
            <v>역세브로와</v>
          </cell>
          <cell r="B1461" t="str">
            <v>1800LPMx0.2KG/CM2x2.</v>
          </cell>
          <cell r="C1461" t="str">
            <v>대</v>
          </cell>
          <cell r="D1461">
            <v>1</v>
          </cell>
        </row>
        <row r="1462">
          <cell r="A1462" t="str">
            <v>열교환기 ASS</v>
          </cell>
          <cell r="B1462" t="str">
            <v>30,000KCAL/HR</v>
          </cell>
          <cell r="C1462" t="str">
            <v>SET</v>
          </cell>
          <cell r="D1462">
            <v>1</v>
          </cell>
        </row>
        <row r="1463">
          <cell r="A1463" t="str">
            <v>열교환기 ASS</v>
          </cell>
          <cell r="B1463" t="str">
            <v>50,000KCAL/HR</v>
          </cell>
          <cell r="C1463" t="str">
            <v>SET</v>
          </cell>
          <cell r="D1463">
            <v>1</v>
          </cell>
        </row>
        <row r="1464">
          <cell r="A1464" t="str">
            <v>열교환기 ASS (보온카바포함)</v>
          </cell>
          <cell r="B1464" t="str">
            <v>80,000KCAL/HR</v>
          </cell>
          <cell r="C1464" t="str">
            <v>SET</v>
          </cell>
          <cell r="D1464">
            <v>1</v>
          </cell>
        </row>
        <row r="1465">
          <cell r="A1465" t="str">
            <v>열교환기 ASS (보온카바포함)</v>
          </cell>
          <cell r="B1465" t="str">
            <v>350,000KCAL/HR</v>
          </cell>
          <cell r="C1465" t="str">
            <v>SET</v>
          </cell>
          <cell r="D1465">
            <v>1</v>
          </cell>
        </row>
        <row r="1466">
          <cell r="A1466" t="str">
            <v>방열기</v>
          </cell>
          <cell r="B1466" t="str">
            <v>3,000 KCAL/HR</v>
          </cell>
          <cell r="C1466" t="str">
            <v>식</v>
          </cell>
          <cell r="D1466">
            <v>2</v>
          </cell>
        </row>
        <row r="1467">
          <cell r="A1467" t="str">
            <v>오존주입장치</v>
          </cell>
          <cell r="B1467" t="str">
            <v>5G/HRx0.05KW</v>
          </cell>
          <cell r="C1467" t="str">
            <v>SET</v>
          </cell>
          <cell r="D1467">
            <v>2</v>
          </cell>
        </row>
        <row r="1468">
          <cell r="A1468" t="str">
            <v>오존주입장치</v>
          </cell>
          <cell r="B1468" t="str">
            <v>2.8G/HRx4KW</v>
          </cell>
          <cell r="C1468" t="str">
            <v>SET</v>
          </cell>
          <cell r="D1468">
            <v>1</v>
          </cell>
        </row>
        <row r="1469">
          <cell r="A1469" t="str">
            <v>약품주입장치</v>
          </cell>
          <cell r="B1469" t="str">
            <v>CHLORINATION</v>
          </cell>
          <cell r="C1469" t="str">
            <v>SET</v>
          </cell>
          <cell r="D1469">
            <v>1</v>
          </cell>
        </row>
        <row r="1470">
          <cell r="A1470" t="str">
            <v>약품주입장치</v>
          </cell>
          <cell r="B1470" t="str">
            <v>FLOCCULATION</v>
          </cell>
          <cell r="C1470" t="str">
            <v>SET</v>
          </cell>
          <cell r="D1470">
            <v>1</v>
          </cell>
        </row>
        <row r="1471">
          <cell r="A1471" t="str">
            <v>약품주입장치</v>
          </cell>
          <cell r="B1471" t="str">
            <v>PH COREECTION</v>
          </cell>
          <cell r="C1471" t="str">
            <v>SET</v>
          </cell>
          <cell r="D1471">
            <v>1</v>
          </cell>
        </row>
        <row r="1472">
          <cell r="A1472" t="str">
            <v>BALANCING TAPE</v>
          </cell>
          <cell r="B1472" t="str">
            <v>5500Ax4300Bx1800H</v>
          </cell>
          <cell r="C1472" t="str">
            <v>식</v>
          </cell>
          <cell r="D1472">
            <v>1</v>
          </cell>
        </row>
        <row r="1473">
          <cell r="A1473" t="str">
            <v>노무비</v>
          </cell>
          <cell r="B1473" t="str">
            <v>기계설치공</v>
          </cell>
          <cell r="C1473" t="str">
            <v>인</v>
          </cell>
          <cell r="D1473">
            <v>37</v>
          </cell>
        </row>
        <row r="1474">
          <cell r="A1474" t="str">
            <v>노무비</v>
          </cell>
          <cell r="B1474" t="str">
            <v>보통인부</v>
          </cell>
          <cell r="C1474" t="str">
            <v>인</v>
          </cell>
          <cell r="D1474">
            <v>17</v>
          </cell>
        </row>
        <row r="1475">
          <cell r="A1475" t="str">
            <v>공구손료</v>
          </cell>
          <cell r="B1475" t="str">
            <v>노무비의3%</v>
          </cell>
          <cell r="C1475" t="str">
            <v>식</v>
          </cell>
          <cell r="D1475">
            <v>1</v>
          </cell>
        </row>
        <row r="1477">
          <cell r="A1477" t="str">
            <v>배관공사</v>
          </cell>
          <cell r="C1477" t="str">
            <v>식</v>
          </cell>
          <cell r="D1477">
            <v>1</v>
          </cell>
        </row>
        <row r="1478">
          <cell r="A1478" t="str">
            <v>STS관 (KSD3576)</v>
          </cell>
          <cell r="B1478" t="str">
            <v>D125 x 3T</v>
          </cell>
          <cell r="C1478" t="str">
            <v>M</v>
          </cell>
          <cell r="D1478">
            <v>146</v>
          </cell>
        </row>
        <row r="1479">
          <cell r="A1479" t="str">
            <v>STS관 (KSD3576)</v>
          </cell>
          <cell r="B1479" t="str">
            <v>D 80 x 3T</v>
          </cell>
          <cell r="C1479" t="str">
            <v>M</v>
          </cell>
          <cell r="D1479">
            <v>99</v>
          </cell>
        </row>
        <row r="1480">
          <cell r="A1480" t="str">
            <v>STS관 (KSD3576)</v>
          </cell>
          <cell r="B1480" t="str">
            <v>D 65 x 3T</v>
          </cell>
          <cell r="C1480" t="str">
            <v>M</v>
          </cell>
          <cell r="D1480">
            <v>130</v>
          </cell>
        </row>
        <row r="1481">
          <cell r="A1481" t="str">
            <v>STS관 (KSD3576)</v>
          </cell>
          <cell r="B1481" t="str">
            <v>D 50 x 3T</v>
          </cell>
          <cell r="C1481" t="str">
            <v>M</v>
          </cell>
          <cell r="D1481">
            <v>64</v>
          </cell>
        </row>
        <row r="1482">
          <cell r="A1482" t="str">
            <v>PVC관 (VG1)</v>
          </cell>
          <cell r="B1482" t="str">
            <v>D150</v>
          </cell>
          <cell r="C1482" t="str">
            <v>M</v>
          </cell>
          <cell r="D1482">
            <v>33</v>
          </cell>
        </row>
        <row r="1483">
          <cell r="A1483" t="str">
            <v>PVC관 (VG1)</v>
          </cell>
          <cell r="B1483" t="str">
            <v>D125</v>
          </cell>
          <cell r="C1483" t="str">
            <v>M</v>
          </cell>
          <cell r="D1483">
            <v>59</v>
          </cell>
        </row>
        <row r="1484">
          <cell r="A1484" t="str">
            <v>PVC관 (VG1)</v>
          </cell>
          <cell r="B1484" t="str">
            <v>D100</v>
          </cell>
          <cell r="C1484" t="str">
            <v>M</v>
          </cell>
          <cell r="D1484">
            <v>26</v>
          </cell>
        </row>
        <row r="1485">
          <cell r="A1485" t="str">
            <v>PVC관 (VG1)</v>
          </cell>
          <cell r="B1485" t="str">
            <v>D 75</v>
          </cell>
          <cell r="C1485" t="str">
            <v>M</v>
          </cell>
          <cell r="D1485">
            <v>77</v>
          </cell>
        </row>
        <row r="1486">
          <cell r="A1486" t="str">
            <v>동관 (L-TYPE)</v>
          </cell>
          <cell r="B1486" t="str">
            <v>D 50</v>
          </cell>
          <cell r="C1486" t="str">
            <v>M</v>
          </cell>
          <cell r="D1486">
            <v>29</v>
          </cell>
        </row>
        <row r="1487">
          <cell r="A1487" t="str">
            <v>동관 (L-TYPE)</v>
          </cell>
          <cell r="B1487" t="str">
            <v>D 40</v>
          </cell>
          <cell r="C1487" t="str">
            <v>M</v>
          </cell>
          <cell r="D1487">
            <v>450</v>
          </cell>
        </row>
        <row r="1488">
          <cell r="A1488" t="str">
            <v>동관 (L-TYPE)</v>
          </cell>
          <cell r="B1488" t="str">
            <v>D 32</v>
          </cell>
          <cell r="C1488" t="str">
            <v>M</v>
          </cell>
          <cell r="D1488">
            <v>8</v>
          </cell>
        </row>
        <row r="1489">
          <cell r="A1489" t="str">
            <v>흑관 (SPP)</v>
          </cell>
          <cell r="B1489" t="str">
            <v>D 65</v>
          </cell>
          <cell r="C1489" t="str">
            <v>M</v>
          </cell>
          <cell r="D1489">
            <v>22</v>
          </cell>
        </row>
        <row r="1490">
          <cell r="A1490" t="str">
            <v>흑관 (SPP)</v>
          </cell>
          <cell r="B1490" t="str">
            <v>D 40</v>
          </cell>
          <cell r="C1490" t="str">
            <v>M</v>
          </cell>
          <cell r="D1490">
            <v>245</v>
          </cell>
        </row>
        <row r="1491">
          <cell r="A1491" t="str">
            <v>흑관 (SPP)</v>
          </cell>
          <cell r="B1491" t="str">
            <v>D 32</v>
          </cell>
          <cell r="C1491" t="str">
            <v>M</v>
          </cell>
          <cell r="D1491">
            <v>40</v>
          </cell>
        </row>
        <row r="1492">
          <cell r="A1492" t="str">
            <v>흑관 (SPP)</v>
          </cell>
          <cell r="B1492" t="str">
            <v>D 25</v>
          </cell>
          <cell r="C1492" t="str">
            <v>M</v>
          </cell>
          <cell r="D1492">
            <v>113</v>
          </cell>
        </row>
        <row r="1493">
          <cell r="A1493" t="str">
            <v>흑관 (SPP)</v>
          </cell>
          <cell r="B1493" t="str">
            <v>D 15</v>
          </cell>
          <cell r="C1493" t="str">
            <v>M</v>
          </cell>
          <cell r="D1493">
            <v>40</v>
          </cell>
        </row>
        <row r="1494">
          <cell r="A1494" t="str">
            <v>백관 (SPP)</v>
          </cell>
          <cell r="B1494" t="str">
            <v>D125</v>
          </cell>
          <cell r="C1494" t="str">
            <v>M</v>
          </cell>
          <cell r="D1494">
            <v>16</v>
          </cell>
        </row>
        <row r="1495">
          <cell r="A1495" t="str">
            <v>백관 (SPP)</v>
          </cell>
          <cell r="B1495" t="str">
            <v>D200</v>
          </cell>
          <cell r="C1495" t="str">
            <v>M</v>
          </cell>
          <cell r="D1495">
            <v>12</v>
          </cell>
        </row>
        <row r="1496">
          <cell r="A1496" t="str">
            <v>잡재료비</v>
          </cell>
          <cell r="B1496" t="str">
            <v>관의3%</v>
          </cell>
          <cell r="C1496" t="str">
            <v>식</v>
          </cell>
          <cell r="D1496">
            <v>1</v>
          </cell>
        </row>
        <row r="1497">
          <cell r="A1497" t="str">
            <v>관보온(포리마마감)</v>
          </cell>
          <cell r="B1497" t="str">
            <v>D125x25T</v>
          </cell>
          <cell r="C1497" t="str">
            <v>M</v>
          </cell>
          <cell r="D1497">
            <v>146</v>
          </cell>
        </row>
        <row r="1498">
          <cell r="A1498" t="str">
            <v>관보온(포리마마감)</v>
          </cell>
          <cell r="B1498" t="str">
            <v>D 80x25T</v>
          </cell>
          <cell r="C1498" t="str">
            <v>M</v>
          </cell>
          <cell r="D1498">
            <v>99</v>
          </cell>
        </row>
        <row r="1499">
          <cell r="A1499" t="str">
            <v>관보온(포리마마감)</v>
          </cell>
          <cell r="B1499" t="str">
            <v>D 65x25T</v>
          </cell>
          <cell r="C1499" t="str">
            <v>M</v>
          </cell>
          <cell r="D1499">
            <v>130</v>
          </cell>
        </row>
        <row r="1500">
          <cell r="A1500" t="str">
            <v>관보온(포리마마감)</v>
          </cell>
          <cell r="B1500" t="str">
            <v>D 50x25T</v>
          </cell>
          <cell r="C1500" t="str">
            <v>M</v>
          </cell>
          <cell r="D1500">
            <v>93</v>
          </cell>
        </row>
        <row r="1501">
          <cell r="A1501" t="str">
            <v>관보온(포리마마감)</v>
          </cell>
          <cell r="B1501" t="str">
            <v>D 40x25T</v>
          </cell>
          <cell r="C1501" t="str">
            <v>M</v>
          </cell>
          <cell r="D1501">
            <v>450</v>
          </cell>
        </row>
        <row r="1502">
          <cell r="A1502" t="str">
            <v>관보온(포리마마감)</v>
          </cell>
          <cell r="B1502" t="str">
            <v>D 32x25T</v>
          </cell>
          <cell r="C1502" t="str">
            <v>M</v>
          </cell>
          <cell r="D1502">
            <v>8</v>
          </cell>
        </row>
        <row r="1503">
          <cell r="A1503" t="str">
            <v>관보온(포리마마감)</v>
          </cell>
          <cell r="B1503" t="str">
            <v>D 65x40T</v>
          </cell>
          <cell r="C1503" t="str">
            <v>M</v>
          </cell>
          <cell r="D1503">
            <v>22</v>
          </cell>
        </row>
        <row r="1504">
          <cell r="A1504" t="str">
            <v>관보온(포리마마감)</v>
          </cell>
          <cell r="B1504" t="str">
            <v>D 40x40T</v>
          </cell>
          <cell r="C1504" t="str">
            <v>M</v>
          </cell>
          <cell r="D1504">
            <v>245</v>
          </cell>
        </row>
        <row r="1505">
          <cell r="A1505" t="str">
            <v>관보온(포리마마감)</v>
          </cell>
          <cell r="B1505" t="str">
            <v>D 32x40T</v>
          </cell>
          <cell r="C1505" t="str">
            <v>M</v>
          </cell>
          <cell r="D1505">
            <v>40</v>
          </cell>
        </row>
        <row r="1506">
          <cell r="A1506" t="str">
            <v>관보온(포리마마감)</v>
          </cell>
          <cell r="B1506" t="str">
            <v>D 25x40T</v>
          </cell>
          <cell r="C1506" t="str">
            <v>M</v>
          </cell>
          <cell r="D1506">
            <v>113</v>
          </cell>
        </row>
        <row r="1507">
          <cell r="A1507" t="str">
            <v>관보온(포리마마감)</v>
          </cell>
          <cell r="B1507" t="str">
            <v>D 15x40T</v>
          </cell>
          <cell r="C1507" t="str">
            <v>M</v>
          </cell>
          <cell r="D1507">
            <v>40</v>
          </cell>
        </row>
        <row r="1508">
          <cell r="A1508" t="str">
            <v>STS 엘보 (용접)</v>
          </cell>
          <cell r="B1508" t="str">
            <v>D125 x 10S</v>
          </cell>
          <cell r="C1508" t="str">
            <v>EA</v>
          </cell>
          <cell r="D1508">
            <v>15</v>
          </cell>
        </row>
        <row r="1509">
          <cell r="A1509" t="str">
            <v>STS 엘보 (용접)</v>
          </cell>
          <cell r="B1509" t="str">
            <v>D 80 x 10S</v>
          </cell>
          <cell r="C1509" t="str">
            <v>EA</v>
          </cell>
          <cell r="D1509">
            <v>17</v>
          </cell>
        </row>
        <row r="1510">
          <cell r="A1510" t="str">
            <v>STS 엘보 (용접)</v>
          </cell>
          <cell r="B1510" t="str">
            <v>D 50 x 10S</v>
          </cell>
          <cell r="C1510" t="str">
            <v>EA</v>
          </cell>
          <cell r="D1510">
            <v>6</v>
          </cell>
        </row>
        <row r="1511">
          <cell r="A1511" t="str">
            <v>STS 티이 (용접)</v>
          </cell>
          <cell r="B1511" t="str">
            <v>D125 x 10S</v>
          </cell>
          <cell r="C1511" t="str">
            <v>EA</v>
          </cell>
          <cell r="D1511">
            <v>10</v>
          </cell>
        </row>
        <row r="1512">
          <cell r="A1512" t="str">
            <v>STS 티이 (용접)</v>
          </cell>
          <cell r="B1512" t="str">
            <v>D 80 x 10S</v>
          </cell>
          <cell r="C1512" t="str">
            <v>EA</v>
          </cell>
          <cell r="D1512">
            <v>8</v>
          </cell>
        </row>
        <row r="1513">
          <cell r="A1513" t="str">
            <v>STS 레듀샤 (용접)</v>
          </cell>
          <cell r="B1513" t="str">
            <v>D 80 x 10S</v>
          </cell>
          <cell r="C1513" t="str">
            <v>EA</v>
          </cell>
          <cell r="D1513">
            <v>4</v>
          </cell>
        </row>
        <row r="1514">
          <cell r="A1514" t="str">
            <v>STS 레듀샤 (용접)</v>
          </cell>
          <cell r="B1514" t="str">
            <v>D 65 x 10S</v>
          </cell>
          <cell r="C1514" t="str">
            <v>EA</v>
          </cell>
          <cell r="D1514">
            <v>6</v>
          </cell>
        </row>
        <row r="1515">
          <cell r="A1515" t="str">
            <v>STS 니플 (나사)</v>
          </cell>
          <cell r="B1515" t="str">
            <v>D 50</v>
          </cell>
          <cell r="C1515" t="str">
            <v>EA</v>
          </cell>
          <cell r="D1515">
            <v>2</v>
          </cell>
        </row>
        <row r="1516">
          <cell r="A1516" t="str">
            <v>버터플라이밸브 (레바)</v>
          </cell>
          <cell r="B1516" t="str">
            <v>D125  (10KG)</v>
          </cell>
          <cell r="C1516" t="str">
            <v>EA</v>
          </cell>
          <cell r="D1516">
            <v>5</v>
          </cell>
        </row>
        <row r="1517">
          <cell r="A1517" t="str">
            <v>버터플라이밸브 (레바)</v>
          </cell>
          <cell r="B1517" t="str">
            <v>D 80  (10KG)</v>
          </cell>
          <cell r="C1517" t="str">
            <v>EA</v>
          </cell>
          <cell r="D1517">
            <v>7</v>
          </cell>
        </row>
        <row r="1518">
          <cell r="A1518" t="str">
            <v>주철체크밸브</v>
          </cell>
          <cell r="B1518" t="str">
            <v>D125  (10KG)</v>
          </cell>
          <cell r="C1518" t="str">
            <v>EA</v>
          </cell>
          <cell r="D1518">
            <v>1</v>
          </cell>
        </row>
        <row r="1519">
          <cell r="A1519" t="str">
            <v>볼밸브 (황동)</v>
          </cell>
          <cell r="B1519" t="str">
            <v>D 50</v>
          </cell>
          <cell r="C1519" t="str">
            <v>EA</v>
          </cell>
          <cell r="D1519">
            <v>2</v>
          </cell>
        </row>
        <row r="1520">
          <cell r="A1520" t="str">
            <v>볼밸브 (황동)</v>
          </cell>
          <cell r="B1520" t="str">
            <v>D 40</v>
          </cell>
          <cell r="C1520" t="str">
            <v>EA</v>
          </cell>
          <cell r="D1520">
            <v>4</v>
          </cell>
        </row>
        <row r="1521">
          <cell r="A1521" t="str">
            <v>볼밸브 (황동)</v>
          </cell>
          <cell r="B1521" t="str">
            <v>D 32</v>
          </cell>
          <cell r="C1521" t="str">
            <v>EA</v>
          </cell>
          <cell r="D1521">
            <v>2</v>
          </cell>
        </row>
        <row r="1522">
          <cell r="A1522" t="str">
            <v>STS 유니온 (나사)</v>
          </cell>
          <cell r="B1522" t="str">
            <v>D 50</v>
          </cell>
          <cell r="C1522" t="str">
            <v>EA</v>
          </cell>
          <cell r="D1522">
            <v>2</v>
          </cell>
        </row>
        <row r="1523">
          <cell r="A1523" t="str">
            <v>STS 후렌지접합</v>
          </cell>
          <cell r="B1523" t="str">
            <v>D125</v>
          </cell>
          <cell r="C1523" t="str">
            <v>개소</v>
          </cell>
          <cell r="D1523">
            <v>14</v>
          </cell>
        </row>
        <row r="1524">
          <cell r="A1524" t="str">
            <v>STS 후렌지접합</v>
          </cell>
          <cell r="B1524" t="str">
            <v>D 80</v>
          </cell>
          <cell r="C1524" t="str">
            <v>개소</v>
          </cell>
          <cell r="D1524">
            <v>16</v>
          </cell>
        </row>
        <row r="1525">
          <cell r="A1525" t="str">
            <v>SUS 볼트너트 와샤</v>
          </cell>
          <cell r="B1525" t="str">
            <v>M16 x 65L</v>
          </cell>
          <cell r="C1525" t="str">
            <v>EA</v>
          </cell>
          <cell r="D1525">
            <v>208</v>
          </cell>
        </row>
        <row r="1526">
          <cell r="A1526" t="str">
            <v>절연행가</v>
          </cell>
          <cell r="B1526" t="str">
            <v>D125</v>
          </cell>
          <cell r="C1526" t="str">
            <v>개소</v>
          </cell>
          <cell r="D1526">
            <v>49</v>
          </cell>
        </row>
        <row r="1527">
          <cell r="A1527" t="str">
            <v>절연행가</v>
          </cell>
          <cell r="B1527" t="str">
            <v>D 80</v>
          </cell>
          <cell r="C1527" t="str">
            <v>개소</v>
          </cell>
          <cell r="D1527">
            <v>33</v>
          </cell>
        </row>
        <row r="1528">
          <cell r="A1528" t="str">
            <v>절연행가</v>
          </cell>
          <cell r="B1528" t="str">
            <v>D 65</v>
          </cell>
          <cell r="C1528" t="str">
            <v>개소</v>
          </cell>
          <cell r="D1528">
            <v>43</v>
          </cell>
        </row>
        <row r="1529">
          <cell r="A1529" t="str">
            <v>절연행가</v>
          </cell>
          <cell r="B1529" t="str">
            <v>D 50</v>
          </cell>
          <cell r="C1529" t="str">
            <v>개소</v>
          </cell>
          <cell r="D1529">
            <v>24</v>
          </cell>
        </row>
        <row r="1530">
          <cell r="A1530" t="str">
            <v>절연행가</v>
          </cell>
          <cell r="B1530" t="str">
            <v>D 40</v>
          </cell>
          <cell r="C1530" t="str">
            <v>개소</v>
          </cell>
          <cell r="D1530">
            <v>150</v>
          </cell>
        </row>
        <row r="1531">
          <cell r="A1531" t="str">
            <v>절연행가</v>
          </cell>
          <cell r="B1531" t="str">
            <v>D 32</v>
          </cell>
          <cell r="C1531" t="str">
            <v>개소</v>
          </cell>
          <cell r="D1531">
            <v>3</v>
          </cell>
        </row>
        <row r="1532">
          <cell r="A1532" t="str">
            <v>2-WAY V/V</v>
          </cell>
          <cell r="B1532" t="str">
            <v>D 40</v>
          </cell>
          <cell r="C1532" t="str">
            <v>SET</v>
          </cell>
          <cell r="D1532">
            <v>1</v>
          </cell>
        </row>
        <row r="1533">
          <cell r="A1533" t="str">
            <v>2-WAY V/V</v>
          </cell>
          <cell r="B1533" t="str">
            <v>D 25</v>
          </cell>
          <cell r="C1533" t="str">
            <v>SET</v>
          </cell>
          <cell r="D1533">
            <v>1</v>
          </cell>
        </row>
        <row r="1534">
          <cell r="A1534" t="str">
            <v>스팀트랩</v>
          </cell>
          <cell r="B1534" t="str">
            <v>D 32</v>
          </cell>
          <cell r="C1534" t="str">
            <v>SET</v>
          </cell>
          <cell r="D1534">
            <v>1</v>
          </cell>
        </row>
        <row r="1535">
          <cell r="A1535" t="str">
            <v>스팀트랩</v>
          </cell>
          <cell r="B1535" t="str">
            <v>D 20</v>
          </cell>
          <cell r="C1535" t="str">
            <v>SET</v>
          </cell>
          <cell r="D1535">
            <v>1</v>
          </cell>
        </row>
        <row r="1536">
          <cell r="A1536" t="str">
            <v>전자밸브</v>
          </cell>
          <cell r="B1536" t="str">
            <v>D 50</v>
          </cell>
          <cell r="C1536" t="str">
            <v>SET</v>
          </cell>
          <cell r="D1536">
            <v>1</v>
          </cell>
        </row>
        <row r="1537">
          <cell r="A1537" t="str">
            <v>배수트랜지</v>
          </cell>
          <cell r="B1537" t="str">
            <v>1200x900x60T</v>
          </cell>
          <cell r="C1537" t="str">
            <v>SET</v>
          </cell>
          <cell r="D1537">
            <v>2</v>
          </cell>
        </row>
        <row r="1538">
          <cell r="A1538" t="str">
            <v>청소노즐</v>
          </cell>
          <cell r="B1538" t="str">
            <v>D 50</v>
          </cell>
          <cell r="C1538" t="str">
            <v>SET</v>
          </cell>
          <cell r="D1538">
            <v>2</v>
          </cell>
        </row>
        <row r="1539">
          <cell r="A1539" t="str">
            <v>SUPPLY 노즐</v>
          </cell>
          <cell r="B1539" t="str">
            <v>D 50</v>
          </cell>
          <cell r="C1539" t="str">
            <v>EA</v>
          </cell>
          <cell r="D1539">
            <v>16</v>
          </cell>
        </row>
        <row r="1540">
          <cell r="A1540" t="str">
            <v>배수육가</v>
          </cell>
          <cell r="B1540" t="str">
            <v>D 50</v>
          </cell>
          <cell r="C1540" t="str">
            <v>EA</v>
          </cell>
          <cell r="D1540">
            <v>20</v>
          </cell>
        </row>
        <row r="1541">
          <cell r="A1541" t="str">
            <v>PVC 티 (DTS)</v>
          </cell>
          <cell r="B1541" t="str">
            <v>D150</v>
          </cell>
          <cell r="C1541" t="str">
            <v>EA</v>
          </cell>
          <cell r="D1541">
            <v>2</v>
          </cell>
        </row>
        <row r="1542">
          <cell r="A1542" t="str">
            <v>PVC 티 (DTS)</v>
          </cell>
          <cell r="B1542" t="str">
            <v>D125</v>
          </cell>
          <cell r="C1542" t="str">
            <v>EA</v>
          </cell>
          <cell r="D1542">
            <v>5</v>
          </cell>
        </row>
        <row r="1543">
          <cell r="A1543" t="str">
            <v>PVC 티 (DTS)</v>
          </cell>
          <cell r="B1543" t="str">
            <v>D100</v>
          </cell>
          <cell r="C1543" t="str">
            <v>EA</v>
          </cell>
          <cell r="D1543">
            <v>4</v>
          </cell>
        </row>
        <row r="1544">
          <cell r="A1544" t="str">
            <v>PVC 티 (DTS)</v>
          </cell>
          <cell r="B1544" t="str">
            <v>D 75</v>
          </cell>
          <cell r="C1544" t="str">
            <v>EA</v>
          </cell>
          <cell r="D1544">
            <v>8</v>
          </cell>
        </row>
        <row r="1545">
          <cell r="A1545" t="str">
            <v>PVC 45°단곡관(DTS)</v>
          </cell>
          <cell r="B1545" t="str">
            <v>D150</v>
          </cell>
          <cell r="C1545" t="str">
            <v>EA</v>
          </cell>
          <cell r="D1545">
            <v>2</v>
          </cell>
        </row>
        <row r="1546">
          <cell r="A1546" t="str">
            <v>PVC 45°단곡관(DTS)</v>
          </cell>
          <cell r="B1546" t="str">
            <v>D125</v>
          </cell>
          <cell r="C1546" t="str">
            <v>EA</v>
          </cell>
          <cell r="D1546">
            <v>2</v>
          </cell>
        </row>
        <row r="1547">
          <cell r="A1547" t="str">
            <v>PVC 45°단곡관(DTS)</v>
          </cell>
          <cell r="B1547" t="str">
            <v>D 75</v>
          </cell>
          <cell r="C1547" t="str">
            <v>EA</v>
          </cell>
          <cell r="D1547">
            <v>6</v>
          </cell>
        </row>
        <row r="1548">
          <cell r="A1548" t="str">
            <v>PVC 90°단곡관(DTS)</v>
          </cell>
          <cell r="B1548" t="str">
            <v>D150</v>
          </cell>
          <cell r="C1548" t="str">
            <v>EA</v>
          </cell>
          <cell r="D1548">
            <v>5</v>
          </cell>
        </row>
        <row r="1549">
          <cell r="A1549" t="str">
            <v>PVC 90°단곡관(DTS)</v>
          </cell>
          <cell r="B1549" t="str">
            <v>D125</v>
          </cell>
          <cell r="C1549" t="str">
            <v>EA</v>
          </cell>
          <cell r="D1549">
            <v>6</v>
          </cell>
        </row>
        <row r="1550">
          <cell r="A1550" t="str">
            <v>PVC 90°단곡관(DTS)</v>
          </cell>
          <cell r="B1550" t="str">
            <v>D 75</v>
          </cell>
          <cell r="C1550" t="str">
            <v>EA</v>
          </cell>
          <cell r="D1550">
            <v>8</v>
          </cell>
        </row>
        <row r="1551">
          <cell r="A1551" t="str">
            <v>일반행가</v>
          </cell>
          <cell r="B1551" t="str">
            <v>D150</v>
          </cell>
          <cell r="C1551" t="str">
            <v>개소</v>
          </cell>
          <cell r="D1551">
            <v>8</v>
          </cell>
        </row>
        <row r="1552">
          <cell r="A1552" t="str">
            <v>일반행가</v>
          </cell>
          <cell r="B1552" t="str">
            <v>D125</v>
          </cell>
          <cell r="C1552" t="str">
            <v>개소</v>
          </cell>
          <cell r="D1552">
            <v>15</v>
          </cell>
        </row>
        <row r="1553">
          <cell r="A1553" t="str">
            <v>일반행가</v>
          </cell>
          <cell r="B1553" t="str">
            <v>D100</v>
          </cell>
          <cell r="C1553" t="str">
            <v>개소</v>
          </cell>
          <cell r="D1553">
            <v>7</v>
          </cell>
        </row>
        <row r="1554">
          <cell r="A1554" t="str">
            <v>일반행가</v>
          </cell>
          <cell r="B1554" t="str">
            <v>D 80</v>
          </cell>
          <cell r="C1554" t="str">
            <v>개소</v>
          </cell>
          <cell r="D1554">
            <v>20</v>
          </cell>
        </row>
        <row r="1555">
          <cell r="A1555" t="str">
            <v>파이프커플링</v>
          </cell>
          <cell r="B1555" t="str">
            <v>D 50</v>
          </cell>
          <cell r="C1555" t="str">
            <v>EA</v>
          </cell>
          <cell r="D1555">
            <v>16</v>
          </cell>
        </row>
        <row r="1556">
          <cell r="A1556" t="str">
            <v>동엘보</v>
          </cell>
          <cell r="B1556" t="str">
            <v>D 50</v>
          </cell>
          <cell r="C1556" t="str">
            <v>EA</v>
          </cell>
          <cell r="D1556">
            <v>2</v>
          </cell>
        </row>
        <row r="1557">
          <cell r="A1557" t="str">
            <v>동엘보</v>
          </cell>
          <cell r="B1557" t="str">
            <v>D 40</v>
          </cell>
          <cell r="C1557" t="str">
            <v>EA</v>
          </cell>
          <cell r="D1557">
            <v>50</v>
          </cell>
        </row>
        <row r="1558">
          <cell r="A1558" t="str">
            <v>동엘보</v>
          </cell>
          <cell r="B1558" t="str">
            <v>D 32</v>
          </cell>
          <cell r="C1558" t="str">
            <v>EA</v>
          </cell>
          <cell r="D1558">
            <v>6</v>
          </cell>
        </row>
        <row r="1559">
          <cell r="A1559" t="str">
            <v>흑엘보 (용접)</v>
          </cell>
          <cell r="B1559" t="str">
            <v>D 65</v>
          </cell>
          <cell r="C1559" t="str">
            <v>EA</v>
          </cell>
          <cell r="D1559">
            <v>3</v>
          </cell>
        </row>
        <row r="1560">
          <cell r="A1560" t="str">
            <v>흑엘보 (나사)</v>
          </cell>
          <cell r="B1560" t="str">
            <v>D 40</v>
          </cell>
          <cell r="C1560" t="str">
            <v>EA</v>
          </cell>
          <cell r="D1560">
            <v>24</v>
          </cell>
        </row>
        <row r="1561">
          <cell r="A1561" t="str">
            <v>흑엘보 (나사)</v>
          </cell>
          <cell r="B1561" t="str">
            <v>D 32</v>
          </cell>
          <cell r="C1561" t="str">
            <v>EA</v>
          </cell>
          <cell r="D1561">
            <v>10</v>
          </cell>
        </row>
        <row r="1562">
          <cell r="A1562" t="str">
            <v>흑엘보 (나사)</v>
          </cell>
          <cell r="B1562" t="str">
            <v>D 25</v>
          </cell>
          <cell r="C1562" t="str">
            <v>EA</v>
          </cell>
          <cell r="D1562">
            <v>13</v>
          </cell>
        </row>
        <row r="1563">
          <cell r="A1563" t="str">
            <v>흑엘보 (나사)</v>
          </cell>
          <cell r="B1563" t="str">
            <v>D 15</v>
          </cell>
          <cell r="C1563" t="str">
            <v>EA</v>
          </cell>
          <cell r="D1563">
            <v>10</v>
          </cell>
        </row>
        <row r="1564">
          <cell r="A1564" t="str">
            <v>흑소켓 (나사)</v>
          </cell>
          <cell r="B1564" t="str">
            <v>D 32</v>
          </cell>
          <cell r="C1564" t="str">
            <v>EA</v>
          </cell>
          <cell r="D1564">
            <v>2</v>
          </cell>
        </row>
        <row r="1565">
          <cell r="A1565" t="str">
            <v>흑소켓 (나사)</v>
          </cell>
          <cell r="B1565" t="str">
            <v>D 15</v>
          </cell>
          <cell r="C1565" t="str">
            <v>EA</v>
          </cell>
          <cell r="D1565">
            <v>2</v>
          </cell>
        </row>
        <row r="1566">
          <cell r="A1566" t="str">
            <v>흑니플 (나사)</v>
          </cell>
          <cell r="B1566" t="str">
            <v>D 32</v>
          </cell>
          <cell r="C1566" t="str">
            <v>EA</v>
          </cell>
          <cell r="D1566">
            <v>4</v>
          </cell>
        </row>
        <row r="1567">
          <cell r="A1567" t="str">
            <v>흑니플 (나사)</v>
          </cell>
          <cell r="B1567" t="str">
            <v>D 15</v>
          </cell>
          <cell r="C1567" t="str">
            <v>EA</v>
          </cell>
          <cell r="D1567">
            <v>8</v>
          </cell>
        </row>
        <row r="1568">
          <cell r="A1568" t="str">
            <v>철합후렌지접합</v>
          </cell>
          <cell r="B1568" t="str">
            <v>D 65</v>
          </cell>
          <cell r="C1568" t="str">
            <v>개소</v>
          </cell>
          <cell r="D1568">
            <v>2</v>
          </cell>
        </row>
        <row r="1569">
          <cell r="A1569" t="str">
            <v>주철게이트밸브</v>
          </cell>
          <cell r="B1569" t="str">
            <v>D 65  (10KG)</v>
          </cell>
          <cell r="C1569" t="str">
            <v>EA</v>
          </cell>
          <cell r="D1569">
            <v>1</v>
          </cell>
        </row>
        <row r="1570">
          <cell r="A1570" t="str">
            <v>청동게이트밸브</v>
          </cell>
          <cell r="B1570" t="str">
            <v>D 40  (10KG)</v>
          </cell>
          <cell r="C1570" t="str">
            <v>EA</v>
          </cell>
          <cell r="D1570">
            <v>1</v>
          </cell>
        </row>
        <row r="1571">
          <cell r="A1571" t="str">
            <v>청동게이트밸브</v>
          </cell>
          <cell r="B1571" t="str">
            <v>D 32  (10KG)</v>
          </cell>
          <cell r="C1571" t="str">
            <v>EA</v>
          </cell>
          <cell r="D1571">
            <v>2</v>
          </cell>
        </row>
        <row r="1572">
          <cell r="A1572" t="str">
            <v>청동게이트밸브</v>
          </cell>
          <cell r="B1572" t="str">
            <v>D 15  (10KG)</v>
          </cell>
          <cell r="C1572" t="str">
            <v>EA</v>
          </cell>
          <cell r="D1572">
            <v>2</v>
          </cell>
        </row>
        <row r="1573">
          <cell r="A1573" t="str">
            <v>휘팅류</v>
          </cell>
          <cell r="B1573" t="str">
            <v>D 40</v>
          </cell>
          <cell r="C1573" t="str">
            <v>EA</v>
          </cell>
          <cell r="D1573">
            <v>6</v>
          </cell>
        </row>
        <row r="1574">
          <cell r="A1574" t="str">
            <v>3-WAY V/V</v>
          </cell>
          <cell r="B1574" t="str">
            <v>D 40</v>
          </cell>
          <cell r="C1574" t="str">
            <v>SET</v>
          </cell>
          <cell r="D1574">
            <v>2</v>
          </cell>
        </row>
        <row r="1575">
          <cell r="A1575" t="str">
            <v>2-WAY 컨트롤밸브</v>
          </cell>
          <cell r="B1575" t="str">
            <v>D 20</v>
          </cell>
          <cell r="C1575" t="str">
            <v>SET</v>
          </cell>
          <cell r="D1575">
            <v>4</v>
          </cell>
        </row>
        <row r="1576">
          <cell r="A1576" t="str">
            <v>스팀트랩</v>
          </cell>
          <cell r="B1576" t="str">
            <v>D 15</v>
          </cell>
          <cell r="C1576" t="str">
            <v>SET</v>
          </cell>
          <cell r="D1576">
            <v>4</v>
          </cell>
        </row>
        <row r="1577">
          <cell r="A1577" t="str">
            <v>일반행가</v>
          </cell>
          <cell r="B1577" t="str">
            <v>D 65</v>
          </cell>
          <cell r="C1577" t="str">
            <v>개소</v>
          </cell>
          <cell r="D1577">
            <v>7</v>
          </cell>
        </row>
        <row r="1578">
          <cell r="A1578" t="str">
            <v>일반행가</v>
          </cell>
          <cell r="B1578" t="str">
            <v>D 50</v>
          </cell>
          <cell r="C1578" t="str">
            <v>개소</v>
          </cell>
          <cell r="D1578">
            <v>3</v>
          </cell>
        </row>
        <row r="1579">
          <cell r="A1579" t="str">
            <v>일반행가</v>
          </cell>
          <cell r="B1579" t="str">
            <v>D 40</v>
          </cell>
          <cell r="C1579" t="str">
            <v>개소</v>
          </cell>
          <cell r="D1579">
            <v>81</v>
          </cell>
        </row>
        <row r="1580">
          <cell r="A1580" t="str">
            <v>일반행가</v>
          </cell>
          <cell r="B1580" t="str">
            <v>D 32</v>
          </cell>
          <cell r="C1580" t="str">
            <v>개소</v>
          </cell>
          <cell r="D1580">
            <v>13</v>
          </cell>
        </row>
        <row r="1581">
          <cell r="A1581" t="str">
            <v>일반행가</v>
          </cell>
          <cell r="B1581" t="str">
            <v>D 25</v>
          </cell>
          <cell r="C1581" t="str">
            <v>개소</v>
          </cell>
          <cell r="D1581">
            <v>81</v>
          </cell>
        </row>
        <row r="1582">
          <cell r="A1582" t="str">
            <v>일반행가</v>
          </cell>
          <cell r="B1582" t="str">
            <v>D 15</v>
          </cell>
          <cell r="C1582" t="str">
            <v>개소</v>
          </cell>
          <cell r="D1582">
            <v>13</v>
          </cell>
        </row>
        <row r="1583">
          <cell r="A1583" t="str">
            <v>백엘보 (용접)</v>
          </cell>
          <cell r="B1583" t="str">
            <v>D125</v>
          </cell>
          <cell r="C1583" t="str">
            <v>EA</v>
          </cell>
          <cell r="D1583">
            <v>4</v>
          </cell>
        </row>
        <row r="1584">
          <cell r="A1584" t="str">
            <v>백엘보 (용접)</v>
          </cell>
          <cell r="B1584" t="str">
            <v>D200</v>
          </cell>
          <cell r="C1584" t="str">
            <v>EA</v>
          </cell>
          <cell r="D1584">
            <v>2</v>
          </cell>
        </row>
        <row r="1585">
          <cell r="A1585" t="str">
            <v>공기변장치</v>
          </cell>
          <cell r="B1585" t="str">
            <v>D 40</v>
          </cell>
          <cell r="C1585" t="str">
            <v>SET</v>
          </cell>
          <cell r="D1585">
            <v>3</v>
          </cell>
        </row>
        <row r="1586">
          <cell r="A1586" t="str">
            <v>공기변장치</v>
          </cell>
          <cell r="B1586" t="str">
            <v>D 25</v>
          </cell>
          <cell r="C1586" t="str">
            <v>SET</v>
          </cell>
          <cell r="D1586">
            <v>1</v>
          </cell>
        </row>
        <row r="1587">
          <cell r="A1587" t="str">
            <v>SUS 용접봉</v>
          </cell>
          <cell r="C1587" t="str">
            <v>KG</v>
          </cell>
          <cell r="D1587">
            <v>20</v>
          </cell>
        </row>
        <row r="1588">
          <cell r="A1588" t="str">
            <v>동용접봉</v>
          </cell>
          <cell r="C1588" t="str">
            <v>KG</v>
          </cell>
          <cell r="D1588">
            <v>10</v>
          </cell>
        </row>
        <row r="1589">
          <cell r="A1589" t="str">
            <v>일반용접봉</v>
          </cell>
          <cell r="C1589" t="str">
            <v>KG</v>
          </cell>
          <cell r="D1589">
            <v>5</v>
          </cell>
        </row>
        <row r="1590">
          <cell r="A1590" t="str">
            <v>산소</v>
          </cell>
          <cell r="C1590" t="str">
            <v>통</v>
          </cell>
          <cell r="D1590">
            <v>6</v>
          </cell>
        </row>
        <row r="1591">
          <cell r="A1591" t="str">
            <v>아세칠렌</v>
          </cell>
          <cell r="C1591" t="str">
            <v>통</v>
          </cell>
          <cell r="D1591">
            <v>5</v>
          </cell>
        </row>
        <row r="1592">
          <cell r="A1592" t="str">
            <v>PVC 본드</v>
          </cell>
          <cell r="C1592" t="str">
            <v>통</v>
          </cell>
          <cell r="D1592">
            <v>3</v>
          </cell>
        </row>
        <row r="1593">
          <cell r="A1593" t="str">
            <v>관지지물</v>
          </cell>
          <cell r="C1593" t="str">
            <v>식</v>
          </cell>
          <cell r="D1593">
            <v>1</v>
          </cell>
        </row>
        <row r="1594">
          <cell r="A1594" t="str">
            <v>노무비</v>
          </cell>
          <cell r="B1594" t="str">
            <v>배관공</v>
          </cell>
          <cell r="C1594" t="str">
            <v>인</v>
          </cell>
          <cell r="D1594">
            <v>206</v>
          </cell>
        </row>
        <row r="1595">
          <cell r="A1595" t="str">
            <v>노무비</v>
          </cell>
          <cell r="B1595" t="str">
            <v>용접공(일반)</v>
          </cell>
          <cell r="C1595" t="str">
            <v>인</v>
          </cell>
          <cell r="D1595">
            <v>188</v>
          </cell>
        </row>
        <row r="1596">
          <cell r="A1596" t="str">
            <v>노무비</v>
          </cell>
          <cell r="B1596" t="str">
            <v>보통인부</v>
          </cell>
          <cell r="C1596" t="str">
            <v>인</v>
          </cell>
          <cell r="D1596">
            <v>120</v>
          </cell>
        </row>
        <row r="1597">
          <cell r="A1597" t="str">
            <v>공구손료</v>
          </cell>
          <cell r="B1597" t="str">
            <v>노무비의3%</v>
          </cell>
          <cell r="C1597" t="str">
            <v>식</v>
          </cell>
          <cell r="D1597">
            <v>1</v>
          </cell>
        </row>
        <row r="1599">
          <cell r="A1599" t="str">
            <v>자동제어설치공사</v>
          </cell>
          <cell r="C1599" t="str">
            <v>식</v>
          </cell>
          <cell r="D1599">
            <v>1</v>
          </cell>
        </row>
        <row r="1600">
          <cell r="A1600" t="str">
            <v>1.CONTROL PANEL공사</v>
          </cell>
          <cell r="D1600">
            <v>0</v>
          </cell>
        </row>
        <row r="1601">
          <cell r="A1601" t="str">
            <v>CONTROL PANEL</v>
          </cell>
          <cell r="B1601" t="str">
            <v>900Wx2000Hx550D</v>
          </cell>
          <cell r="C1601" t="str">
            <v>EA</v>
          </cell>
          <cell r="D1601">
            <v>1</v>
          </cell>
        </row>
        <row r="1602">
          <cell r="A1602" t="str">
            <v>현장조작반</v>
          </cell>
          <cell r="C1602" t="str">
            <v>EA</v>
          </cell>
          <cell r="D1602">
            <v>2</v>
          </cell>
        </row>
        <row r="1603">
          <cell r="A1603" t="str">
            <v>N.F.B</v>
          </cell>
          <cell r="B1603" t="str">
            <v>ABS 103</v>
          </cell>
          <cell r="C1603" t="str">
            <v>EA</v>
          </cell>
          <cell r="D1603">
            <v>1</v>
          </cell>
        </row>
        <row r="1604">
          <cell r="A1604" t="str">
            <v>N.F.B</v>
          </cell>
          <cell r="B1604" t="str">
            <v>ABS  53</v>
          </cell>
          <cell r="C1604" t="str">
            <v>EA</v>
          </cell>
          <cell r="D1604">
            <v>2</v>
          </cell>
        </row>
        <row r="1605">
          <cell r="A1605" t="str">
            <v>N.F.B</v>
          </cell>
          <cell r="B1605" t="str">
            <v>ABS  33</v>
          </cell>
          <cell r="C1605" t="str">
            <v>EA</v>
          </cell>
          <cell r="D1605">
            <v>12</v>
          </cell>
        </row>
        <row r="1606">
          <cell r="A1606" t="str">
            <v>MAG CONTACTOR</v>
          </cell>
          <cell r="B1606" t="str">
            <v>C-3</v>
          </cell>
          <cell r="C1606" t="str">
            <v>EA</v>
          </cell>
          <cell r="D1606">
            <v>9</v>
          </cell>
        </row>
        <row r="1607">
          <cell r="A1607" t="str">
            <v>MAG CONTACTOR</v>
          </cell>
          <cell r="B1607" t="str">
            <v>CH 6N</v>
          </cell>
          <cell r="C1607" t="str">
            <v>EA</v>
          </cell>
          <cell r="D1607">
            <v>1</v>
          </cell>
        </row>
        <row r="1608">
          <cell r="A1608" t="str">
            <v>EOCR</v>
          </cell>
          <cell r="B1608" t="str">
            <v>SE 30</v>
          </cell>
          <cell r="C1608" t="str">
            <v>EA</v>
          </cell>
          <cell r="D1608">
            <v>10</v>
          </cell>
        </row>
        <row r="1609">
          <cell r="A1609" t="str">
            <v>전류전입재</v>
          </cell>
          <cell r="C1609" t="str">
            <v>EA</v>
          </cell>
          <cell r="D1609">
            <v>2</v>
          </cell>
        </row>
        <row r="1610">
          <cell r="A1610" t="str">
            <v>CT</v>
          </cell>
          <cell r="C1610" t="str">
            <v>EA</v>
          </cell>
          <cell r="D1610">
            <v>2</v>
          </cell>
        </row>
        <row r="1611">
          <cell r="A1611" t="str">
            <v>사각램프</v>
          </cell>
          <cell r="C1611" t="str">
            <v>EA</v>
          </cell>
          <cell r="D1611">
            <v>6</v>
          </cell>
        </row>
        <row r="1612">
          <cell r="A1612" t="str">
            <v>NOISE FILTER</v>
          </cell>
          <cell r="B1612" t="str">
            <v>250V</v>
          </cell>
          <cell r="C1612" t="str">
            <v>EA</v>
          </cell>
          <cell r="D1612">
            <v>1</v>
          </cell>
        </row>
        <row r="1613">
          <cell r="A1613" t="str">
            <v>EXHAUST FAN</v>
          </cell>
          <cell r="B1613" t="str">
            <v>110D</v>
          </cell>
          <cell r="C1613" t="str">
            <v>EA</v>
          </cell>
          <cell r="D1613">
            <v>1</v>
          </cell>
        </row>
        <row r="1614">
          <cell r="A1614" t="str">
            <v>MICRO LIMIT SWITCH</v>
          </cell>
          <cell r="C1614" t="str">
            <v>EA</v>
          </cell>
          <cell r="D1614">
            <v>1</v>
          </cell>
        </row>
        <row r="1615">
          <cell r="A1615" t="str">
            <v>FL LIGHTINH</v>
          </cell>
          <cell r="B1615" t="str">
            <v>220V 20W</v>
          </cell>
          <cell r="C1615" t="str">
            <v>EA</v>
          </cell>
          <cell r="D1615">
            <v>1</v>
          </cell>
        </row>
        <row r="1616">
          <cell r="A1616" t="str">
            <v>RECEPTACLE</v>
          </cell>
          <cell r="B1616" t="str">
            <v>220V 2구</v>
          </cell>
          <cell r="C1616" t="str">
            <v>EA</v>
          </cell>
          <cell r="D1616">
            <v>1</v>
          </cell>
        </row>
        <row r="1617">
          <cell r="A1617" t="str">
            <v>CAM SWITCH</v>
          </cell>
          <cell r="B1617" t="str">
            <v>VS  AS</v>
          </cell>
          <cell r="C1617" t="str">
            <v>EA</v>
          </cell>
          <cell r="D1617">
            <v>2</v>
          </cell>
        </row>
        <row r="1618">
          <cell r="A1618" t="str">
            <v>TRANSFORMER</v>
          </cell>
          <cell r="B1618" t="str">
            <v>220/24V  50VA</v>
          </cell>
          <cell r="C1618" t="str">
            <v>EA</v>
          </cell>
          <cell r="D1618">
            <v>4</v>
          </cell>
        </row>
        <row r="1619">
          <cell r="A1619" t="str">
            <v>TRANSFORMER</v>
          </cell>
          <cell r="B1619" t="str">
            <v>220/110V 1KVA</v>
          </cell>
          <cell r="C1619" t="str">
            <v>EA</v>
          </cell>
          <cell r="D1619">
            <v>1</v>
          </cell>
        </row>
        <row r="1620">
          <cell r="A1620" t="str">
            <v>PVC DUCT</v>
          </cell>
          <cell r="C1620" t="str">
            <v>식</v>
          </cell>
          <cell r="D1620">
            <v>1</v>
          </cell>
        </row>
        <row r="1621">
          <cell r="A1621" t="str">
            <v>POWER SUPPLY</v>
          </cell>
          <cell r="B1621" t="str">
            <v>DC  24V</v>
          </cell>
          <cell r="C1621" t="str">
            <v>EA</v>
          </cell>
          <cell r="D1621">
            <v>1</v>
          </cell>
        </row>
        <row r="1622">
          <cell r="A1622" t="str">
            <v>SELECTOR SW</v>
          </cell>
          <cell r="B1622" t="str">
            <v>25 D</v>
          </cell>
          <cell r="C1622" t="str">
            <v>EA</v>
          </cell>
          <cell r="D1622">
            <v>10</v>
          </cell>
        </row>
        <row r="1623">
          <cell r="A1623" t="str">
            <v>PUSH BUTTON LAMP</v>
          </cell>
          <cell r="C1623" t="str">
            <v>EA</v>
          </cell>
          <cell r="D1623">
            <v>20</v>
          </cell>
        </row>
        <row r="1624">
          <cell r="A1624" t="str">
            <v>PUSH BUTTON</v>
          </cell>
          <cell r="B1624" t="str">
            <v>25 D</v>
          </cell>
          <cell r="C1624" t="str">
            <v>SET</v>
          </cell>
          <cell r="D1624">
            <v>20</v>
          </cell>
        </row>
        <row r="1625">
          <cell r="A1625" t="str">
            <v>PLC</v>
          </cell>
          <cell r="C1625" t="str">
            <v>SET</v>
          </cell>
          <cell r="D1625">
            <v>1</v>
          </cell>
        </row>
        <row r="1626">
          <cell r="A1626" t="str">
            <v>TERMINAL BLOCKS</v>
          </cell>
          <cell r="C1626" t="str">
            <v>식</v>
          </cell>
          <cell r="D1626">
            <v>1</v>
          </cell>
        </row>
        <row r="1627">
          <cell r="A1627" t="str">
            <v>HUSE W/HOLD</v>
          </cell>
          <cell r="C1627" t="str">
            <v>EA</v>
          </cell>
          <cell r="D1627">
            <v>10</v>
          </cell>
        </row>
        <row r="1628">
          <cell r="A1628" t="str">
            <v>24 HOUR TIME</v>
          </cell>
          <cell r="C1628" t="str">
            <v>EA</v>
          </cell>
          <cell r="D1628">
            <v>2</v>
          </cell>
        </row>
        <row r="1629">
          <cell r="A1629" t="str">
            <v>LEVEL CONTROLER</v>
          </cell>
          <cell r="B1629" t="str">
            <v>FLOATLESS</v>
          </cell>
          <cell r="C1629" t="str">
            <v>EA</v>
          </cell>
          <cell r="D1629">
            <v>3</v>
          </cell>
        </row>
        <row r="1630">
          <cell r="A1630" t="str">
            <v>INTERNAL WIRING</v>
          </cell>
          <cell r="C1630" t="str">
            <v>LS</v>
          </cell>
          <cell r="D1630">
            <v>1</v>
          </cell>
        </row>
        <row r="1631">
          <cell r="A1631" t="str">
            <v>PILOT LAMP</v>
          </cell>
          <cell r="C1631" t="str">
            <v>EA</v>
          </cell>
          <cell r="D1631">
            <v>10</v>
          </cell>
        </row>
        <row r="1632">
          <cell r="A1632" t="str">
            <v>BUZZER</v>
          </cell>
          <cell r="C1632" t="str">
            <v>SET</v>
          </cell>
          <cell r="D1632">
            <v>3</v>
          </cell>
        </row>
        <row r="1633">
          <cell r="A1633" t="str">
            <v>PH METER</v>
          </cell>
          <cell r="C1633" t="str">
            <v>SET</v>
          </cell>
          <cell r="D1633">
            <v>1</v>
          </cell>
        </row>
        <row r="1634">
          <cell r="A1634" t="str">
            <v>CL METER</v>
          </cell>
          <cell r="C1634" t="str">
            <v>SET</v>
          </cell>
          <cell r="D1634">
            <v>1</v>
          </cell>
        </row>
        <row r="1635">
          <cell r="A1635" t="str">
            <v>BUS BAR</v>
          </cell>
          <cell r="C1635" t="str">
            <v>LS</v>
          </cell>
          <cell r="D1635">
            <v>1</v>
          </cell>
        </row>
        <row r="1636">
          <cell r="A1636" t="str">
            <v>MISC MATERIAL</v>
          </cell>
          <cell r="C1636" t="str">
            <v>LS</v>
          </cell>
          <cell r="D1636">
            <v>1</v>
          </cell>
        </row>
        <row r="1637">
          <cell r="A1637" t="str">
            <v>노무비</v>
          </cell>
          <cell r="B1637" t="str">
            <v>계장공</v>
          </cell>
          <cell r="C1637" t="str">
            <v>인</v>
          </cell>
          <cell r="D1637">
            <v>42</v>
          </cell>
        </row>
        <row r="1638">
          <cell r="A1638" t="str">
            <v>공구손료</v>
          </cell>
          <cell r="B1638" t="str">
            <v>노무비의3%</v>
          </cell>
          <cell r="C1638" t="str">
            <v>식</v>
          </cell>
          <cell r="D1638">
            <v>1</v>
          </cell>
        </row>
        <row r="1639">
          <cell r="A1639" t="str">
            <v>2.현장공사</v>
          </cell>
          <cell r="D1639">
            <v>0</v>
          </cell>
        </row>
        <row r="1640">
          <cell r="A1640" t="str">
            <v>CABLE DUCT</v>
          </cell>
          <cell r="B1640" t="str">
            <v>200Wx100H</v>
          </cell>
          <cell r="C1640" t="str">
            <v>M</v>
          </cell>
          <cell r="D1640">
            <v>40</v>
          </cell>
        </row>
        <row r="1641">
          <cell r="A1641" t="str">
            <v>HOR ELBOW</v>
          </cell>
          <cell r="B1641" t="str">
            <v>200Wx100H</v>
          </cell>
          <cell r="C1641" t="str">
            <v>EA</v>
          </cell>
          <cell r="D1641">
            <v>2</v>
          </cell>
        </row>
        <row r="1642">
          <cell r="A1642" t="str">
            <v>VER ELBOW</v>
          </cell>
          <cell r="B1642" t="str">
            <v>200Wx100H</v>
          </cell>
          <cell r="C1642" t="str">
            <v>EA</v>
          </cell>
          <cell r="D1642">
            <v>2</v>
          </cell>
        </row>
        <row r="1643">
          <cell r="A1643" t="str">
            <v>JOINT</v>
          </cell>
          <cell r="B1643" t="str">
            <v>3/8"</v>
          </cell>
          <cell r="C1643" t="str">
            <v>EA</v>
          </cell>
          <cell r="D1643">
            <v>36</v>
          </cell>
        </row>
        <row r="1644">
          <cell r="A1644" t="str">
            <v>SHANK &amp; BOLT</v>
          </cell>
          <cell r="B1644" t="str">
            <v>3/8"</v>
          </cell>
          <cell r="C1644" t="str">
            <v>EA</v>
          </cell>
          <cell r="D1644">
            <v>288</v>
          </cell>
        </row>
        <row r="1645">
          <cell r="A1645" t="str">
            <v>ST CONDUIT</v>
          </cell>
          <cell r="B1645" t="str">
            <v>16C</v>
          </cell>
          <cell r="C1645" t="str">
            <v>M</v>
          </cell>
          <cell r="D1645">
            <v>54</v>
          </cell>
        </row>
        <row r="1646">
          <cell r="A1646" t="str">
            <v>ST CONDUIT</v>
          </cell>
          <cell r="B1646" t="str">
            <v>22C</v>
          </cell>
          <cell r="C1646" t="str">
            <v>M</v>
          </cell>
          <cell r="D1646">
            <v>142</v>
          </cell>
        </row>
        <row r="1647">
          <cell r="A1647" t="str">
            <v>ST CONDUIT</v>
          </cell>
          <cell r="B1647" t="str">
            <v>28C</v>
          </cell>
          <cell r="C1647" t="str">
            <v>M</v>
          </cell>
          <cell r="D1647">
            <v>357</v>
          </cell>
        </row>
        <row r="1648">
          <cell r="A1648" t="str">
            <v>ST CONDUIT</v>
          </cell>
          <cell r="B1648" t="str">
            <v>36C</v>
          </cell>
          <cell r="C1648" t="str">
            <v>M</v>
          </cell>
          <cell r="D1648">
            <v>245</v>
          </cell>
        </row>
        <row r="1649">
          <cell r="A1649" t="str">
            <v>배관부속자재</v>
          </cell>
          <cell r="C1649" t="str">
            <v>식</v>
          </cell>
          <cell r="D1649">
            <v>1</v>
          </cell>
        </row>
        <row r="1650">
          <cell r="A1650" t="str">
            <v>후렉시블관</v>
          </cell>
          <cell r="B1650" t="str">
            <v>16C</v>
          </cell>
          <cell r="C1650" t="str">
            <v>M</v>
          </cell>
          <cell r="D1650">
            <v>10</v>
          </cell>
        </row>
        <row r="1651">
          <cell r="A1651" t="str">
            <v>후렉시블관</v>
          </cell>
          <cell r="B1651" t="str">
            <v>22C</v>
          </cell>
          <cell r="C1651" t="str">
            <v>M</v>
          </cell>
          <cell r="D1651">
            <v>8</v>
          </cell>
        </row>
        <row r="1652">
          <cell r="A1652" t="str">
            <v>후렉시블관</v>
          </cell>
          <cell r="B1652" t="str">
            <v>28C</v>
          </cell>
          <cell r="C1652" t="str">
            <v>M</v>
          </cell>
          <cell r="D1652">
            <v>8</v>
          </cell>
        </row>
        <row r="1653">
          <cell r="A1653" t="str">
            <v>FLEX CONNECTOR</v>
          </cell>
          <cell r="B1653" t="str">
            <v>16C</v>
          </cell>
          <cell r="C1653" t="str">
            <v>EA</v>
          </cell>
          <cell r="D1653">
            <v>20</v>
          </cell>
        </row>
        <row r="1654">
          <cell r="A1654" t="str">
            <v>FLEX CONNECTOR</v>
          </cell>
          <cell r="B1654" t="str">
            <v>22C</v>
          </cell>
          <cell r="C1654" t="str">
            <v>EA</v>
          </cell>
          <cell r="D1654">
            <v>16</v>
          </cell>
        </row>
        <row r="1655">
          <cell r="A1655" t="str">
            <v>FLEX CONNECTOR</v>
          </cell>
          <cell r="B1655" t="str">
            <v>28C</v>
          </cell>
          <cell r="C1655" t="str">
            <v>EA</v>
          </cell>
          <cell r="D1655">
            <v>16</v>
          </cell>
        </row>
        <row r="1656">
          <cell r="A1656" t="str">
            <v>JOINT BOX</v>
          </cell>
          <cell r="C1656" t="str">
            <v>EA</v>
          </cell>
          <cell r="D1656">
            <v>5</v>
          </cell>
        </row>
        <row r="1657">
          <cell r="A1657" t="str">
            <v>풀박스</v>
          </cell>
          <cell r="B1657" t="str">
            <v>150x150x100</v>
          </cell>
          <cell r="C1657" t="str">
            <v>EA</v>
          </cell>
          <cell r="D1657">
            <v>4</v>
          </cell>
        </row>
        <row r="1658">
          <cell r="A1658" t="str">
            <v>풀박스</v>
          </cell>
          <cell r="B1658" t="str">
            <v>300x300x100</v>
          </cell>
          <cell r="C1658" t="str">
            <v>EA</v>
          </cell>
          <cell r="D1658">
            <v>4</v>
          </cell>
        </row>
        <row r="1659">
          <cell r="A1659" t="str">
            <v>C-CHANNEL</v>
          </cell>
          <cell r="C1659" t="str">
            <v>LS</v>
          </cell>
          <cell r="D1659">
            <v>30</v>
          </cell>
        </row>
        <row r="1660">
          <cell r="A1660" t="str">
            <v>각앵글</v>
          </cell>
          <cell r="C1660" t="str">
            <v>LS</v>
          </cell>
          <cell r="D1660">
            <v>1</v>
          </cell>
        </row>
        <row r="1661">
          <cell r="A1661" t="str">
            <v>CABLE</v>
          </cell>
          <cell r="B1661" t="str">
            <v>CV 2.0 SQx 4C</v>
          </cell>
          <cell r="C1661" t="str">
            <v>M</v>
          </cell>
          <cell r="D1661">
            <v>340</v>
          </cell>
        </row>
        <row r="1662">
          <cell r="A1662" t="str">
            <v>CABLE</v>
          </cell>
          <cell r="B1662" t="str">
            <v>CV 5.5 SQx 4C</v>
          </cell>
          <cell r="C1662" t="str">
            <v>M</v>
          </cell>
          <cell r="D1662">
            <v>82</v>
          </cell>
        </row>
        <row r="1663">
          <cell r="A1663" t="str">
            <v>CABLE</v>
          </cell>
          <cell r="B1663" t="str">
            <v>CVV1.25SQx 2C</v>
          </cell>
          <cell r="C1663" t="str">
            <v>M</v>
          </cell>
          <cell r="D1663">
            <v>132</v>
          </cell>
        </row>
        <row r="1664">
          <cell r="A1664" t="str">
            <v>CABLE</v>
          </cell>
          <cell r="B1664" t="str">
            <v>CVV1.25SQx 3C</v>
          </cell>
          <cell r="C1664" t="str">
            <v>M</v>
          </cell>
          <cell r="D1664">
            <v>353</v>
          </cell>
        </row>
        <row r="1665">
          <cell r="A1665" t="str">
            <v>CABLE</v>
          </cell>
          <cell r="B1665" t="str">
            <v>CVV1.25SQx10C</v>
          </cell>
          <cell r="C1665" t="str">
            <v>M</v>
          </cell>
          <cell r="D1665">
            <v>132</v>
          </cell>
        </row>
        <row r="1666">
          <cell r="A1666" t="str">
            <v>CABLE</v>
          </cell>
          <cell r="B1666" t="str">
            <v>CVV1.25SQx30C</v>
          </cell>
          <cell r="C1666" t="str">
            <v>M</v>
          </cell>
          <cell r="D1666">
            <v>244</v>
          </cell>
        </row>
        <row r="1667">
          <cell r="A1667" t="str">
            <v>CABLE</v>
          </cell>
          <cell r="B1667" t="str">
            <v>CVVS 1.25SQx 2C</v>
          </cell>
          <cell r="C1667" t="str">
            <v>M</v>
          </cell>
          <cell r="D1667">
            <v>452</v>
          </cell>
        </row>
        <row r="1668">
          <cell r="A1668" t="str">
            <v>CABLE</v>
          </cell>
          <cell r="B1668" t="str">
            <v>CVVS 1.25SQx 3C</v>
          </cell>
          <cell r="C1668" t="str">
            <v>M</v>
          </cell>
          <cell r="D1668">
            <v>448</v>
          </cell>
        </row>
        <row r="1669">
          <cell r="A1669" t="str">
            <v>MISC MATERIAL</v>
          </cell>
          <cell r="C1669" t="str">
            <v>LS</v>
          </cell>
          <cell r="D1669">
            <v>1</v>
          </cell>
        </row>
        <row r="1670">
          <cell r="A1670" t="str">
            <v>노무비</v>
          </cell>
          <cell r="B1670" t="str">
            <v>내선전공</v>
          </cell>
          <cell r="C1670" t="str">
            <v>인</v>
          </cell>
          <cell r="D1670">
            <v>161</v>
          </cell>
        </row>
        <row r="1671">
          <cell r="A1671" t="str">
            <v>공구손료</v>
          </cell>
          <cell r="B1671" t="str">
            <v>노무비의3%</v>
          </cell>
          <cell r="C1671" t="str">
            <v>식</v>
          </cell>
          <cell r="D1671">
            <v>1</v>
          </cell>
        </row>
        <row r="1673">
          <cell r="A1673" t="str">
            <v>T.A.B 공사</v>
          </cell>
          <cell r="C1673" t="str">
            <v>식</v>
          </cell>
          <cell r="D1673">
            <v>1</v>
          </cell>
        </row>
        <row r="1674">
          <cell r="A1674" t="str">
            <v>T.A.B 공사</v>
          </cell>
          <cell r="C1674" t="str">
            <v>식</v>
          </cell>
          <cell r="D1674">
            <v>1</v>
          </cell>
        </row>
        <row r="1676">
          <cell r="A1676" t="str">
            <v>T.A.B 공사</v>
          </cell>
          <cell r="C1676" t="str">
            <v>식</v>
          </cell>
          <cell r="D1676">
            <v>1</v>
          </cell>
        </row>
        <row r="1677">
          <cell r="A1677" t="str">
            <v>가.직접인건비</v>
          </cell>
          <cell r="D1677">
            <v>0</v>
          </cell>
        </row>
        <row r="1678">
          <cell r="A1678" t="str">
            <v>1.예비작업</v>
          </cell>
          <cell r="D1678">
            <v>0</v>
          </cell>
        </row>
        <row r="1679">
          <cell r="A1679" t="str">
            <v>시스템 검토</v>
          </cell>
          <cell r="B1679" t="str">
            <v>20,000 M2이하</v>
          </cell>
          <cell r="C1679" t="str">
            <v>식</v>
          </cell>
          <cell r="D1679">
            <v>1</v>
          </cell>
        </row>
        <row r="1680">
          <cell r="A1680" t="str">
            <v>2.공기분배계통</v>
          </cell>
          <cell r="D1680">
            <v>0</v>
          </cell>
        </row>
        <row r="1681">
          <cell r="A1681" t="str">
            <v>공 조 기</v>
          </cell>
          <cell r="B1681" t="str">
            <v>10,000 CMH이하</v>
          </cell>
          <cell r="C1681" t="str">
            <v>대</v>
          </cell>
          <cell r="D1681">
            <v>1</v>
          </cell>
        </row>
        <row r="1682">
          <cell r="A1682" t="str">
            <v>공 조 기</v>
          </cell>
          <cell r="B1682" t="str">
            <v>30,000 CMH이하</v>
          </cell>
          <cell r="C1682" t="str">
            <v>대</v>
          </cell>
          <cell r="D1682">
            <v>4</v>
          </cell>
        </row>
        <row r="1683">
          <cell r="A1683" t="str">
            <v>공 조 기</v>
          </cell>
          <cell r="B1683" t="str">
            <v>50,000 CMH이하</v>
          </cell>
          <cell r="C1683" t="str">
            <v>대</v>
          </cell>
          <cell r="D1683">
            <v>2</v>
          </cell>
        </row>
        <row r="1684">
          <cell r="A1684" t="str">
            <v>송 풍 기</v>
          </cell>
          <cell r="B1684" t="str">
            <v>10,000 CMH이하</v>
          </cell>
          <cell r="C1684" t="str">
            <v>대</v>
          </cell>
          <cell r="D1684">
            <v>9</v>
          </cell>
        </row>
        <row r="1685">
          <cell r="A1685" t="str">
            <v>송 풍 기</v>
          </cell>
          <cell r="B1685" t="str">
            <v>20,000 CMH이하</v>
          </cell>
          <cell r="C1685" t="str">
            <v>대</v>
          </cell>
          <cell r="D1685">
            <v>2</v>
          </cell>
        </row>
        <row r="1686">
          <cell r="A1686" t="str">
            <v>송 풍 기</v>
          </cell>
          <cell r="B1686" t="str">
            <v>30,000 CMH이하</v>
          </cell>
          <cell r="C1686" t="str">
            <v>대</v>
          </cell>
          <cell r="D1686">
            <v>1</v>
          </cell>
        </row>
        <row r="1687">
          <cell r="A1687" t="str">
            <v>송 풍 기</v>
          </cell>
          <cell r="B1687" t="str">
            <v>40,000 CMH이하</v>
          </cell>
          <cell r="C1687" t="str">
            <v>대</v>
          </cell>
          <cell r="D1687">
            <v>1</v>
          </cell>
        </row>
        <row r="1688">
          <cell r="A1688" t="str">
            <v>공기취출구</v>
          </cell>
          <cell r="B1688" t="str">
            <v>디퓨져,그릴등</v>
          </cell>
          <cell r="C1688" t="str">
            <v>개</v>
          </cell>
          <cell r="D1688">
            <v>895</v>
          </cell>
        </row>
        <row r="1689">
          <cell r="A1689" t="str">
            <v>풍량조절댐퍼</v>
          </cell>
          <cell r="B1689" t="str">
            <v>수동식</v>
          </cell>
          <cell r="C1689" t="str">
            <v>개</v>
          </cell>
          <cell r="D1689">
            <v>189</v>
          </cell>
        </row>
        <row r="1690">
          <cell r="A1690" t="str">
            <v>풍량조절댐퍼</v>
          </cell>
          <cell r="B1690" t="str">
            <v>자동식</v>
          </cell>
          <cell r="C1690" t="str">
            <v>개</v>
          </cell>
          <cell r="D1690">
            <v>1</v>
          </cell>
        </row>
        <row r="1691">
          <cell r="A1691" t="str">
            <v>펙케이지에어콘</v>
          </cell>
          <cell r="B1691" t="str">
            <v>덕트미연결형</v>
          </cell>
          <cell r="C1691" t="str">
            <v>대</v>
          </cell>
          <cell r="D1691">
            <v>3</v>
          </cell>
        </row>
        <row r="1692">
          <cell r="A1692" t="str">
            <v>3.물분배계통</v>
          </cell>
          <cell r="D1692">
            <v>0</v>
          </cell>
        </row>
        <row r="1693">
          <cell r="A1693" t="str">
            <v>냉각탑</v>
          </cell>
          <cell r="B1693" t="str">
            <v>200 RT이하</v>
          </cell>
          <cell r="C1693" t="str">
            <v>대</v>
          </cell>
          <cell r="D1693">
            <v>1</v>
          </cell>
        </row>
        <row r="1694">
          <cell r="A1694" t="str">
            <v>냉각탑</v>
          </cell>
          <cell r="B1694" t="str">
            <v>400 RT이하</v>
          </cell>
          <cell r="C1694" t="str">
            <v>대</v>
          </cell>
          <cell r="D1694">
            <v>1</v>
          </cell>
        </row>
        <row r="1695">
          <cell r="A1695" t="str">
            <v>보일러</v>
          </cell>
          <cell r="B1695" t="str">
            <v>2 TON 이하</v>
          </cell>
          <cell r="C1695" t="str">
            <v>대</v>
          </cell>
          <cell r="D1695">
            <v>1</v>
          </cell>
        </row>
        <row r="1696">
          <cell r="A1696" t="str">
            <v>보일러</v>
          </cell>
          <cell r="B1696" t="str">
            <v>3 TON 이하</v>
          </cell>
          <cell r="C1696" t="str">
            <v>대</v>
          </cell>
          <cell r="D1696">
            <v>1</v>
          </cell>
        </row>
        <row r="1697">
          <cell r="A1697" t="str">
            <v>냉동기</v>
          </cell>
          <cell r="B1697" t="str">
            <v>250 RT이하</v>
          </cell>
          <cell r="C1697" t="str">
            <v>대</v>
          </cell>
          <cell r="D1697">
            <v>1</v>
          </cell>
        </row>
        <row r="1698">
          <cell r="A1698" t="str">
            <v>펌프</v>
          </cell>
          <cell r="C1698" t="str">
            <v>대</v>
          </cell>
          <cell r="D1698">
            <v>10</v>
          </cell>
        </row>
        <row r="1699">
          <cell r="A1699" t="str">
            <v>열교환기</v>
          </cell>
          <cell r="C1699" t="str">
            <v>대</v>
          </cell>
          <cell r="D1699">
            <v>2</v>
          </cell>
        </row>
        <row r="1700">
          <cell r="A1700" t="str">
            <v>유량분배</v>
          </cell>
          <cell r="B1700" t="str">
            <v>유량조절밸브</v>
          </cell>
          <cell r="C1700" t="str">
            <v>개</v>
          </cell>
          <cell r="D1700">
            <v>10</v>
          </cell>
        </row>
        <row r="1701">
          <cell r="A1701" t="str">
            <v>유량분배</v>
          </cell>
          <cell r="B1701" t="str">
            <v>자동조절밸브</v>
          </cell>
          <cell r="C1701" t="str">
            <v>개</v>
          </cell>
          <cell r="D1701">
            <v>12</v>
          </cell>
        </row>
        <row r="1702">
          <cell r="A1702" t="str">
            <v>4.소음측정</v>
          </cell>
          <cell r="D1702">
            <v>0</v>
          </cell>
        </row>
        <row r="1703">
          <cell r="A1703" t="str">
            <v>소음측정</v>
          </cell>
          <cell r="B1703" t="str">
            <v>20,000 M2미만</v>
          </cell>
          <cell r="C1703" t="str">
            <v>대</v>
          </cell>
          <cell r="D1703">
            <v>1</v>
          </cell>
        </row>
        <row r="1704">
          <cell r="A1704" t="str">
            <v>5.마무리작업</v>
          </cell>
          <cell r="B1704" t="str">
            <v>2+3항 합의 10%</v>
          </cell>
          <cell r="C1704" t="str">
            <v>식</v>
          </cell>
          <cell r="D1704">
            <v>1</v>
          </cell>
        </row>
        <row r="1705">
          <cell r="A1705" t="str">
            <v>6.최종보고서작성</v>
          </cell>
          <cell r="B1705" t="str">
            <v>1-5항 합의 15%</v>
          </cell>
          <cell r="C1705" t="str">
            <v>식</v>
          </cell>
          <cell r="D1705">
            <v>1</v>
          </cell>
        </row>
        <row r="1706">
          <cell r="A1706" t="str">
            <v>나.간접인건비</v>
          </cell>
          <cell r="D1706">
            <v>0</v>
          </cell>
        </row>
        <row r="1707">
          <cell r="A1707" t="str">
            <v>제경비</v>
          </cell>
          <cell r="B1707" t="str">
            <v>직접인건비110%</v>
          </cell>
          <cell r="C1707" t="str">
            <v>식</v>
          </cell>
          <cell r="D1707">
            <v>1</v>
          </cell>
        </row>
        <row r="1708">
          <cell r="A1708" t="str">
            <v>기술료</v>
          </cell>
          <cell r="B1708" t="str">
            <v>직접인건비+제경비20%</v>
          </cell>
          <cell r="C1708" t="str">
            <v>식</v>
          </cell>
          <cell r="D1708">
            <v>1</v>
          </cell>
        </row>
        <row r="1710">
          <cell r="A1710" t="str">
            <v>관급장비설치공사</v>
          </cell>
          <cell r="C1710" t="str">
            <v>식</v>
          </cell>
          <cell r="D1710">
            <v>1</v>
          </cell>
        </row>
        <row r="1711">
          <cell r="A1711" t="str">
            <v>관급장비설치공사</v>
          </cell>
          <cell r="C1711" t="str">
            <v>식</v>
          </cell>
          <cell r="D1711">
            <v>1</v>
          </cell>
        </row>
        <row r="1713">
          <cell r="A1713" t="str">
            <v>관급장비설치공사</v>
          </cell>
          <cell r="C1713" t="str">
            <v>식</v>
          </cell>
          <cell r="D1713">
            <v>1</v>
          </cell>
        </row>
        <row r="1714">
          <cell r="A1714" t="str">
            <v>증기보일러노통연관식 5KG/CM2</v>
          </cell>
          <cell r="B1714" t="str">
            <v>1.5 TON (가스버너)</v>
          </cell>
          <cell r="C1714" t="str">
            <v>대</v>
          </cell>
          <cell r="D1714">
            <v>1</v>
          </cell>
        </row>
        <row r="1715">
          <cell r="A1715" t="str">
            <v>증기보일러노통연관식 5KG/CM2</v>
          </cell>
          <cell r="B1715" t="str">
            <v>3.0 TON (가스버너)</v>
          </cell>
          <cell r="C1715" t="str">
            <v>대</v>
          </cell>
          <cell r="D1715">
            <v>1</v>
          </cell>
        </row>
        <row r="1716">
          <cell r="A1716" t="str">
            <v>냉온수기</v>
          </cell>
          <cell r="B1716" t="str">
            <v>250 USRT</v>
          </cell>
          <cell r="C1716" t="str">
            <v>대</v>
          </cell>
          <cell r="D1716">
            <v>1</v>
          </cell>
        </row>
        <row r="1717">
          <cell r="A1717" t="str">
            <v>터보냉동기</v>
          </cell>
          <cell r="B1717" t="str">
            <v>145 USRT</v>
          </cell>
          <cell r="C1717" t="str">
            <v>대</v>
          </cell>
          <cell r="D1717">
            <v>1</v>
          </cell>
        </row>
        <row r="1718">
          <cell r="A1718" t="str">
            <v>직교류형냉각탑</v>
          </cell>
          <cell r="B1718" t="str">
            <v>400 R/T</v>
          </cell>
          <cell r="C1718" t="str">
            <v>대</v>
          </cell>
          <cell r="D1718">
            <v>1</v>
          </cell>
        </row>
        <row r="1719">
          <cell r="A1719" t="str">
            <v>직교류형냉각탑</v>
          </cell>
          <cell r="B1719" t="str">
            <v>200 R/T</v>
          </cell>
          <cell r="C1719" t="str">
            <v>대</v>
          </cell>
          <cell r="D1719">
            <v>1</v>
          </cell>
        </row>
        <row r="1720">
          <cell r="A1720" t="str">
            <v>수평형공조기(W/RF,가습기)</v>
          </cell>
          <cell r="B1720" t="str">
            <v>567CMM</v>
          </cell>
          <cell r="C1720" t="str">
            <v>대</v>
          </cell>
          <cell r="D1720">
            <v>1</v>
          </cell>
        </row>
        <row r="1721">
          <cell r="A1721" t="str">
            <v>수평형공조기(W/RF,가습기)</v>
          </cell>
          <cell r="B1721" t="str">
            <v>483CMM(전기히타)</v>
          </cell>
          <cell r="C1721" t="str">
            <v>대</v>
          </cell>
          <cell r="D1721">
            <v>1</v>
          </cell>
        </row>
        <row r="1722">
          <cell r="A1722" t="str">
            <v>수평형공조기(W/RF,가습기)</v>
          </cell>
          <cell r="B1722" t="str">
            <v>483CMM(전기히타)</v>
          </cell>
          <cell r="C1722" t="str">
            <v>대</v>
          </cell>
          <cell r="D1722">
            <v>1</v>
          </cell>
        </row>
        <row r="1723">
          <cell r="A1723" t="str">
            <v>공조기</v>
          </cell>
          <cell r="B1723" t="str">
            <v>784CMM(전기히타)</v>
          </cell>
          <cell r="C1723" t="str">
            <v>대</v>
          </cell>
          <cell r="D1723">
            <v>1</v>
          </cell>
        </row>
        <row r="1724">
          <cell r="A1724" t="str">
            <v>공조기(W/RF)</v>
          </cell>
          <cell r="B1724" t="str">
            <v>784CMM(전기히타)</v>
          </cell>
          <cell r="C1724" t="str">
            <v>대</v>
          </cell>
          <cell r="D1724">
            <v>1</v>
          </cell>
        </row>
        <row r="1725">
          <cell r="A1725" t="str">
            <v>공조기</v>
          </cell>
          <cell r="B1725" t="str">
            <v>125CMM(전기히타)</v>
          </cell>
          <cell r="C1725" t="str">
            <v>대</v>
          </cell>
          <cell r="D1725">
            <v>1</v>
          </cell>
        </row>
        <row r="1726">
          <cell r="A1726" t="str">
            <v>HV유니트(W/RF)</v>
          </cell>
          <cell r="B1726" t="str">
            <v>450CMM</v>
          </cell>
          <cell r="C1726" t="str">
            <v>대</v>
          </cell>
          <cell r="D1726">
            <v>1</v>
          </cell>
        </row>
        <row r="1727">
          <cell r="A1727" t="str">
            <v>공냉식패키지에어콘(바닥상치)</v>
          </cell>
          <cell r="B1727" t="str">
            <v>18,000KCAL/H</v>
          </cell>
          <cell r="C1727" t="str">
            <v>대</v>
          </cell>
          <cell r="D1727">
            <v>1</v>
          </cell>
        </row>
        <row r="1728">
          <cell r="A1728" t="str">
            <v>공냉식패키지에어콘(바닥상치)</v>
          </cell>
          <cell r="B1728" t="str">
            <v>4,500KCAL/H</v>
          </cell>
          <cell r="C1728" t="str">
            <v>대</v>
          </cell>
          <cell r="D1728">
            <v>2</v>
          </cell>
        </row>
        <row r="1729">
          <cell r="A1729" t="str">
            <v>냉온수순환펌프(편흡입)</v>
          </cell>
          <cell r="B1729" t="str">
            <v>2520LPMx30Mx22KW</v>
          </cell>
          <cell r="C1729" t="str">
            <v>대</v>
          </cell>
          <cell r="D1729">
            <v>2</v>
          </cell>
        </row>
        <row r="1730">
          <cell r="A1730" t="str">
            <v>냉수순환펌프(편흡입)</v>
          </cell>
          <cell r="B1730" t="str">
            <v>1462LPMx30Mx15KW</v>
          </cell>
          <cell r="C1730" t="str">
            <v>대</v>
          </cell>
          <cell r="D1730">
            <v>2</v>
          </cell>
        </row>
        <row r="1731">
          <cell r="A1731" t="str">
            <v>냉각수순환펌프(편흡입)</v>
          </cell>
          <cell r="B1731" t="str">
            <v>4334LPMx25Mx37KW</v>
          </cell>
          <cell r="C1731" t="str">
            <v>대</v>
          </cell>
          <cell r="D1731">
            <v>2</v>
          </cell>
        </row>
        <row r="1732">
          <cell r="A1732" t="str">
            <v>냉각수순환펌프(편흡입)</v>
          </cell>
          <cell r="B1732" t="str">
            <v>1834LPMx25Mx11KW</v>
          </cell>
          <cell r="C1732" t="str">
            <v>대</v>
          </cell>
          <cell r="D1732">
            <v>2</v>
          </cell>
        </row>
        <row r="1733">
          <cell r="A1733" t="str">
            <v>온수순환펌프(편흡입)</v>
          </cell>
          <cell r="B1733" t="str">
            <v>733LPMx20Mx5.5KW</v>
          </cell>
          <cell r="C1733" t="str">
            <v>대</v>
          </cell>
          <cell r="D1733">
            <v>2</v>
          </cell>
        </row>
        <row r="1734">
          <cell r="A1734" t="str">
            <v>온수순환펌프(라인형)</v>
          </cell>
          <cell r="B1734" t="str">
            <v>367LPMx15Mx2.2KW</v>
          </cell>
          <cell r="C1734" t="str">
            <v>대</v>
          </cell>
          <cell r="D1734">
            <v>2</v>
          </cell>
        </row>
        <row r="1735">
          <cell r="A1735" t="str">
            <v>양수펌프(부스타)</v>
          </cell>
          <cell r="B1735" t="str">
            <v>535x3LPMx46Mx11x3KW</v>
          </cell>
          <cell r="C1735" t="str">
            <v>SET</v>
          </cell>
          <cell r="D1735">
            <v>1</v>
          </cell>
        </row>
        <row r="1736">
          <cell r="A1736" t="str">
            <v>급탕순환펌프(라인형)</v>
          </cell>
          <cell r="B1736" t="str">
            <v>60LPMx5Mx0.2KW</v>
          </cell>
          <cell r="C1736" t="str">
            <v>대</v>
          </cell>
          <cell r="D1736">
            <v>2</v>
          </cell>
        </row>
        <row r="1737">
          <cell r="A1737" t="str">
            <v>급탕순환펌프(라인형)</v>
          </cell>
          <cell r="B1737" t="str">
            <v>60LPMx5Mx0.2KW</v>
          </cell>
          <cell r="C1737" t="str">
            <v>대</v>
          </cell>
          <cell r="D1737">
            <v>2</v>
          </cell>
        </row>
        <row r="1738">
          <cell r="A1738" t="str">
            <v>배수펌프(입형)</v>
          </cell>
          <cell r="B1738" t="str">
            <v>300LPMx15Mx2.2KW</v>
          </cell>
          <cell r="C1738" t="str">
            <v>대</v>
          </cell>
          <cell r="D1738">
            <v>4</v>
          </cell>
        </row>
        <row r="1739">
          <cell r="A1739" t="str">
            <v>배수펌프(입형)</v>
          </cell>
          <cell r="B1739" t="str">
            <v>100LPMx15Mx1.5KW</v>
          </cell>
          <cell r="C1739" t="str">
            <v>대</v>
          </cell>
          <cell r="D1739">
            <v>2</v>
          </cell>
        </row>
        <row r="1740">
          <cell r="A1740" t="str">
            <v>배수펌프(입형)</v>
          </cell>
          <cell r="B1740" t="str">
            <v>50LPMx15Mx0.75KW</v>
          </cell>
          <cell r="C1740" t="str">
            <v>대</v>
          </cell>
          <cell r="D1740">
            <v>2</v>
          </cell>
        </row>
        <row r="1741">
          <cell r="A1741" t="str">
            <v>우수배수펌프(입형)</v>
          </cell>
          <cell r="B1741" t="str">
            <v>200LPMx10Mx0.75KW</v>
          </cell>
          <cell r="C1741" t="str">
            <v>대</v>
          </cell>
          <cell r="D1741">
            <v>4</v>
          </cell>
        </row>
        <row r="1742">
          <cell r="A1742" t="str">
            <v>보급수펌프 (입형다단)</v>
          </cell>
          <cell r="B1742" t="str">
            <v>50LPMx115Mx2.2KW</v>
          </cell>
          <cell r="C1742" t="str">
            <v>대</v>
          </cell>
          <cell r="D1742">
            <v>2</v>
          </cell>
        </row>
        <row r="1743">
          <cell r="A1743" t="str">
            <v>보급수펌프 (입형다단)</v>
          </cell>
          <cell r="B1743" t="str">
            <v>100LPMx115Mx2.2KW</v>
          </cell>
          <cell r="C1743" t="str">
            <v>대</v>
          </cell>
          <cell r="D1743">
            <v>2</v>
          </cell>
        </row>
        <row r="1744">
          <cell r="A1744" t="str">
            <v>환기휀(SIROCCO) #5 SS</v>
          </cell>
          <cell r="B1744" t="str">
            <v>700CMMx45MMAQx15KW</v>
          </cell>
          <cell r="C1744" t="str">
            <v>대</v>
          </cell>
          <cell r="D1744">
            <v>1</v>
          </cell>
        </row>
        <row r="1745">
          <cell r="A1745" t="str">
            <v>환기휀(SIROCCO) #2 1/2SS</v>
          </cell>
          <cell r="B1745" t="str">
            <v>102CMMx35MMAQx2KW</v>
          </cell>
          <cell r="C1745" t="str">
            <v>대</v>
          </cell>
          <cell r="D1745">
            <v>1</v>
          </cell>
        </row>
        <row r="1746">
          <cell r="A1746" t="str">
            <v>환기휀(SIROCCO) #2 SS</v>
          </cell>
          <cell r="B1746" t="str">
            <v>30CMMx30MMAQx0.5KW</v>
          </cell>
          <cell r="C1746" t="str">
            <v>대</v>
          </cell>
          <cell r="D1746">
            <v>1</v>
          </cell>
        </row>
        <row r="1747">
          <cell r="A1747" t="str">
            <v>급배기휀(SIROCCO) #5 SS</v>
          </cell>
          <cell r="B1747" t="str">
            <v>445CMMx20MMAQx7.5KW</v>
          </cell>
          <cell r="C1747" t="str">
            <v>대</v>
          </cell>
          <cell r="D1747">
            <v>2</v>
          </cell>
        </row>
        <row r="1748">
          <cell r="A1748" t="str">
            <v>급배기휀(SIROCCO) #4 SS</v>
          </cell>
          <cell r="B1748" t="str">
            <v>257CMMx20MMAQx3.75KW</v>
          </cell>
          <cell r="C1748" t="str">
            <v>대</v>
          </cell>
          <cell r="D1748">
            <v>2</v>
          </cell>
        </row>
        <row r="1749">
          <cell r="A1749" t="str">
            <v>배기휀(SIROCCO) #2 1/2 SS</v>
          </cell>
          <cell r="B1749" t="str">
            <v>75CMMx25MMAQx1KW</v>
          </cell>
          <cell r="C1749" t="str">
            <v>대</v>
          </cell>
          <cell r="D1749">
            <v>1</v>
          </cell>
        </row>
        <row r="1750">
          <cell r="A1750" t="str">
            <v>배기휀(SIROCCO) #3 SS</v>
          </cell>
          <cell r="B1750" t="str">
            <v>120CMMx25MMAQx1.8KW</v>
          </cell>
          <cell r="C1750" t="str">
            <v>대</v>
          </cell>
          <cell r="D1750">
            <v>1</v>
          </cell>
        </row>
        <row r="1751">
          <cell r="A1751" t="str">
            <v>배기휀(SIROCCO) #2 1/2 SS</v>
          </cell>
          <cell r="B1751" t="str">
            <v>35CMMx20MMAQx0.5KW</v>
          </cell>
          <cell r="C1751" t="str">
            <v>대</v>
          </cell>
          <cell r="D1751">
            <v>1</v>
          </cell>
        </row>
        <row r="1752">
          <cell r="A1752" t="str">
            <v>배기휀(SIROCCO) #2 SS</v>
          </cell>
          <cell r="B1752" t="str">
            <v>34CMMx20MMAQx0.5KW</v>
          </cell>
          <cell r="C1752" t="str">
            <v>대</v>
          </cell>
          <cell r="D1752">
            <v>1</v>
          </cell>
        </row>
        <row r="1753">
          <cell r="A1753" t="str">
            <v>배기휀(SIROCCO) #2 SS</v>
          </cell>
          <cell r="B1753" t="str">
            <v>65CMMx20MMAQx1.0KW</v>
          </cell>
          <cell r="C1753" t="str">
            <v>대</v>
          </cell>
          <cell r="D1753">
            <v>1</v>
          </cell>
        </row>
        <row r="1754">
          <cell r="A1754" t="str">
            <v>배기휀 (SIROCCO) #2 1/2SS</v>
          </cell>
          <cell r="B1754" t="str">
            <v>78CMMx20MMAQx1.0KW</v>
          </cell>
          <cell r="C1754" t="str">
            <v>대</v>
          </cell>
          <cell r="D1754">
            <v>1</v>
          </cell>
        </row>
        <row r="1755">
          <cell r="A1755" t="str">
            <v>배기휀 (SIROCCO) #2 SS</v>
          </cell>
          <cell r="B1755" t="str">
            <v>62CMMx20MMAQx1.0KW</v>
          </cell>
          <cell r="C1755" t="str">
            <v>대</v>
          </cell>
          <cell r="D1755">
            <v>1</v>
          </cell>
        </row>
        <row r="1756">
          <cell r="A1756" t="str">
            <v>급배기휀 (SIROCCO) #4 1/2SS</v>
          </cell>
          <cell r="B1756" t="str">
            <v>334CMMx25MMAQx5.5KW</v>
          </cell>
          <cell r="C1756" t="str">
            <v>대</v>
          </cell>
          <cell r="D1756">
            <v>2</v>
          </cell>
        </row>
        <row r="1757">
          <cell r="A1757" t="str">
            <v>열교환기(스파이랄튜브)</v>
          </cell>
          <cell r="B1757" t="str">
            <v>100,000KCAL/H</v>
          </cell>
          <cell r="C1757" t="str">
            <v>대</v>
          </cell>
          <cell r="D1757">
            <v>1</v>
          </cell>
        </row>
        <row r="1758">
          <cell r="A1758" t="str">
            <v>열교환기(스파이랄튜브)</v>
          </cell>
          <cell r="B1758" t="str">
            <v>200,000KCAL/H</v>
          </cell>
          <cell r="C1758" t="str">
            <v>대</v>
          </cell>
          <cell r="D1758">
            <v>1</v>
          </cell>
        </row>
        <row r="1759">
          <cell r="A1759" t="str">
            <v>폐열회수기(매몰개방형)</v>
          </cell>
          <cell r="B1759" t="str">
            <v>50,000KCAL/H</v>
          </cell>
          <cell r="C1759" t="str">
            <v>대</v>
          </cell>
          <cell r="D1759">
            <v>1</v>
          </cell>
        </row>
        <row r="1760">
          <cell r="A1760" t="str">
            <v>저수조(STS304)W/보온</v>
          </cell>
          <cell r="B1760" t="str">
            <v>4750x13300x4750 2600</v>
          </cell>
          <cell r="C1760" t="str">
            <v>대</v>
          </cell>
          <cell r="D1760">
            <v>1</v>
          </cell>
        </row>
        <row r="1761">
          <cell r="A1761" t="str">
            <v>고가수조(각형) FRP</v>
          </cell>
          <cell r="B1761" t="str">
            <v>6000x2500x2500 33000</v>
          </cell>
          <cell r="C1761" t="str">
            <v>대</v>
          </cell>
          <cell r="D1761">
            <v>1</v>
          </cell>
        </row>
        <row r="1762">
          <cell r="A1762" t="str">
            <v>응축수탱크(STS304)W/보온</v>
          </cell>
          <cell r="B1762" t="str">
            <v>1400x1900x950 2300L</v>
          </cell>
          <cell r="C1762" t="str">
            <v>대</v>
          </cell>
          <cell r="D1762">
            <v>1</v>
          </cell>
        </row>
        <row r="1763">
          <cell r="A1763" t="str">
            <v>밀폐형팽창탱크(블래더) SS41</v>
          </cell>
          <cell r="B1763" t="str">
            <v>Φ1125x1838H 1600L</v>
          </cell>
          <cell r="C1763" t="str">
            <v>대</v>
          </cell>
          <cell r="D1763">
            <v>1</v>
          </cell>
        </row>
        <row r="1764">
          <cell r="A1764" t="str">
            <v>밀폐형팽창탱크(블래더) SS41</v>
          </cell>
          <cell r="B1764" t="str">
            <v>Φ380x1185 43L</v>
          </cell>
          <cell r="C1764" t="str">
            <v>대</v>
          </cell>
          <cell r="D1764">
            <v>1</v>
          </cell>
        </row>
        <row r="1765">
          <cell r="A1765" t="str">
            <v>급탕탱크(입형) STS304</v>
          </cell>
          <cell r="B1765" t="str">
            <v>Φ1400x2400 4000LIT</v>
          </cell>
          <cell r="C1765" t="str">
            <v>대</v>
          </cell>
          <cell r="D1765">
            <v>1</v>
          </cell>
        </row>
        <row r="1766">
          <cell r="A1766" t="str">
            <v>급탕탱크(입형) STS304</v>
          </cell>
          <cell r="B1766" t="str">
            <v>Φ1600x2400 5300LIT</v>
          </cell>
          <cell r="C1766" t="str">
            <v>대</v>
          </cell>
          <cell r="D1766">
            <v>1</v>
          </cell>
        </row>
        <row r="1767">
          <cell r="A1767" t="str">
            <v>냉온수공급헤더(SCH#40백)</v>
          </cell>
          <cell r="B1767" t="str">
            <v>Φ300x4600</v>
          </cell>
          <cell r="C1767" t="str">
            <v>대</v>
          </cell>
          <cell r="D1767">
            <v>1</v>
          </cell>
        </row>
        <row r="1768">
          <cell r="A1768" t="str">
            <v>냉온수환수헤더(SCH#40백)</v>
          </cell>
          <cell r="B1768" t="str">
            <v>Φ300x4900</v>
          </cell>
          <cell r="C1768" t="str">
            <v>대</v>
          </cell>
          <cell r="D1768">
            <v>1</v>
          </cell>
        </row>
        <row r="1769">
          <cell r="A1769" t="str">
            <v>증기헤더(SCH#40흑)</v>
          </cell>
          <cell r="B1769" t="str">
            <v>Φ300x4400</v>
          </cell>
          <cell r="C1769" t="str">
            <v>대</v>
          </cell>
          <cell r="D1769">
            <v>1</v>
          </cell>
        </row>
        <row r="1770">
          <cell r="A1770" t="str">
            <v>VENTILATING UNIT</v>
          </cell>
          <cell r="B1770" t="str">
            <v>8,000 CMH</v>
          </cell>
          <cell r="C1770" t="str">
            <v>대</v>
          </cell>
          <cell r="D1770">
            <v>6</v>
          </cell>
        </row>
        <row r="1771">
          <cell r="A1771" t="str">
            <v>헌열교환기</v>
          </cell>
          <cell r="B1771" t="str">
            <v>216,000 KCAL/HR</v>
          </cell>
          <cell r="C1771" t="str">
            <v>대</v>
          </cell>
          <cell r="D1771">
            <v>1</v>
          </cell>
        </row>
        <row r="1772">
          <cell r="A1772" t="str">
            <v>부가가치세</v>
          </cell>
          <cell r="B1772" t="str">
            <v>10%</v>
          </cell>
          <cell r="C1772" t="str">
            <v>식</v>
          </cell>
          <cell r="D1772">
            <v>1</v>
          </cell>
        </row>
        <row r="1773">
          <cell r="A1773" t="str">
            <v>조달수수료</v>
          </cell>
          <cell r="B1773" t="str">
            <v>1.1%</v>
          </cell>
          <cell r="C1773" t="str">
            <v>식</v>
          </cell>
          <cell r="D1773">
            <v>1</v>
          </cell>
        </row>
        <row r="1775">
          <cell r="A1775" t="str">
            <v>노무비</v>
          </cell>
          <cell r="B1775" t="str">
            <v>배관공</v>
          </cell>
          <cell r="C1775" t="str">
            <v>인</v>
          </cell>
          <cell r="D1775">
            <v>1</v>
          </cell>
        </row>
        <row r="1776">
          <cell r="A1776" t="str">
            <v>노무비</v>
          </cell>
          <cell r="B1776" t="str">
            <v>배관공</v>
          </cell>
          <cell r="C1776" t="str">
            <v>인</v>
          </cell>
          <cell r="D1776">
            <v>1</v>
          </cell>
        </row>
        <row r="1777">
          <cell r="A1777" t="str">
            <v>노무비</v>
          </cell>
          <cell r="B1777" t="str">
            <v>배관공</v>
          </cell>
          <cell r="C1777" t="str">
            <v>인</v>
          </cell>
          <cell r="D1777">
            <v>1</v>
          </cell>
        </row>
        <row r="1778">
          <cell r="A1778" t="str">
            <v>노무비</v>
          </cell>
          <cell r="B1778" t="str">
            <v>배관공</v>
          </cell>
          <cell r="C1778" t="str">
            <v>인</v>
          </cell>
          <cell r="D1778">
            <v>1</v>
          </cell>
        </row>
        <row r="1779">
          <cell r="A1779" t="str">
            <v>노무비</v>
          </cell>
          <cell r="B1779" t="str">
            <v>배관공</v>
          </cell>
          <cell r="C1779" t="str">
            <v>인</v>
          </cell>
          <cell r="D1779">
            <v>1</v>
          </cell>
        </row>
        <row r="1780">
          <cell r="A1780" t="str">
            <v>노무비</v>
          </cell>
          <cell r="B1780" t="str">
            <v>배관공</v>
          </cell>
          <cell r="C1780" t="str">
            <v>인</v>
          </cell>
          <cell r="D1780">
            <v>1</v>
          </cell>
        </row>
        <row r="1781">
          <cell r="A1781" t="str">
            <v>노무비</v>
          </cell>
          <cell r="B1781" t="str">
            <v>배관공</v>
          </cell>
          <cell r="C1781" t="str">
            <v>인</v>
          </cell>
          <cell r="D1781">
            <v>1</v>
          </cell>
        </row>
        <row r="1782">
          <cell r="A1782" t="str">
            <v>노무비</v>
          </cell>
          <cell r="B1782" t="str">
            <v>배관공</v>
          </cell>
          <cell r="C1782" t="str">
            <v>인</v>
          </cell>
          <cell r="D1782">
            <v>1</v>
          </cell>
        </row>
        <row r="1783">
          <cell r="A1783" t="str">
            <v>노무비</v>
          </cell>
          <cell r="B1783" t="str">
            <v>배관공</v>
          </cell>
          <cell r="C1783" t="str">
            <v>인</v>
          </cell>
          <cell r="D1783">
            <v>1</v>
          </cell>
        </row>
        <row r="1784">
          <cell r="A1784" t="str">
            <v>노무비</v>
          </cell>
          <cell r="B1784" t="str">
            <v>배관공</v>
          </cell>
          <cell r="C1784" t="str">
            <v>인</v>
          </cell>
          <cell r="D1784">
            <v>1</v>
          </cell>
        </row>
        <row r="1786">
          <cell r="A1786" t="str">
            <v>노무비</v>
          </cell>
          <cell r="B1786" t="str">
            <v>위생공</v>
          </cell>
          <cell r="C1786" t="str">
            <v>인</v>
          </cell>
          <cell r="D1786">
            <v>1</v>
          </cell>
        </row>
        <row r="1787">
          <cell r="A1787" t="str">
            <v>노무비</v>
          </cell>
          <cell r="B1787" t="str">
            <v>위생공</v>
          </cell>
          <cell r="C1787" t="str">
            <v>인</v>
          </cell>
          <cell r="D1787">
            <v>1</v>
          </cell>
        </row>
        <row r="1789">
          <cell r="A1789" t="str">
            <v>노무비</v>
          </cell>
          <cell r="B1789" t="str">
            <v>플랜트용접공</v>
          </cell>
          <cell r="C1789" t="str">
            <v>인</v>
          </cell>
          <cell r="D1789">
            <v>1</v>
          </cell>
        </row>
        <row r="1790">
          <cell r="A1790" t="str">
            <v>노무비</v>
          </cell>
          <cell r="B1790" t="str">
            <v>플랜트용접공</v>
          </cell>
          <cell r="C1790" t="str">
            <v>인</v>
          </cell>
          <cell r="D1790">
            <v>1</v>
          </cell>
        </row>
        <row r="1792">
          <cell r="A1792" t="str">
            <v>노무비</v>
          </cell>
          <cell r="B1792" t="str">
            <v>내선전공</v>
          </cell>
          <cell r="C1792" t="str">
            <v>인</v>
          </cell>
          <cell r="D1792">
            <v>1</v>
          </cell>
        </row>
        <row r="1793">
          <cell r="A1793" t="str">
            <v>노무비</v>
          </cell>
          <cell r="B1793" t="str">
            <v>내선전공</v>
          </cell>
          <cell r="C1793" t="str">
            <v>인</v>
          </cell>
          <cell r="D1793">
            <v>1</v>
          </cell>
        </row>
        <row r="1794">
          <cell r="A1794" t="str">
            <v>노무비</v>
          </cell>
          <cell r="B1794" t="str">
            <v>내선전공</v>
          </cell>
          <cell r="C1794" t="str">
            <v>인</v>
          </cell>
          <cell r="D1794">
            <v>1</v>
          </cell>
        </row>
        <row r="1796">
          <cell r="A1796" t="str">
            <v>노무비</v>
          </cell>
          <cell r="B1796" t="str">
            <v>저압케이블전공</v>
          </cell>
          <cell r="C1796" t="str">
            <v>인</v>
          </cell>
          <cell r="D1796">
            <v>1</v>
          </cell>
        </row>
        <row r="1797">
          <cell r="A1797" t="str">
            <v>노무비</v>
          </cell>
          <cell r="B1797" t="str">
            <v>저압케이블전공</v>
          </cell>
          <cell r="C1797" t="str">
            <v>인</v>
          </cell>
          <cell r="D1797">
            <v>1</v>
          </cell>
        </row>
        <row r="1799">
          <cell r="A1799" t="str">
            <v>노무비</v>
          </cell>
          <cell r="B1799" t="str">
            <v>계장공</v>
          </cell>
          <cell r="C1799" t="str">
            <v>인</v>
          </cell>
          <cell r="D1799">
            <v>1</v>
          </cell>
        </row>
        <row r="1800">
          <cell r="A1800" t="str">
            <v>노무비</v>
          </cell>
          <cell r="B1800" t="str">
            <v>계장공</v>
          </cell>
          <cell r="C1800" t="str">
            <v>인</v>
          </cell>
          <cell r="D1800">
            <v>1</v>
          </cell>
        </row>
        <row r="1801">
          <cell r="A1801" t="str">
            <v>노무비</v>
          </cell>
          <cell r="B1801" t="str">
            <v>계장공</v>
          </cell>
          <cell r="C1801" t="str">
            <v>인</v>
          </cell>
          <cell r="D1801">
            <v>1</v>
          </cell>
        </row>
        <row r="1802">
          <cell r="A1802" t="str">
            <v>노무비</v>
          </cell>
          <cell r="B1802" t="str">
            <v>계장공</v>
          </cell>
          <cell r="C1802" t="str">
            <v>인</v>
          </cell>
          <cell r="D1802">
            <v>1</v>
          </cell>
        </row>
        <row r="1804">
          <cell r="A1804" t="str">
            <v>노무비</v>
          </cell>
          <cell r="B1804" t="str">
            <v>보통인부</v>
          </cell>
          <cell r="C1804" t="str">
            <v>인</v>
          </cell>
          <cell r="D1804">
            <v>1</v>
          </cell>
        </row>
        <row r="1805">
          <cell r="A1805" t="str">
            <v>노무비</v>
          </cell>
          <cell r="B1805" t="str">
            <v>보통인부</v>
          </cell>
          <cell r="C1805" t="str">
            <v>인</v>
          </cell>
          <cell r="D1805">
            <v>1</v>
          </cell>
        </row>
        <row r="1806">
          <cell r="A1806" t="str">
            <v>노무비</v>
          </cell>
          <cell r="B1806" t="str">
            <v>보통인부</v>
          </cell>
          <cell r="C1806" t="str">
            <v>인</v>
          </cell>
          <cell r="D1806">
            <v>1</v>
          </cell>
        </row>
        <row r="1807">
          <cell r="A1807" t="str">
            <v>노무비</v>
          </cell>
          <cell r="B1807" t="str">
            <v>보통인부</v>
          </cell>
          <cell r="C1807" t="str">
            <v>인</v>
          </cell>
          <cell r="D1807">
            <v>1</v>
          </cell>
        </row>
        <row r="1808">
          <cell r="A1808" t="str">
            <v>노무비</v>
          </cell>
          <cell r="B1808" t="str">
            <v>보통인부</v>
          </cell>
          <cell r="C1808" t="str">
            <v>인</v>
          </cell>
          <cell r="D1808">
            <v>1</v>
          </cell>
        </row>
        <row r="1809">
          <cell r="A1809" t="str">
            <v>노무비</v>
          </cell>
          <cell r="B1809" t="str">
            <v>보통인부</v>
          </cell>
          <cell r="C1809" t="str">
            <v>인</v>
          </cell>
          <cell r="D1809">
            <v>1</v>
          </cell>
        </row>
        <row r="1810">
          <cell r="A1810" t="str">
            <v>노무비</v>
          </cell>
          <cell r="B1810" t="str">
            <v>보통인부</v>
          </cell>
          <cell r="C1810" t="str">
            <v>인</v>
          </cell>
          <cell r="D1810">
            <v>1</v>
          </cell>
        </row>
        <row r="1811">
          <cell r="A1811" t="str">
            <v>노무비</v>
          </cell>
          <cell r="B1811" t="str">
            <v>보통인부</v>
          </cell>
          <cell r="C1811" t="str">
            <v>인</v>
          </cell>
          <cell r="D1811">
            <v>1</v>
          </cell>
        </row>
        <row r="1812">
          <cell r="A1812" t="str">
            <v>노무비</v>
          </cell>
          <cell r="B1812" t="str">
            <v>보통인부</v>
          </cell>
          <cell r="C1812" t="str">
            <v>인</v>
          </cell>
          <cell r="D1812">
            <v>1</v>
          </cell>
        </row>
        <row r="1813">
          <cell r="A1813" t="str">
            <v>노무비</v>
          </cell>
          <cell r="B1813" t="str">
            <v>보통인부</v>
          </cell>
          <cell r="C1813" t="str">
            <v>인</v>
          </cell>
          <cell r="D1813">
            <v>1</v>
          </cell>
        </row>
        <row r="1814">
          <cell r="A1814" t="str">
            <v>노무비</v>
          </cell>
          <cell r="B1814" t="str">
            <v>보통인부</v>
          </cell>
          <cell r="C1814" t="str">
            <v>인</v>
          </cell>
          <cell r="D1814">
            <v>1</v>
          </cell>
        </row>
        <row r="1815">
          <cell r="A1815" t="str">
            <v>노무비</v>
          </cell>
          <cell r="B1815" t="str">
            <v>보통인부</v>
          </cell>
          <cell r="C1815" t="str">
            <v>인</v>
          </cell>
          <cell r="D1815">
            <v>1</v>
          </cell>
        </row>
        <row r="1816">
          <cell r="A1816" t="str">
            <v>노무비</v>
          </cell>
          <cell r="B1816" t="str">
            <v>보통인부</v>
          </cell>
          <cell r="C1816" t="str">
            <v>인</v>
          </cell>
          <cell r="D1816">
            <v>1</v>
          </cell>
        </row>
        <row r="1818">
          <cell r="A1818" t="str">
            <v>노무비</v>
          </cell>
          <cell r="B1818" t="str">
            <v>기계설치공</v>
          </cell>
          <cell r="C1818" t="str">
            <v>인</v>
          </cell>
          <cell r="D1818">
            <v>1</v>
          </cell>
        </row>
        <row r="1819">
          <cell r="A1819" t="str">
            <v>노무비</v>
          </cell>
          <cell r="B1819" t="str">
            <v>기계설치공</v>
          </cell>
          <cell r="C1819" t="str">
            <v>인</v>
          </cell>
          <cell r="D1819">
            <v>1</v>
          </cell>
        </row>
        <row r="1820">
          <cell r="A1820" t="str">
            <v>노무비</v>
          </cell>
          <cell r="B1820" t="str">
            <v>기계설치공</v>
          </cell>
          <cell r="C1820" t="str">
            <v>인</v>
          </cell>
          <cell r="D1820">
            <v>1</v>
          </cell>
        </row>
        <row r="1822">
          <cell r="A1822" t="str">
            <v>노무비</v>
          </cell>
          <cell r="B1822" t="str">
            <v>용접공(일반)</v>
          </cell>
          <cell r="C1822" t="str">
            <v>인</v>
          </cell>
          <cell r="D1822">
            <v>1</v>
          </cell>
        </row>
        <row r="1823">
          <cell r="A1823" t="str">
            <v>노무비</v>
          </cell>
          <cell r="B1823" t="str">
            <v>용접공(일반)</v>
          </cell>
          <cell r="C1823" t="str">
            <v>인</v>
          </cell>
          <cell r="D1823">
            <v>1</v>
          </cell>
        </row>
        <row r="1824">
          <cell r="A1824" t="str">
            <v>노무비</v>
          </cell>
          <cell r="B1824" t="str">
            <v>용접공(일반)</v>
          </cell>
          <cell r="C1824" t="str">
            <v>인</v>
          </cell>
          <cell r="D1824">
            <v>1</v>
          </cell>
        </row>
        <row r="1826">
          <cell r="A1826" t="str">
            <v>노무비</v>
          </cell>
          <cell r="B1826" t="str">
            <v>덕트공</v>
          </cell>
          <cell r="C1826" t="str">
            <v>인</v>
          </cell>
          <cell r="D1826">
            <v>1</v>
          </cell>
        </row>
        <row r="1827">
          <cell r="A1827" t="str">
            <v>노무비</v>
          </cell>
          <cell r="B1827" t="str">
            <v>덕트공</v>
          </cell>
          <cell r="C1827" t="str">
            <v>인</v>
          </cell>
          <cell r="D1827">
            <v>1</v>
          </cell>
        </row>
        <row r="1829">
          <cell r="A1829" t="str">
            <v>앵글</v>
          </cell>
          <cell r="B1829" t="str">
            <v>50x50x6t</v>
          </cell>
          <cell r="C1829" t="str">
            <v>KG</v>
          </cell>
          <cell r="D1829">
            <v>1</v>
          </cell>
        </row>
        <row r="1830">
          <cell r="A1830" t="str">
            <v>앵글</v>
          </cell>
          <cell r="B1830" t="str">
            <v>50x50x6t</v>
          </cell>
          <cell r="C1830" t="str">
            <v>KG</v>
          </cell>
          <cell r="D1830">
            <v>1</v>
          </cell>
        </row>
        <row r="1832">
          <cell r="A1832" t="str">
            <v>챤넬</v>
          </cell>
          <cell r="B1832" t="str">
            <v>75x40x5t</v>
          </cell>
          <cell r="C1832" t="str">
            <v>KG</v>
          </cell>
          <cell r="D1832">
            <v>1</v>
          </cell>
        </row>
        <row r="1833">
          <cell r="A1833" t="str">
            <v>챤넬</v>
          </cell>
          <cell r="B1833" t="str">
            <v>75x40x5t</v>
          </cell>
          <cell r="C1833" t="str">
            <v>KG</v>
          </cell>
          <cell r="D1833">
            <v>1</v>
          </cell>
        </row>
        <row r="1835">
          <cell r="A1835" t="str">
            <v>챤넬</v>
          </cell>
          <cell r="B1835" t="str">
            <v>100x50x5x7.5t</v>
          </cell>
          <cell r="C1835" t="str">
            <v>KG</v>
          </cell>
          <cell r="D1835">
            <v>1</v>
          </cell>
        </row>
        <row r="1836">
          <cell r="A1836" t="str">
            <v>챤넬</v>
          </cell>
          <cell r="B1836" t="str">
            <v>100x50x5x7.5t</v>
          </cell>
          <cell r="C1836" t="str">
            <v>KG</v>
          </cell>
          <cell r="D1836">
            <v>1</v>
          </cell>
        </row>
        <row r="1837">
          <cell r="A1837" t="str">
            <v>챤넬</v>
          </cell>
          <cell r="B1837" t="str">
            <v>100x50x5x7.5t</v>
          </cell>
          <cell r="C1837" t="str">
            <v>KG</v>
          </cell>
          <cell r="D1837">
            <v>1</v>
          </cell>
        </row>
        <row r="1839">
          <cell r="A1839" t="str">
            <v>연관</v>
          </cell>
          <cell r="B1839" t="str">
            <v>∮40 * 3.0t</v>
          </cell>
          <cell r="C1839" t="str">
            <v>M</v>
          </cell>
          <cell r="D1839">
            <v>1</v>
          </cell>
        </row>
        <row r="1840">
          <cell r="A1840" t="str">
            <v>연관</v>
          </cell>
          <cell r="B1840" t="str">
            <v>∮40 * 3.0t</v>
          </cell>
          <cell r="C1840" t="str">
            <v>M</v>
          </cell>
          <cell r="D1840">
            <v>1</v>
          </cell>
        </row>
        <row r="1842">
          <cell r="A1842" t="str">
            <v>연관</v>
          </cell>
          <cell r="B1842" t="str">
            <v>∮100* 3.0t</v>
          </cell>
          <cell r="C1842" t="str">
            <v>M</v>
          </cell>
          <cell r="D1842">
            <v>1</v>
          </cell>
        </row>
        <row r="1843">
          <cell r="A1843" t="str">
            <v>연관</v>
          </cell>
          <cell r="B1843" t="str">
            <v>∮100* 3.0t</v>
          </cell>
          <cell r="C1843" t="str">
            <v>M</v>
          </cell>
          <cell r="D1843">
            <v>1</v>
          </cell>
        </row>
        <row r="1845">
          <cell r="A1845" t="str">
            <v>콘크리트못</v>
          </cell>
          <cell r="B1845" t="str">
            <v>1"</v>
          </cell>
          <cell r="C1845" t="str">
            <v>EA</v>
          </cell>
          <cell r="D1845">
            <v>1</v>
          </cell>
        </row>
        <row r="1846">
          <cell r="A1846" t="str">
            <v>콘크리트못</v>
          </cell>
          <cell r="B1846" t="str">
            <v>1"</v>
          </cell>
          <cell r="C1846" t="str">
            <v>EA</v>
          </cell>
          <cell r="D1846">
            <v>1</v>
          </cell>
        </row>
        <row r="1848">
          <cell r="A1848" t="str">
            <v>U 볼트/너트</v>
          </cell>
          <cell r="B1848" t="str">
            <v>D 20</v>
          </cell>
          <cell r="C1848" t="str">
            <v>EA</v>
          </cell>
          <cell r="D1848">
            <v>1</v>
          </cell>
        </row>
        <row r="1849">
          <cell r="A1849" t="str">
            <v>U 볼트/너트</v>
          </cell>
          <cell r="B1849" t="str">
            <v>D 20</v>
          </cell>
          <cell r="C1849" t="str">
            <v>EA</v>
          </cell>
          <cell r="D1849">
            <v>1</v>
          </cell>
        </row>
        <row r="1851">
          <cell r="A1851" t="str">
            <v>U 볼트/너트</v>
          </cell>
          <cell r="B1851" t="str">
            <v>D 25</v>
          </cell>
          <cell r="C1851" t="str">
            <v>EA</v>
          </cell>
          <cell r="D1851">
            <v>1</v>
          </cell>
        </row>
        <row r="1852">
          <cell r="A1852" t="str">
            <v>U 볼트/너트</v>
          </cell>
          <cell r="B1852" t="str">
            <v>D 25</v>
          </cell>
          <cell r="C1852" t="str">
            <v>EA</v>
          </cell>
          <cell r="D1852">
            <v>1</v>
          </cell>
        </row>
        <row r="1854">
          <cell r="A1854" t="str">
            <v>U 볼트/너트</v>
          </cell>
          <cell r="B1854" t="str">
            <v>D 40</v>
          </cell>
          <cell r="C1854" t="str">
            <v>EA</v>
          </cell>
          <cell r="D1854">
            <v>1</v>
          </cell>
        </row>
        <row r="1855">
          <cell r="A1855" t="str">
            <v>U 볼트/너트</v>
          </cell>
          <cell r="B1855" t="str">
            <v>D 40</v>
          </cell>
          <cell r="C1855" t="str">
            <v>EA</v>
          </cell>
          <cell r="D1855">
            <v>1</v>
          </cell>
        </row>
        <row r="1856">
          <cell r="A1856" t="str">
            <v>U 볼트/너트</v>
          </cell>
          <cell r="B1856" t="str">
            <v>D 40</v>
          </cell>
          <cell r="C1856" t="str">
            <v>EA</v>
          </cell>
          <cell r="D1856">
            <v>1</v>
          </cell>
        </row>
        <row r="1857">
          <cell r="A1857" t="str">
            <v>U 볼트/너트</v>
          </cell>
          <cell r="B1857" t="str">
            <v>D 40</v>
          </cell>
          <cell r="C1857" t="str">
            <v>EA</v>
          </cell>
          <cell r="D1857">
            <v>1</v>
          </cell>
        </row>
        <row r="1859">
          <cell r="A1859" t="str">
            <v>U 볼트/너트</v>
          </cell>
          <cell r="B1859" t="str">
            <v>D 50</v>
          </cell>
          <cell r="C1859" t="str">
            <v>EA</v>
          </cell>
          <cell r="D1859">
            <v>1</v>
          </cell>
        </row>
        <row r="1860">
          <cell r="A1860" t="str">
            <v>U 볼트/너트</v>
          </cell>
          <cell r="B1860" t="str">
            <v>D 50</v>
          </cell>
          <cell r="C1860" t="str">
            <v>EA</v>
          </cell>
          <cell r="D1860">
            <v>1</v>
          </cell>
        </row>
        <row r="1861">
          <cell r="A1861" t="str">
            <v>U 볼트/너트</v>
          </cell>
          <cell r="B1861" t="str">
            <v>D 50</v>
          </cell>
          <cell r="C1861" t="str">
            <v>EA</v>
          </cell>
          <cell r="D1861">
            <v>1</v>
          </cell>
        </row>
        <row r="1863">
          <cell r="A1863" t="str">
            <v>U 볼트/너트</v>
          </cell>
          <cell r="B1863" t="str">
            <v>D 65</v>
          </cell>
          <cell r="C1863" t="str">
            <v>EA</v>
          </cell>
          <cell r="D1863">
            <v>1</v>
          </cell>
        </row>
        <row r="1864">
          <cell r="A1864" t="str">
            <v>U 볼트/너트</v>
          </cell>
          <cell r="B1864" t="str">
            <v>D 65</v>
          </cell>
          <cell r="C1864" t="str">
            <v>EA</v>
          </cell>
          <cell r="D1864">
            <v>1</v>
          </cell>
        </row>
        <row r="1865">
          <cell r="A1865" t="str">
            <v>U 볼트/너트</v>
          </cell>
          <cell r="B1865" t="str">
            <v>D 65</v>
          </cell>
          <cell r="C1865" t="str">
            <v>EA</v>
          </cell>
          <cell r="D1865">
            <v>1</v>
          </cell>
        </row>
        <row r="1867">
          <cell r="A1867" t="str">
            <v>U 볼트/너트</v>
          </cell>
          <cell r="B1867" t="str">
            <v>D 80</v>
          </cell>
          <cell r="C1867" t="str">
            <v>EA</v>
          </cell>
          <cell r="D1867">
            <v>1</v>
          </cell>
        </row>
        <row r="1868">
          <cell r="A1868" t="str">
            <v>U 볼트/너트</v>
          </cell>
          <cell r="B1868" t="str">
            <v>D 80</v>
          </cell>
          <cell r="C1868" t="str">
            <v>EA</v>
          </cell>
          <cell r="D1868">
            <v>1</v>
          </cell>
        </row>
        <row r="1870">
          <cell r="A1870" t="str">
            <v>U 볼트/너트</v>
          </cell>
          <cell r="B1870" t="str">
            <v>D100</v>
          </cell>
          <cell r="C1870" t="str">
            <v>EA</v>
          </cell>
          <cell r="D1870">
            <v>1</v>
          </cell>
        </row>
        <row r="1871">
          <cell r="A1871" t="str">
            <v>U 볼트/너트</v>
          </cell>
          <cell r="B1871" t="str">
            <v>D100</v>
          </cell>
          <cell r="C1871" t="str">
            <v>EA</v>
          </cell>
          <cell r="D1871">
            <v>1</v>
          </cell>
        </row>
        <row r="1872">
          <cell r="A1872" t="str">
            <v>U 볼트/너트</v>
          </cell>
          <cell r="B1872" t="str">
            <v>D100</v>
          </cell>
          <cell r="C1872" t="str">
            <v>EA</v>
          </cell>
          <cell r="D1872">
            <v>1</v>
          </cell>
        </row>
        <row r="1874">
          <cell r="A1874" t="str">
            <v>U 볼트/너트</v>
          </cell>
          <cell r="B1874" t="str">
            <v>D125</v>
          </cell>
          <cell r="C1874" t="str">
            <v>EA</v>
          </cell>
          <cell r="D1874">
            <v>1</v>
          </cell>
        </row>
        <row r="1875">
          <cell r="A1875" t="str">
            <v>U 볼트/너트</v>
          </cell>
          <cell r="B1875" t="str">
            <v>D125</v>
          </cell>
          <cell r="C1875" t="str">
            <v>EA</v>
          </cell>
          <cell r="D1875">
            <v>1</v>
          </cell>
        </row>
        <row r="1877">
          <cell r="A1877" t="str">
            <v>U 볼트/너트</v>
          </cell>
          <cell r="B1877" t="str">
            <v>D150</v>
          </cell>
          <cell r="C1877" t="str">
            <v>EA</v>
          </cell>
          <cell r="D1877">
            <v>1</v>
          </cell>
        </row>
        <row r="1878">
          <cell r="A1878" t="str">
            <v>U 볼트/너트</v>
          </cell>
          <cell r="B1878" t="str">
            <v>D150</v>
          </cell>
          <cell r="C1878" t="str">
            <v>EA</v>
          </cell>
          <cell r="D1878">
            <v>1</v>
          </cell>
        </row>
        <row r="1879">
          <cell r="A1879" t="str">
            <v>U 볼트/너트</v>
          </cell>
          <cell r="B1879" t="str">
            <v>D150</v>
          </cell>
          <cell r="C1879" t="str">
            <v>EA</v>
          </cell>
          <cell r="D1879">
            <v>1</v>
          </cell>
        </row>
        <row r="1880">
          <cell r="A1880" t="str">
            <v>U 볼트/너트</v>
          </cell>
          <cell r="B1880" t="str">
            <v>D150</v>
          </cell>
          <cell r="C1880" t="str">
            <v>EA</v>
          </cell>
          <cell r="D1880">
            <v>1</v>
          </cell>
        </row>
        <row r="1882">
          <cell r="A1882" t="str">
            <v>U 볼트/너트</v>
          </cell>
          <cell r="B1882" t="str">
            <v>D200</v>
          </cell>
          <cell r="C1882" t="str">
            <v>EA</v>
          </cell>
          <cell r="D1882">
            <v>1</v>
          </cell>
        </row>
        <row r="1883">
          <cell r="A1883" t="str">
            <v>U 볼트/너트</v>
          </cell>
          <cell r="B1883" t="str">
            <v>D200</v>
          </cell>
          <cell r="C1883" t="str">
            <v>EA</v>
          </cell>
          <cell r="D1883">
            <v>1</v>
          </cell>
        </row>
        <row r="1884">
          <cell r="A1884" t="str">
            <v>U 볼트/너트</v>
          </cell>
          <cell r="B1884" t="str">
            <v>D200</v>
          </cell>
          <cell r="C1884" t="str">
            <v>EA</v>
          </cell>
          <cell r="D1884">
            <v>1</v>
          </cell>
        </row>
        <row r="1886">
          <cell r="A1886" t="str">
            <v>U 볼트/너트 (절연)</v>
          </cell>
          <cell r="B1886" t="str">
            <v>D 20</v>
          </cell>
          <cell r="C1886" t="str">
            <v>EA</v>
          </cell>
          <cell r="D1886">
            <v>1</v>
          </cell>
        </row>
        <row r="1887">
          <cell r="A1887" t="str">
            <v>U 볼트/너트 (절연)</v>
          </cell>
          <cell r="B1887" t="str">
            <v>D 20</v>
          </cell>
          <cell r="C1887" t="str">
            <v>EA</v>
          </cell>
          <cell r="D1887">
            <v>1</v>
          </cell>
        </row>
        <row r="1889">
          <cell r="A1889" t="str">
            <v>U 볼트/너트 (절연)</v>
          </cell>
          <cell r="B1889" t="str">
            <v>D 25</v>
          </cell>
          <cell r="C1889" t="str">
            <v>EA</v>
          </cell>
          <cell r="D1889">
            <v>1</v>
          </cell>
        </row>
        <row r="1890">
          <cell r="A1890" t="str">
            <v>U 볼트/너트 (절연)</v>
          </cell>
          <cell r="B1890" t="str">
            <v>D 25</v>
          </cell>
          <cell r="C1890" t="str">
            <v>EA</v>
          </cell>
          <cell r="D1890">
            <v>1</v>
          </cell>
        </row>
        <row r="1891">
          <cell r="A1891" t="str">
            <v>U 볼트/너트 (절연)</v>
          </cell>
          <cell r="B1891" t="str">
            <v>D 25</v>
          </cell>
          <cell r="C1891" t="str">
            <v>EA</v>
          </cell>
          <cell r="D1891">
            <v>1</v>
          </cell>
        </row>
        <row r="1893">
          <cell r="A1893" t="str">
            <v>U 볼트/너트 (절연)</v>
          </cell>
          <cell r="B1893" t="str">
            <v>D 32</v>
          </cell>
          <cell r="C1893" t="str">
            <v>EA</v>
          </cell>
          <cell r="D1893">
            <v>1</v>
          </cell>
        </row>
        <row r="1894">
          <cell r="A1894" t="str">
            <v>U 볼트/너트 (절연)</v>
          </cell>
          <cell r="B1894" t="str">
            <v>D 32</v>
          </cell>
          <cell r="C1894" t="str">
            <v>EA</v>
          </cell>
          <cell r="D1894">
            <v>1</v>
          </cell>
        </row>
        <row r="1895">
          <cell r="A1895" t="str">
            <v>U 볼트/너트 (절연)</v>
          </cell>
          <cell r="B1895" t="str">
            <v>D 32</v>
          </cell>
          <cell r="C1895" t="str">
            <v>EA</v>
          </cell>
          <cell r="D1895">
            <v>1</v>
          </cell>
        </row>
        <row r="1896">
          <cell r="A1896" t="str">
            <v>U 볼트/너트 (절연)</v>
          </cell>
          <cell r="B1896" t="str">
            <v>D 32</v>
          </cell>
          <cell r="C1896" t="str">
            <v>EA</v>
          </cell>
          <cell r="D1896">
            <v>1</v>
          </cell>
        </row>
        <row r="1898">
          <cell r="A1898" t="str">
            <v>U 볼트/너트 (절연)</v>
          </cell>
          <cell r="B1898" t="str">
            <v>D 40</v>
          </cell>
          <cell r="C1898" t="str">
            <v>EA</v>
          </cell>
          <cell r="D1898">
            <v>1</v>
          </cell>
        </row>
        <row r="1899">
          <cell r="A1899" t="str">
            <v>U 볼트/너트 (절연)</v>
          </cell>
          <cell r="B1899" t="str">
            <v>D 40</v>
          </cell>
          <cell r="C1899" t="str">
            <v>EA</v>
          </cell>
          <cell r="D1899">
            <v>1</v>
          </cell>
        </row>
        <row r="1901">
          <cell r="A1901" t="str">
            <v>U 볼트/너트 (절연)</v>
          </cell>
          <cell r="B1901" t="str">
            <v>D 50</v>
          </cell>
          <cell r="C1901" t="str">
            <v>EA</v>
          </cell>
          <cell r="D1901">
            <v>1</v>
          </cell>
        </row>
        <row r="1902">
          <cell r="A1902" t="str">
            <v>U 볼트/너트 (절연)</v>
          </cell>
          <cell r="B1902" t="str">
            <v>D 50</v>
          </cell>
          <cell r="C1902" t="str">
            <v>EA</v>
          </cell>
          <cell r="D1902">
            <v>1</v>
          </cell>
        </row>
        <row r="1903">
          <cell r="A1903" t="str">
            <v>U 볼트/너트 (절연)</v>
          </cell>
          <cell r="B1903" t="str">
            <v>D 50</v>
          </cell>
          <cell r="C1903" t="str">
            <v>EA</v>
          </cell>
          <cell r="D1903">
            <v>1</v>
          </cell>
        </row>
        <row r="1905">
          <cell r="A1905" t="str">
            <v>U 볼트/너트 (절연)</v>
          </cell>
          <cell r="B1905" t="str">
            <v>D 65</v>
          </cell>
          <cell r="C1905" t="str">
            <v>EA</v>
          </cell>
          <cell r="D1905">
            <v>1</v>
          </cell>
        </row>
        <row r="1906">
          <cell r="A1906" t="str">
            <v>U 볼트/너트 (절연)</v>
          </cell>
          <cell r="B1906" t="str">
            <v>D 65</v>
          </cell>
          <cell r="C1906" t="str">
            <v>EA</v>
          </cell>
          <cell r="D1906">
            <v>1</v>
          </cell>
        </row>
        <row r="1907">
          <cell r="A1907" t="str">
            <v>U 볼트/너트 (절연)</v>
          </cell>
          <cell r="B1907" t="str">
            <v>D 65</v>
          </cell>
          <cell r="C1907" t="str">
            <v>EA</v>
          </cell>
          <cell r="D1907">
            <v>1</v>
          </cell>
        </row>
        <row r="1909">
          <cell r="A1909" t="str">
            <v>U 볼트/너트 (절연)</v>
          </cell>
          <cell r="B1909" t="str">
            <v>D 80</v>
          </cell>
          <cell r="C1909" t="str">
            <v>EA</v>
          </cell>
          <cell r="D1909">
            <v>1</v>
          </cell>
        </row>
        <row r="1910">
          <cell r="A1910" t="str">
            <v>U 볼트/너트 (절연)</v>
          </cell>
          <cell r="B1910" t="str">
            <v>D 80</v>
          </cell>
          <cell r="C1910" t="str">
            <v>EA</v>
          </cell>
          <cell r="D1910">
            <v>1</v>
          </cell>
        </row>
        <row r="1911">
          <cell r="A1911" t="str">
            <v>U 볼트/너트 (절연)</v>
          </cell>
          <cell r="B1911" t="str">
            <v>D 80</v>
          </cell>
          <cell r="C1911" t="str">
            <v>EA</v>
          </cell>
          <cell r="D1911">
            <v>1</v>
          </cell>
        </row>
        <row r="1913">
          <cell r="A1913" t="str">
            <v>U 볼트/너트 (절연)</v>
          </cell>
          <cell r="B1913" t="str">
            <v>D100</v>
          </cell>
          <cell r="C1913" t="str">
            <v>EA</v>
          </cell>
          <cell r="D1913">
            <v>1</v>
          </cell>
        </row>
        <row r="1914">
          <cell r="A1914" t="str">
            <v>U 볼트/너트 (절연)</v>
          </cell>
          <cell r="B1914" t="str">
            <v>D100</v>
          </cell>
          <cell r="C1914" t="str">
            <v>EA</v>
          </cell>
          <cell r="D1914">
            <v>1</v>
          </cell>
        </row>
        <row r="1915">
          <cell r="A1915" t="str">
            <v>U 볼트/너트 (절연)</v>
          </cell>
          <cell r="B1915" t="str">
            <v>D100</v>
          </cell>
          <cell r="C1915" t="str">
            <v>EA</v>
          </cell>
          <cell r="D1915">
            <v>1</v>
          </cell>
        </row>
        <row r="1916">
          <cell r="A1916" t="str">
            <v>U 볼트/너트 (절연)</v>
          </cell>
          <cell r="B1916" t="str">
            <v>D100</v>
          </cell>
          <cell r="C1916" t="str">
            <v>EA</v>
          </cell>
          <cell r="D1916">
            <v>1</v>
          </cell>
        </row>
        <row r="1918">
          <cell r="A1918" t="str">
            <v>U 볼트/너트 (절연)</v>
          </cell>
          <cell r="B1918" t="str">
            <v>D125</v>
          </cell>
          <cell r="C1918" t="str">
            <v>EA</v>
          </cell>
          <cell r="D1918">
            <v>1</v>
          </cell>
        </row>
        <row r="1919">
          <cell r="A1919" t="str">
            <v>U 볼트/너트 (절연)</v>
          </cell>
          <cell r="B1919" t="str">
            <v>D125</v>
          </cell>
          <cell r="C1919" t="str">
            <v>EA</v>
          </cell>
          <cell r="D1919">
            <v>1</v>
          </cell>
        </row>
        <row r="1921">
          <cell r="A1921" t="str">
            <v>U 볼트/너트 (절연)</v>
          </cell>
          <cell r="B1921" t="str">
            <v>D150</v>
          </cell>
          <cell r="C1921" t="str">
            <v>EA</v>
          </cell>
          <cell r="D1921">
            <v>1</v>
          </cell>
        </row>
        <row r="1922">
          <cell r="A1922" t="str">
            <v>U 볼트/너트 (절연)</v>
          </cell>
          <cell r="B1922" t="str">
            <v>D150</v>
          </cell>
          <cell r="C1922" t="str">
            <v>EA</v>
          </cell>
          <cell r="D1922">
            <v>1</v>
          </cell>
        </row>
        <row r="1923">
          <cell r="A1923" t="str">
            <v>U 볼트/너트 (절연)</v>
          </cell>
          <cell r="B1923" t="str">
            <v>D150</v>
          </cell>
          <cell r="C1923" t="str">
            <v>EA</v>
          </cell>
          <cell r="D1923">
            <v>1</v>
          </cell>
        </row>
        <row r="1925">
          <cell r="A1925" t="str">
            <v>백관 (SPP)</v>
          </cell>
          <cell r="B1925" t="str">
            <v>D 20</v>
          </cell>
          <cell r="C1925" t="str">
            <v>M</v>
          </cell>
          <cell r="D1925">
            <v>1</v>
          </cell>
        </row>
        <row r="1926">
          <cell r="A1926" t="str">
            <v>백관 (SPP)</v>
          </cell>
          <cell r="B1926" t="str">
            <v>D 20</v>
          </cell>
          <cell r="C1926" t="str">
            <v>M</v>
          </cell>
          <cell r="D1926">
            <v>1</v>
          </cell>
        </row>
        <row r="1927">
          <cell r="A1927" t="str">
            <v>백관 (SPP)</v>
          </cell>
          <cell r="B1927" t="str">
            <v>D 20</v>
          </cell>
          <cell r="C1927" t="str">
            <v>M</v>
          </cell>
          <cell r="D1927">
            <v>1</v>
          </cell>
        </row>
        <row r="1929">
          <cell r="A1929" t="str">
            <v>백관 (SPP)</v>
          </cell>
          <cell r="B1929" t="str">
            <v>D 25</v>
          </cell>
          <cell r="C1929" t="str">
            <v>M</v>
          </cell>
          <cell r="D1929">
            <v>1</v>
          </cell>
        </row>
        <row r="1930">
          <cell r="A1930" t="str">
            <v>백관 (SPP)</v>
          </cell>
          <cell r="B1930" t="str">
            <v>D 25</v>
          </cell>
          <cell r="C1930" t="str">
            <v>M</v>
          </cell>
          <cell r="D1930">
            <v>1</v>
          </cell>
        </row>
        <row r="1931">
          <cell r="A1931" t="str">
            <v>백관 (SPP)</v>
          </cell>
          <cell r="B1931" t="str">
            <v>D 25</v>
          </cell>
          <cell r="C1931" t="str">
            <v>M</v>
          </cell>
          <cell r="D1931">
            <v>1</v>
          </cell>
        </row>
        <row r="1932">
          <cell r="A1932" t="str">
            <v>백관 (SPP)</v>
          </cell>
          <cell r="B1932" t="str">
            <v>D 25</v>
          </cell>
          <cell r="C1932" t="str">
            <v>M</v>
          </cell>
          <cell r="D1932">
            <v>1</v>
          </cell>
        </row>
        <row r="1934">
          <cell r="A1934" t="str">
            <v>백관 (SPP)</v>
          </cell>
          <cell r="B1934" t="str">
            <v>D 32</v>
          </cell>
          <cell r="C1934" t="str">
            <v>M</v>
          </cell>
          <cell r="D1934">
            <v>1</v>
          </cell>
        </row>
        <row r="1935">
          <cell r="A1935" t="str">
            <v>백관 (SPP)</v>
          </cell>
          <cell r="B1935" t="str">
            <v>D 32</v>
          </cell>
          <cell r="C1935" t="str">
            <v>M</v>
          </cell>
          <cell r="D1935">
            <v>1</v>
          </cell>
        </row>
        <row r="1936">
          <cell r="A1936" t="str">
            <v>백관 (SPP)</v>
          </cell>
          <cell r="B1936" t="str">
            <v>D 32</v>
          </cell>
          <cell r="C1936" t="str">
            <v>M</v>
          </cell>
          <cell r="D1936">
            <v>1</v>
          </cell>
        </row>
        <row r="1938">
          <cell r="A1938" t="str">
            <v>백관 (SPP)</v>
          </cell>
          <cell r="B1938" t="str">
            <v>D 40</v>
          </cell>
          <cell r="C1938" t="str">
            <v>M</v>
          </cell>
          <cell r="D1938">
            <v>1</v>
          </cell>
        </row>
        <row r="1939">
          <cell r="A1939" t="str">
            <v>백관 (SPP)</v>
          </cell>
          <cell r="B1939" t="str">
            <v>D 40</v>
          </cell>
          <cell r="C1939" t="str">
            <v>M</v>
          </cell>
          <cell r="D1939">
            <v>1</v>
          </cell>
        </row>
        <row r="1940">
          <cell r="A1940" t="str">
            <v>백관 (SPP)</v>
          </cell>
          <cell r="B1940" t="str">
            <v>D 40</v>
          </cell>
          <cell r="C1940" t="str">
            <v>M</v>
          </cell>
          <cell r="D1940">
            <v>1</v>
          </cell>
        </row>
        <row r="1941">
          <cell r="A1941" t="str">
            <v>백관 (SPP)</v>
          </cell>
          <cell r="B1941" t="str">
            <v>D 40</v>
          </cell>
          <cell r="C1941" t="str">
            <v>M</v>
          </cell>
          <cell r="D1941">
            <v>1</v>
          </cell>
        </row>
        <row r="1943">
          <cell r="A1943" t="str">
            <v>백관 (SPP)</v>
          </cell>
          <cell r="B1943" t="str">
            <v>D 50</v>
          </cell>
          <cell r="C1943" t="str">
            <v>M</v>
          </cell>
          <cell r="D1943">
            <v>1</v>
          </cell>
        </row>
        <row r="1944">
          <cell r="A1944" t="str">
            <v>백관 (SPP)</v>
          </cell>
          <cell r="B1944" t="str">
            <v>D 50</v>
          </cell>
          <cell r="C1944" t="str">
            <v>M</v>
          </cell>
          <cell r="D1944">
            <v>1</v>
          </cell>
        </row>
        <row r="1945">
          <cell r="A1945" t="str">
            <v>백관 (SPP)</v>
          </cell>
          <cell r="B1945" t="str">
            <v>D 50</v>
          </cell>
          <cell r="C1945" t="str">
            <v>M</v>
          </cell>
          <cell r="D1945">
            <v>1</v>
          </cell>
        </row>
        <row r="1946">
          <cell r="A1946" t="str">
            <v>백관 (SPP)</v>
          </cell>
          <cell r="B1946" t="str">
            <v>D 50</v>
          </cell>
          <cell r="C1946" t="str">
            <v>M</v>
          </cell>
          <cell r="D1946">
            <v>1</v>
          </cell>
        </row>
        <row r="1948">
          <cell r="A1948" t="str">
            <v>백관 (SPP)</v>
          </cell>
          <cell r="B1948" t="str">
            <v>D 65</v>
          </cell>
          <cell r="C1948" t="str">
            <v>M</v>
          </cell>
          <cell r="D1948">
            <v>1</v>
          </cell>
        </row>
        <row r="1949">
          <cell r="A1949" t="str">
            <v>백관 (SPP)</v>
          </cell>
          <cell r="B1949" t="str">
            <v>D 65</v>
          </cell>
          <cell r="C1949" t="str">
            <v>M</v>
          </cell>
          <cell r="D1949">
            <v>1</v>
          </cell>
        </row>
        <row r="1950">
          <cell r="A1950" t="str">
            <v>백관 (SPP)</v>
          </cell>
          <cell r="B1950" t="str">
            <v>D 65</v>
          </cell>
          <cell r="C1950" t="str">
            <v>M</v>
          </cell>
          <cell r="D1950">
            <v>1</v>
          </cell>
        </row>
        <row r="1951">
          <cell r="A1951" t="str">
            <v>백관 (SPP)</v>
          </cell>
          <cell r="B1951" t="str">
            <v>D 65</v>
          </cell>
          <cell r="C1951" t="str">
            <v>M</v>
          </cell>
          <cell r="D1951">
            <v>1</v>
          </cell>
        </row>
        <row r="1953">
          <cell r="A1953" t="str">
            <v>백관 (SPP)</v>
          </cell>
          <cell r="B1953" t="str">
            <v>D100</v>
          </cell>
          <cell r="C1953" t="str">
            <v>M</v>
          </cell>
          <cell r="D1953">
            <v>1</v>
          </cell>
        </row>
        <row r="1954">
          <cell r="A1954" t="str">
            <v>백관 (SPP)</v>
          </cell>
          <cell r="B1954" t="str">
            <v>D100</v>
          </cell>
          <cell r="C1954" t="str">
            <v>M</v>
          </cell>
          <cell r="D1954">
            <v>1</v>
          </cell>
        </row>
        <row r="1955">
          <cell r="A1955" t="str">
            <v>백관 (SPP)</v>
          </cell>
          <cell r="B1955" t="str">
            <v>D100</v>
          </cell>
          <cell r="C1955" t="str">
            <v>M</v>
          </cell>
          <cell r="D1955">
            <v>1</v>
          </cell>
        </row>
        <row r="1956">
          <cell r="A1956" t="str">
            <v>백관 (SPP)</v>
          </cell>
          <cell r="B1956" t="str">
            <v>D100</v>
          </cell>
          <cell r="C1956" t="str">
            <v>M</v>
          </cell>
          <cell r="D1956">
            <v>1</v>
          </cell>
        </row>
        <row r="1957">
          <cell r="A1957" t="str">
            <v>백관 (SPP)</v>
          </cell>
          <cell r="B1957" t="str">
            <v>D100</v>
          </cell>
          <cell r="C1957" t="str">
            <v>M</v>
          </cell>
          <cell r="D1957">
            <v>1</v>
          </cell>
        </row>
        <row r="1959">
          <cell r="A1959" t="str">
            <v>백관 (SPP)</v>
          </cell>
          <cell r="B1959" t="str">
            <v>D125</v>
          </cell>
          <cell r="C1959" t="str">
            <v>M</v>
          </cell>
          <cell r="D1959">
            <v>1</v>
          </cell>
        </row>
        <row r="1960">
          <cell r="A1960" t="str">
            <v>백관 (SPP)</v>
          </cell>
          <cell r="B1960" t="str">
            <v>D125</v>
          </cell>
          <cell r="C1960" t="str">
            <v>M</v>
          </cell>
          <cell r="D1960">
            <v>1</v>
          </cell>
        </row>
        <row r="1961">
          <cell r="A1961" t="str">
            <v>백관 (SPP)</v>
          </cell>
          <cell r="B1961" t="str">
            <v>D125</v>
          </cell>
          <cell r="C1961" t="str">
            <v>M</v>
          </cell>
          <cell r="D1961">
            <v>1</v>
          </cell>
        </row>
        <row r="1962">
          <cell r="A1962" t="str">
            <v>백관 (SPP)</v>
          </cell>
          <cell r="B1962" t="str">
            <v>D125</v>
          </cell>
          <cell r="C1962" t="str">
            <v>M</v>
          </cell>
          <cell r="D1962">
            <v>1</v>
          </cell>
        </row>
        <row r="1964">
          <cell r="A1964" t="str">
            <v>백관 (SPP)</v>
          </cell>
          <cell r="B1964" t="str">
            <v>D150</v>
          </cell>
          <cell r="C1964" t="str">
            <v>M</v>
          </cell>
          <cell r="D1964">
            <v>1</v>
          </cell>
        </row>
        <row r="1965">
          <cell r="A1965" t="str">
            <v>백관 (SPP)</v>
          </cell>
          <cell r="B1965" t="str">
            <v>D150</v>
          </cell>
          <cell r="C1965" t="str">
            <v>M</v>
          </cell>
          <cell r="D1965">
            <v>1</v>
          </cell>
        </row>
        <row r="1966">
          <cell r="A1966" t="str">
            <v>백관 (SPP)</v>
          </cell>
          <cell r="B1966" t="str">
            <v>D150</v>
          </cell>
          <cell r="C1966" t="str">
            <v>M</v>
          </cell>
          <cell r="D1966">
            <v>1</v>
          </cell>
        </row>
        <row r="1967">
          <cell r="A1967" t="str">
            <v>백관 (SPP)</v>
          </cell>
          <cell r="B1967" t="str">
            <v>D150</v>
          </cell>
          <cell r="C1967" t="str">
            <v>M</v>
          </cell>
          <cell r="D1967">
            <v>1</v>
          </cell>
        </row>
        <row r="1969">
          <cell r="A1969" t="str">
            <v>백관 (SPP)</v>
          </cell>
          <cell r="B1969" t="str">
            <v>D200</v>
          </cell>
          <cell r="C1969" t="str">
            <v>M</v>
          </cell>
          <cell r="D1969">
            <v>1</v>
          </cell>
        </row>
        <row r="1970">
          <cell r="A1970" t="str">
            <v>백관 (SPP)</v>
          </cell>
          <cell r="B1970" t="str">
            <v>D200</v>
          </cell>
          <cell r="C1970" t="str">
            <v>M</v>
          </cell>
          <cell r="D1970">
            <v>1</v>
          </cell>
        </row>
        <row r="1971">
          <cell r="A1971" t="str">
            <v>백관 (SPP)</v>
          </cell>
          <cell r="B1971" t="str">
            <v>D200</v>
          </cell>
          <cell r="C1971" t="str">
            <v>M</v>
          </cell>
          <cell r="D1971">
            <v>1</v>
          </cell>
        </row>
        <row r="1972">
          <cell r="A1972" t="str">
            <v>백관 (SPP)</v>
          </cell>
          <cell r="B1972" t="str">
            <v>D200</v>
          </cell>
          <cell r="C1972" t="str">
            <v>M</v>
          </cell>
          <cell r="D1972">
            <v>1</v>
          </cell>
        </row>
        <row r="1974">
          <cell r="A1974" t="str">
            <v>흑관 (SPP)</v>
          </cell>
          <cell r="B1974" t="str">
            <v>D 15</v>
          </cell>
          <cell r="C1974" t="str">
            <v>M</v>
          </cell>
          <cell r="D1974">
            <v>1</v>
          </cell>
        </row>
        <row r="1975">
          <cell r="A1975" t="str">
            <v>흑관 (SPP)</v>
          </cell>
          <cell r="B1975" t="str">
            <v>D 15</v>
          </cell>
          <cell r="C1975" t="str">
            <v>M</v>
          </cell>
          <cell r="D1975">
            <v>1</v>
          </cell>
        </row>
        <row r="1977">
          <cell r="A1977" t="str">
            <v>흑관 (SPP)</v>
          </cell>
          <cell r="B1977" t="str">
            <v>D 25</v>
          </cell>
          <cell r="C1977" t="str">
            <v>M</v>
          </cell>
          <cell r="D1977">
            <v>1</v>
          </cell>
        </row>
        <row r="1978">
          <cell r="A1978" t="str">
            <v>흑관 (SPP)</v>
          </cell>
          <cell r="B1978" t="str">
            <v>D 25</v>
          </cell>
          <cell r="C1978" t="str">
            <v>M</v>
          </cell>
          <cell r="D1978">
            <v>1</v>
          </cell>
        </row>
        <row r="1979">
          <cell r="A1979" t="str">
            <v>흑관 (SPP)</v>
          </cell>
          <cell r="B1979" t="str">
            <v>D 25</v>
          </cell>
          <cell r="C1979" t="str">
            <v>M</v>
          </cell>
          <cell r="D1979">
            <v>1</v>
          </cell>
        </row>
        <row r="1980">
          <cell r="A1980" t="str">
            <v>흑관 (SPP)</v>
          </cell>
          <cell r="B1980" t="str">
            <v>D 25</v>
          </cell>
          <cell r="C1980" t="str">
            <v>M</v>
          </cell>
          <cell r="D1980">
            <v>1</v>
          </cell>
        </row>
        <row r="1982">
          <cell r="A1982" t="str">
            <v>흑관 (SPP)</v>
          </cell>
          <cell r="B1982" t="str">
            <v>D 32</v>
          </cell>
          <cell r="C1982" t="str">
            <v>M</v>
          </cell>
          <cell r="D1982">
            <v>1</v>
          </cell>
        </row>
        <row r="1983">
          <cell r="A1983" t="str">
            <v>흑관 (SPP)</v>
          </cell>
          <cell r="B1983" t="str">
            <v>D 32</v>
          </cell>
          <cell r="C1983" t="str">
            <v>M</v>
          </cell>
          <cell r="D1983">
            <v>1</v>
          </cell>
        </row>
        <row r="1984">
          <cell r="A1984" t="str">
            <v>흑관 (SPP)</v>
          </cell>
          <cell r="B1984" t="str">
            <v>D 32</v>
          </cell>
          <cell r="C1984" t="str">
            <v>M</v>
          </cell>
          <cell r="D1984">
            <v>1</v>
          </cell>
        </row>
        <row r="1986">
          <cell r="A1986" t="str">
            <v>흑관 (SPP)</v>
          </cell>
          <cell r="B1986" t="str">
            <v>D 40</v>
          </cell>
          <cell r="C1986" t="str">
            <v>M</v>
          </cell>
          <cell r="D1986">
            <v>1</v>
          </cell>
        </row>
        <row r="1987">
          <cell r="A1987" t="str">
            <v>흑관 (SPP)</v>
          </cell>
          <cell r="B1987" t="str">
            <v>D 40</v>
          </cell>
          <cell r="C1987" t="str">
            <v>M</v>
          </cell>
          <cell r="D1987">
            <v>1</v>
          </cell>
        </row>
        <row r="1988">
          <cell r="A1988" t="str">
            <v>흑관 (SPP)</v>
          </cell>
          <cell r="B1988" t="str">
            <v>D 40</v>
          </cell>
          <cell r="C1988" t="str">
            <v>M</v>
          </cell>
          <cell r="D1988">
            <v>1</v>
          </cell>
        </row>
        <row r="1989">
          <cell r="A1989" t="str">
            <v>흑관 (SPP)</v>
          </cell>
          <cell r="B1989" t="str">
            <v>D 40</v>
          </cell>
          <cell r="C1989" t="str">
            <v>M</v>
          </cell>
          <cell r="D1989">
            <v>1</v>
          </cell>
        </row>
        <row r="1991">
          <cell r="A1991" t="str">
            <v>흑관 (SPP)</v>
          </cell>
          <cell r="B1991" t="str">
            <v>D 50</v>
          </cell>
          <cell r="C1991" t="str">
            <v>M</v>
          </cell>
          <cell r="D1991">
            <v>1</v>
          </cell>
        </row>
        <row r="1992">
          <cell r="A1992" t="str">
            <v>흑관 (SPP)</v>
          </cell>
          <cell r="B1992" t="str">
            <v>D 50</v>
          </cell>
          <cell r="C1992" t="str">
            <v>M</v>
          </cell>
          <cell r="D1992">
            <v>1</v>
          </cell>
        </row>
        <row r="1994">
          <cell r="A1994" t="str">
            <v>흑관 (SPP)</v>
          </cell>
          <cell r="B1994" t="str">
            <v>D 65</v>
          </cell>
          <cell r="C1994" t="str">
            <v>M</v>
          </cell>
          <cell r="D1994">
            <v>1</v>
          </cell>
        </row>
        <row r="1995">
          <cell r="A1995" t="str">
            <v>흑관 (SPP)</v>
          </cell>
          <cell r="B1995" t="str">
            <v>D 65</v>
          </cell>
          <cell r="C1995" t="str">
            <v>M</v>
          </cell>
          <cell r="D1995">
            <v>1</v>
          </cell>
        </row>
        <row r="1997">
          <cell r="A1997" t="str">
            <v>흑관 (SPP)</v>
          </cell>
          <cell r="B1997" t="str">
            <v>D 80</v>
          </cell>
          <cell r="C1997" t="str">
            <v>M</v>
          </cell>
          <cell r="D1997">
            <v>1</v>
          </cell>
        </row>
        <row r="1998">
          <cell r="A1998" t="str">
            <v>흑관 (SPP)</v>
          </cell>
          <cell r="B1998" t="str">
            <v>D 80</v>
          </cell>
          <cell r="C1998" t="str">
            <v>M</v>
          </cell>
          <cell r="D1998">
            <v>1</v>
          </cell>
        </row>
        <row r="2000">
          <cell r="A2000" t="str">
            <v>흑관 (SPP)</v>
          </cell>
          <cell r="B2000" t="str">
            <v>D100</v>
          </cell>
          <cell r="C2000" t="str">
            <v>M</v>
          </cell>
          <cell r="D2000">
            <v>1</v>
          </cell>
        </row>
        <row r="2001">
          <cell r="A2001" t="str">
            <v>흑관 (SPP)</v>
          </cell>
          <cell r="B2001" t="str">
            <v>D100</v>
          </cell>
          <cell r="C2001" t="str">
            <v>M</v>
          </cell>
          <cell r="D2001">
            <v>1</v>
          </cell>
        </row>
        <row r="2003">
          <cell r="A2003" t="str">
            <v>흑관 (SPP)</v>
          </cell>
          <cell r="B2003" t="str">
            <v>D125</v>
          </cell>
          <cell r="C2003" t="str">
            <v>M</v>
          </cell>
          <cell r="D2003">
            <v>1</v>
          </cell>
        </row>
        <row r="2004">
          <cell r="A2004" t="str">
            <v>흑관 (SPP)</v>
          </cell>
          <cell r="B2004" t="str">
            <v>D125</v>
          </cell>
          <cell r="C2004" t="str">
            <v>M</v>
          </cell>
          <cell r="D2004">
            <v>1</v>
          </cell>
        </row>
        <row r="2006">
          <cell r="A2006" t="str">
            <v>흑관 (SPP)</v>
          </cell>
          <cell r="B2006" t="str">
            <v>D150</v>
          </cell>
          <cell r="C2006" t="str">
            <v>M</v>
          </cell>
          <cell r="D2006">
            <v>1</v>
          </cell>
        </row>
        <row r="2007">
          <cell r="A2007" t="str">
            <v>흑관 (SPP)</v>
          </cell>
          <cell r="B2007" t="str">
            <v>D150</v>
          </cell>
          <cell r="C2007" t="str">
            <v>M</v>
          </cell>
          <cell r="D2007">
            <v>1</v>
          </cell>
        </row>
        <row r="2009">
          <cell r="A2009" t="str">
            <v>흑관 (SPP)</v>
          </cell>
          <cell r="B2009" t="str">
            <v>D200</v>
          </cell>
          <cell r="C2009" t="str">
            <v>M</v>
          </cell>
          <cell r="D2009">
            <v>1</v>
          </cell>
        </row>
        <row r="2010">
          <cell r="A2010" t="str">
            <v>흑관 (SPP)</v>
          </cell>
          <cell r="B2010" t="str">
            <v>D200</v>
          </cell>
          <cell r="C2010" t="str">
            <v>M</v>
          </cell>
          <cell r="D2010">
            <v>1</v>
          </cell>
        </row>
        <row r="2012">
          <cell r="A2012" t="str">
            <v>동관 (L-TYPE)</v>
          </cell>
          <cell r="B2012" t="str">
            <v>D 15</v>
          </cell>
          <cell r="C2012" t="str">
            <v>M</v>
          </cell>
          <cell r="D2012">
            <v>1</v>
          </cell>
        </row>
        <row r="2013">
          <cell r="A2013" t="str">
            <v>동관 (L-TYPE)</v>
          </cell>
          <cell r="B2013" t="str">
            <v>D 15</v>
          </cell>
          <cell r="C2013" t="str">
            <v>M</v>
          </cell>
          <cell r="D2013">
            <v>1</v>
          </cell>
        </row>
        <row r="2015">
          <cell r="A2015" t="str">
            <v>동관 (L-TYPE)</v>
          </cell>
          <cell r="B2015" t="str">
            <v>D 20</v>
          </cell>
          <cell r="C2015" t="str">
            <v>M</v>
          </cell>
          <cell r="D2015">
            <v>1</v>
          </cell>
        </row>
        <row r="2016">
          <cell r="A2016" t="str">
            <v>동관 (L-TYPE)</v>
          </cell>
          <cell r="B2016" t="str">
            <v>D 20</v>
          </cell>
          <cell r="C2016" t="str">
            <v>M</v>
          </cell>
          <cell r="D2016">
            <v>1</v>
          </cell>
        </row>
        <row r="2017">
          <cell r="A2017" t="str">
            <v>동관 (L-TYPE)</v>
          </cell>
          <cell r="B2017" t="str">
            <v>D 20</v>
          </cell>
          <cell r="C2017" t="str">
            <v>M</v>
          </cell>
          <cell r="D2017">
            <v>1</v>
          </cell>
        </row>
        <row r="2018">
          <cell r="A2018" t="str">
            <v>동관 (L-TYPE)</v>
          </cell>
          <cell r="B2018" t="str">
            <v>D 20</v>
          </cell>
          <cell r="C2018" t="str">
            <v>M</v>
          </cell>
          <cell r="D2018">
            <v>1</v>
          </cell>
        </row>
        <row r="2020">
          <cell r="A2020" t="str">
            <v>동관 (L-TYPE)</v>
          </cell>
          <cell r="B2020" t="str">
            <v>D 25</v>
          </cell>
          <cell r="C2020" t="str">
            <v>M</v>
          </cell>
          <cell r="D2020">
            <v>1</v>
          </cell>
        </row>
        <row r="2021">
          <cell r="A2021" t="str">
            <v>동관 (L-TYPE)</v>
          </cell>
          <cell r="B2021" t="str">
            <v>D 25</v>
          </cell>
          <cell r="C2021" t="str">
            <v>M</v>
          </cell>
          <cell r="D2021">
            <v>1</v>
          </cell>
        </row>
        <row r="2022">
          <cell r="A2022" t="str">
            <v>동관 (L-TYPE)</v>
          </cell>
          <cell r="B2022" t="str">
            <v>D 25</v>
          </cell>
          <cell r="C2022" t="str">
            <v>M</v>
          </cell>
          <cell r="D2022">
            <v>1</v>
          </cell>
        </row>
        <row r="2023">
          <cell r="A2023" t="str">
            <v>동관 (L-TYPE)</v>
          </cell>
          <cell r="B2023" t="str">
            <v>D 25</v>
          </cell>
          <cell r="C2023" t="str">
            <v>M</v>
          </cell>
          <cell r="D2023">
            <v>1</v>
          </cell>
        </row>
        <row r="2025">
          <cell r="A2025" t="str">
            <v>동관 (L-TYPE)</v>
          </cell>
          <cell r="B2025" t="str">
            <v>D 32</v>
          </cell>
          <cell r="C2025" t="str">
            <v>M</v>
          </cell>
          <cell r="D2025">
            <v>1</v>
          </cell>
        </row>
        <row r="2026">
          <cell r="A2026" t="str">
            <v>동관 (L-TYPE)</v>
          </cell>
          <cell r="B2026" t="str">
            <v>D 32</v>
          </cell>
          <cell r="C2026" t="str">
            <v>M</v>
          </cell>
          <cell r="D2026">
            <v>1</v>
          </cell>
        </row>
        <row r="2027">
          <cell r="A2027" t="str">
            <v>동관 (L-TYPE)</v>
          </cell>
          <cell r="B2027" t="str">
            <v>D 32</v>
          </cell>
          <cell r="C2027" t="str">
            <v>M</v>
          </cell>
          <cell r="D2027">
            <v>1</v>
          </cell>
        </row>
        <row r="2028">
          <cell r="A2028" t="str">
            <v>동관 (L-TYPE)</v>
          </cell>
          <cell r="B2028" t="str">
            <v>D 32</v>
          </cell>
          <cell r="C2028" t="str">
            <v>M</v>
          </cell>
          <cell r="D2028">
            <v>1</v>
          </cell>
        </row>
        <row r="2029">
          <cell r="A2029" t="str">
            <v>동관 (L-TYPE)</v>
          </cell>
          <cell r="B2029" t="str">
            <v>D 32</v>
          </cell>
          <cell r="C2029" t="str">
            <v>M</v>
          </cell>
          <cell r="D2029">
            <v>1</v>
          </cell>
        </row>
        <row r="2031">
          <cell r="A2031" t="str">
            <v>동관 (L-TYPE)</v>
          </cell>
          <cell r="B2031" t="str">
            <v>D 40</v>
          </cell>
          <cell r="C2031" t="str">
            <v>M</v>
          </cell>
          <cell r="D2031">
            <v>1</v>
          </cell>
        </row>
        <row r="2032">
          <cell r="A2032" t="str">
            <v>동관 (L-TYPE)</v>
          </cell>
          <cell r="B2032" t="str">
            <v>D 40</v>
          </cell>
          <cell r="C2032" t="str">
            <v>M</v>
          </cell>
          <cell r="D2032">
            <v>1</v>
          </cell>
        </row>
        <row r="2033">
          <cell r="A2033" t="str">
            <v>동관 (L-TYPE)</v>
          </cell>
          <cell r="B2033" t="str">
            <v>D 40</v>
          </cell>
          <cell r="C2033" t="str">
            <v>M</v>
          </cell>
          <cell r="D2033">
            <v>1</v>
          </cell>
        </row>
        <row r="2034">
          <cell r="A2034" t="str">
            <v>동관 (L-TYPE)</v>
          </cell>
          <cell r="B2034" t="str">
            <v>D 40</v>
          </cell>
          <cell r="C2034" t="str">
            <v>M</v>
          </cell>
          <cell r="D2034">
            <v>1</v>
          </cell>
        </row>
        <row r="2035">
          <cell r="A2035" t="str">
            <v>동관 (L-TYPE)</v>
          </cell>
          <cell r="B2035" t="str">
            <v>D 40</v>
          </cell>
          <cell r="C2035" t="str">
            <v>M</v>
          </cell>
          <cell r="D2035">
            <v>1</v>
          </cell>
        </row>
        <row r="2037">
          <cell r="A2037" t="str">
            <v>동관 (L-TYPE)</v>
          </cell>
          <cell r="B2037" t="str">
            <v>D 50</v>
          </cell>
          <cell r="C2037" t="str">
            <v>M</v>
          </cell>
          <cell r="D2037">
            <v>1</v>
          </cell>
        </row>
        <row r="2038">
          <cell r="A2038" t="str">
            <v>동관 (L-TYPE)</v>
          </cell>
          <cell r="B2038" t="str">
            <v>D 50</v>
          </cell>
          <cell r="C2038" t="str">
            <v>M</v>
          </cell>
          <cell r="D2038">
            <v>1</v>
          </cell>
        </row>
        <row r="2039">
          <cell r="A2039" t="str">
            <v>동관 (L-TYPE)</v>
          </cell>
          <cell r="B2039" t="str">
            <v>D 50</v>
          </cell>
          <cell r="C2039" t="str">
            <v>M</v>
          </cell>
          <cell r="D2039">
            <v>1</v>
          </cell>
        </row>
        <row r="2040">
          <cell r="A2040" t="str">
            <v>동관 (L-TYPE)</v>
          </cell>
          <cell r="B2040" t="str">
            <v>D 50</v>
          </cell>
          <cell r="C2040" t="str">
            <v>M</v>
          </cell>
          <cell r="D2040">
            <v>1</v>
          </cell>
        </row>
        <row r="2041">
          <cell r="A2041" t="str">
            <v>동관 (L-TYPE)</v>
          </cell>
          <cell r="B2041" t="str">
            <v>D 50</v>
          </cell>
          <cell r="C2041" t="str">
            <v>M</v>
          </cell>
          <cell r="D2041">
            <v>1</v>
          </cell>
        </row>
        <row r="2043">
          <cell r="A2043" t="str">
            <v>동관 (L-TYPE)</v>
          </cell>
          <cell r="B2043" t="str">
            <v>D 65</v>
          </cell>
          <cell r="C2043" t="str">
            <v>M</v>
          </cell>
          <cell r="D2043">
            <v>1</v>
          </cell>
        </row>
        <row r="2044">
          <cell r="A2044" t="str">
            <v>동관 (L-TYPE)</v>
          </cell>
          <cell r="B2044" t="str">
            <v>D 65</v>
          </cell>
          <cell r="C2044" t="str">
            <v>M</v>
          </cell>
          <cell r="D2044">
            <v>1</v>
          </cell>
        </row>
        <row r="2045">
          <cell r="A2045" t="str">
            <v>동관 (L-TYPE)</v>
          </cell>
          <cell r="B2045" t="str">
            <v>D 65</v>
          </cell>
          <cell r="C2045" t="str">
            <v>M</v>
          </cell>
          <cell r="D2045">
            <v>1</v>
          </cell>
        </row>
        <row r="2046">
          <cell r="A2046" t="str">
            <v>동관 (L-TYPE)</v>
          </cell>
          <cell r="B2046" t="str">
            <v>D 65</v>
          </cell>
          <cell r="C2046" t="str">
            <v>M</v>
          </cell>
          <cell r="D2046">
            <v>1</v>
          </cell>
        </row>
        <row r="2048">
          <cell r="A2048" t="str">
            <v>동관 (L-TYPE)</v>
          </cell>
          <cell r="B2048" t="str">
            <v>D 80</v>
          </cell>
          <cell r="C2048" t="str">
            <v>M</v>
          </cell>
          <cell r="D2048">
            <v>1</v>
          </cell>
        </row>
        <row r="2049">
          <cell r="A2049" t="str">
            <v>동관 (L-TYPE)</v>
          </cell>
          <cell r="B2049" t="str">
            <v>D 80</v>
          </cell>
          <cell r="C2049" t="str">
            <v>M</v>
          </cell>
          <cell r="D2049">
            <v>1</v>
          </cell>
        </row>
        <row r="2050">
          <cell r="A2050" t="str">
            <v>동관 (L-TYPE)</v>
          </cell>
          <cell r="B2050" t="str">
            <v>D 80</v>
          </cell>
          <cell r="C2050" t="str">
            <v>M</v>
          </cell>
          <cell r="D2050">
            <v>1</v>
          </cell>
        </row>
        <row r="2051">
          <cell r="A2051" t="str">
            <v>동관 (L-TYPE)</v>
          </cell>
          <cell r="B2051" t="str">
            <v>D 80</v>
          </cell>
          <cell r="C2051" t="str">
            <v>M</v>
          </cell>
          <cell r="D2051">
            <v>1</v>
          </cell>
        </row>
        <row r="2052">
          <cell r="A2052" t="str">
            <v>동관 (L-TYPE)</v>
          </cell>
          <cell r="B2052" t="str">
            <v>D 80</v>
          </cell>
          <cell r="C2052" t="str">
            <v>M</v>
          </cell>
          <cell r="D2052">
            <v>1</v>
          </cell>
        </row>
        <row r="2054">
          <cell r="A2054" t="str">
            <v>동관 (L-TYPE)</v>
          </cell>
          <cell r="B2054" t="str">
            <v>D100</v>
          </cell>
          <cell r="C2054" t="str">
            <v>M</v>
          </cell>
          <cell r="D2054">
            <v>1</v>
          </cell>
        </row>
        <row r="2055">
          <cell r="A2055" t="str">
            <v>동관 (L-TYPE)</v>
          </cell>
          <cell r="B2055" t="str">
            <v>D100</v>
          </cell>
          <cell r="C2055" t="str">
            <v>M</v>
          </cell>
          <cell r="D2055">
            <v>1</v>
          </cell>
        </row>
        <row r="2056">
          <cell r="A2056" t="str">
            <v>동관 (L-TYPE)</v>
          </cell>
          <cell r="B2056" t="str">
            <v>D100</v>
          </cell>
          <cell r="C2056" t="str">
            <v>M</v>
          </cell>
          <cell r="D2056">
            <v>1</v>
          </cell>
        </row>
        <row r="2057">
          <cell r="A2057" t="str">
            <v>동관 (L-TYPE)</v>
          </cell>
          <cell r="B2057" t="str">
            <v>D100</v>
          </cell>
          <cell r="C2057" t="str">
            <v>M</v>
          </cell>
          <cell r="D2057">
            <v>1</v>
          </cell>
        </row>
        <row r="2059">
          <cell r="A2059" t="str">
            <v>동관 (L-TYPE)</v>
          </cell>
          <cell r="B2059" t="str">
            <v>D125</v>
          </cell>
          <cell r="C2059" t="str">
            <v>M</v>
          </cell>
          <cell r="D2059">
            <v>1</v>
          </cell>
        </row>
        <row r="2060">
          <cell r="A2060" t="str">
            <v>동관 (L-TYPE)</v>
          </cell>
          <cell r="B2060" t="str">
            <v>D125</v>
          </cell>
          <cell r="C2060" t="str">
            <v>M</v>
          </cell>
          <cell r="D2060">
            <v>1</v>
          </cell>
        </row>
        <row r="2062">
          <cell r="A2062" t="str">
            <v>동관 (L-TYPE)</v>
          </cell>
          <cell r="B2062" t="str">
            <v>D150</v>
          </cell>
          <cell r="C2062" t="str">
            <v>M</v>
          </cell>
          <cell r="D2062">
            <v>1</v>
          </cell>
        </row>
        <row r="2063">
          <cell r="A2063" t="str">
            <v>동관 (L-TYPE)</v>
          </cell>
          <cell r="B2063" t="str">
            <v>D150</v>
          </cell>
          <cell r="C2063" t="str">
            <v>M</v>
          </cell>
          <cell r="D2063">
            <v>1</v>
          </cell>
        </row>
        <row r="2064">
          <cell r="A2064" t="str">
            <v>동관 (L-TYPE)</v>
          </cell>
          <cell r="B2064" t="str">
            <v>D150</v>
          </cell>
          <cell r="C2064" t="str">
            <v>M</v>
          </cell>
          <cell r="D2064">
            <v>1</v>
          </cell>
        </row>
        <row r="2066">
          <cell r="A2066" t="str">
            <v>동관 (L-TYPE)</v>
          </cell>
          <cell r="B2066" t="str">
            <v>D200</v>
          </cell>
          <cell r="C2066" t="str">
            <v>M</v>
          </cell>
          <cell r="D2066">
            <v>1</v>
          </cell>
        </row>
        <row r="2067">
          <cell r="A2067" t="str">
            <v>동관 (L-TYPE)</v>
          </cell>
          <cell r="B2067" t="str">
            <v>D200</v>
          </cell>
          <cell r="C2067" t="str">
            <v>M</v>
          </cell>
          <cell r="D2067">
            <v>1</v>
          </cell>
        </row>
        <row r="2069">
          <cell r="A2069" t="str">
            <v>동관 (M-TYPE)</v>
          </cell>
          <cell r="B2069" t="str">
            <v>D 15</v>
          </cell>
          <cell r="C2069" t="str">
            <v>M</v>
          </cell>
          <cell r="D2069">
            <v>1</v>
          </cell>
        </row>
        <row r="2070">
          <cell r="A2070" t="str">
            <v>동관 (M-TYPE)</v>
          </cell>
          <cell r="B2070" t="str">
            <v>D 15</v>
          </cell>
          <cell r="C2070" t="str">
            <v>M</v>
          </cell>
          <cell r="D2070">
            <v>1</v>
          </cell>
        </row>
        <row r="2072">
          <cell r="A2072" t="str">
            <v>STS관 (KSD3576)</v>
          </cell>
          <cell r="B2072" t="str">
            <v>D 50 x 3T</v>
          </cell>
          <cell r="C2072" t="str">
            <v>M</v>
          </cell>
          <cell r="D2072">
            <v>1</v>
          </cell>
        </row>
        <row r="2073">
          <cell r="A2073" t="str">
            <v>STS관 (KSD3576)</v>
          </cell>
          <cell r="B2073" t="str">
            <v>D 50 x 3T</v>
          </cell>
          <cell r="C2073" t="str">
            <v>M</v>
          </cell>
          <cell r="D2073">
            <v>1</v>
          </cell>
        </row>
        <row r="2074">
          <cell r="A2074" t="str">
            <v>STS관 (KSD3576)</v>
          </cell>
          <cell r="B2074" t="str">
            <v>D 50 x 3T</v>
          </cell>
          <cell r="C2074" t="str">
            <v>M</v>
          </cell>
          <cell r="D2074">
            <v>1</v>
          </cell>
        </row>
        <row r="2076">
          <cell r="A2076" t="str">
            <v>STS관 (KSD3576)</v>
          </cell>
          <cell r="B2076" t="str">
            <v>D 65 x 3T</v>
          </cell>
          <cell r="C2076" t="str">
            <v>M</v>
          </cell>
          <cell r="D2076">
            <v>1</v>
          </cell>
        </row>
        <row r="2077">
          <cell r="A2077" t="str">
            <v>STS관 (KSD3576)</v>
          </cell>
          <cell r="B2077" t="str">
            <v>D 65 x 3T</v>
          </cell>
          <cell r="C2077" t="str">
            <v>M</v>
          </cell>
          <cell r="D2077">
            <v>1</v>
          </cell>
        </row>
        <row r="2078">
          <cell r="A2078" t="str">
            <v>STS관 (KSD3576)</v>
          </cell>
          <cell r="B2078" t="str">
            <v>D 65 x 3T</v>
          </cell>
          <cell r="C2078" t="str">
            <v>M</v>
          </cell>
          <cell r="D2078">
            <v>1</v>
          </cell>
        </row>
        <row r="2080">
          <cell r="A2080" t="str">
            <v>STS관 (KSD3576)</v>
          </cell>
          <cell r="B2080" t="str">
            <v>D 80 x 3T</v>
          </cell>
          <cell r="C2080" t="str">
            <v>M</v>
          </cell>
          <cell r="D2080">
            <v>1</v>
          </cell>
        </row>
        <row r="2081">
          <cell r="A2081" t="str">
            <v>STS관 (KSD3576)</v>
          </cell>
          <cell r="B2081" t="str">
            <v>D 80 x 3T</v>
          </cell>
          <cell r="C2081" t="str">
            <v>M</v>
          </cell>
          <cell r="D2081">
            <v>1</v>
          </cell>
        </row>
        <row r="2083">
          <cell r="A2083" t="str">
            <v>STS관 (KSD3576)</v>
          </cell>
          <cell r="B2083" t="str">
            <v>D125 x 3T</v>
          </cell>
          <cell r="C2083" t="str">
            <v>M</v>
          </cell>
          <cell r="D2083">
            <v>1</v>
          </cell>
        </row>
        <row r="2084">
          <cell r="A2084" t="str">
            <v>STS관 (KSD3576)</v>
          </cell>
          <cell r="B2084" t="str">
            <v>D125 x 3T</v>
          </cell>
          <cell r="C2084" t="str">
            <v>M</v>
          </cell>
          <cell r="D2084">
            <v>1</v>
          </cell>
        </row>
        <row r="2086">
          <cell r="A2086" t="str">
            <v>P.L PIPE (P1S)</v>
          </cell>
          <cell r="B2086" t="str">
            <v>D100</v>
          </cell>
          <cell r="C2086" t="str">
            <v>M</v>
          </cell>
          <cell r="D2086">
            <v>1</v>
          </cell>
        </row>
        <row r="2087">
          <cell r="A2087" t="str">
            <v>P.L PIPE (P1S)</v>
          </cell>
          <cell r="B2087" t="str">
            <v>D100</v>
          </cell>
          <cell r="C2087" t="str">
            <v>M</v>
          </cell>
          <cell r="D2087">
            <v>1</v>
          </cell>
        </row>
        <row r="2089">
          <cell r="A2089" t="str">
            <v>PVC관 (VG1)</v>
          </cell>
          <cell r="B2089" t="str">
            <v>D 75</v>
          </cell>
          <cell r="C2089" t="str">
            <v>M</v>
          </cell>
          <cell r="D2089">
            <v>1</v>
          </cell>
        </row>
        <row r="2090">
          <cell r="A2090" t="str">
            <v>PVC관 (VG1)</v>
          </cell>
          <cell r="B2090" t="str">
            <v>D 75</v>
          </cell>
          <cell r="C2090" t="str">
            <v>M</v>
          </cell>
          <cell r="D2090">
            <v>1</v>
          </cell>
        </row>
        <row r="2092">
          <cell r="A2092" t="str">
            <v>PVC관 (VG1)</v>
          </cell>
          <cell r="B2092" t="str">
            <v>D100</v>
          </cell>
          <cell r="C2092" t="str">
            <v>M</v>
          </cell>
          <cell r="D2092">
            <v>1</v>
          </cell>
        </row>
        <row r="2093">
          <cell r="A2093" t="str">
            <v>PVC관 (VG1)</v>
          </cell>
          <cell r="B2093" t="str">
            <v>D100</v>
          </cell>
          <cell r="C2093" t="str">
            <v>M</v>
          </cell>
          <cell r="D2093">
            <v>1</v>
          </cell>
        </row>
        <row r="2095">
          <cell r="A2095" t="str">
            <v>PVC관 (VG1)</v>
          </cell>
          <cell r="B2095" t="str">
            <v>D125</v>
          </cell>
          <cell r="C2095" t="str">
            <v>M</v>
          </cell>
          <cell r="D2095">
            <v>1</v>
          </cell>
        </row>
        <row r="2096">
          <cell r="A2096" t="str">
            <v>PVC관 (VG1)</v>
          </cell>
          <cell r="B2096" t="str">
            <v>D125</v>
          </cell>
          <cell r="C2096" t="str">
            <v>M</v>
          </cell>
          <cell r="D2096">
            <v>1</v>
          </cell>
        </row>
        <row r="2098">
          <cell r="A2098" t="str">
            <v>PVC관 (VG1)</v>
          </cell>
          <cell r="B2098" t="str">
            <v>D150</v>
          </cell>
          <cell r="C2098" t="str">
            <v>M</v>
          </cell>
          <cell r="D2098">
            <v>1</v>
          </cell>
        </row>
        <row r="2099">
          <cell r="A2099" t="str">
            <v>PVC관 (VG1)</v>
          </cell>
          <cell r="B2099" t="str">
            <v>D150</v>
          </cell>
          <cell r="C2099" t="str">
            <v>M</v>
          </cell>
          <cell r="D2099">
            <v>1</v>
          </cell>
        </row>
        <row r="2101">
          <cell r="A2101" t="str">
            <v>주철직관 (NO HUB)</v>
          </cell>
          <cell r="B2101" t="str">
            <v>D 50 x1500L</v>
          </cell>
          <cell r="C2101" t="str">
            <v>본</v>
          </cell>
          <cell r="D2101">
            <v>1</v>
          </cell>
        </row>
        <row r="2102">
          <cell r="A2102" t="str">
            <v>주철직관 (NO HUB)</v>
          </cell>
          <cell r="B2102" t="str">
            <v>D 50 x1500L</v>
          </cell>
          <cell r="C2102" t="str">
            <v>본</v>
          </cell>
          <cell r="D2102">
            <v>1</v>
          </cell>
        </row>
        <row r="2104">
          <cell r="A2104" t="str">
            <v>주철직관 (NO HUB)</v>
          </cell>
          <cell r="B2104" t="str">
            <v>D 75 x1500L</v>
          </cell>
          <cell r="C2104" t="str">
            <v>본</v>
          </cell>
          <cell r="D2104">
            <v>1</v>
          </cell>
        </row>
        <row r="2105">
          <cell r="A2105" t="str">
            <v>주철직관 (NO HUB)</v>
          </cell>
          <cell r="B2105" t="str">
            <v>D 75 x1500L</v>
          </cell>
          <cell r="C2105" t="str">
            <v>본</v>
          </cell>
          <cell r="D2105">
            <v>1</v>
          </cell>
        </row>
        <row r="2107">
          <cell r="A2107" t="str">
            <v>주철직관 (NO HUB)</v>
          </cell>
          <cell r="B2107" t="str">
            <v>D 75 x3000L</v>
          </cell>
          <cell r="C2107" t="str">
            <v>본</v>
          </cell>
          <cell r="D2107">
            <v>1</v>
          </cell>
        </row>
        <row r="2108">
          <cell r="A2108" t="str">
            <v>주철직관 (NO HUB)</v>
          </cell>
          <cell r="B2108" t="str">
            <v>D 75 x3000L</v>
          </cell>
          <cell r="C2108" t="str">
            <v>본</v>
          </cell>
          <cell r="D2108">
            <v>1</v>
          </cell>
        </row>
        <row r="2110">
          <cell r="A2110" t="str">
            <v>주철직관 (NO HUB)</v>
          </cell>
          <cell r="B2110" t="str">
            <v>D100 x1500L</v>
          </cell>
          <cell r="C2110" t="str">
            <v>본</v>
          </cell>
          <cell r="D2110">
            <v>1</v>
          </cell>
        </row>
        <row r="2111">
          <cell r="A2111" t="str">
            <v>주철직관 (NO HUB)</v>
          </cell>
          <cell r="B2111" t="str">
            <v>D100 x1500L</v>
          </cell>
          <cell r="C2111" t="str">
            <v>본</v>
          </cell>
          <cell r="D2111">
            <v>1</v>
          </cell>
        </row>
        <row r="2113">
          <cell r="A2113" t="str">
            <v>주철직관 (NO HUB)</v>
          </cell>
          <cell r="B2113" t="str">
            <v>D100 x3000L</v>
          </cell>
          <cell r="C2113" t="str">
            <v>본</v>
          </cell>
          <cell r="D2113">
            <v>1</v>
          </cell>
        </row>
        <row r="2114">
          <cell r="A2114" t="str">
            <v>주철직관 (NO HUB)</v>
          </cell>
          <cell r="B2114" t="str">
            <v>D100 x3000L</v>
          </cell>
          <cell r="C2114" t="str">
            <v>본</v>
          </cell>
          <cell r="D2114">
            <v>1</v>
          </cell>
        </row>
        <row r="2116">
          <cell r="A2116" t="str">
            <v>주철직관 (NO HUB)</v>
          </cell>
          <cell r="B2116" t="str">
            <v>D125 x1500L</v>
          </cell>
          <cell r="C2116" t="str">
            <v>본</v>
          </cell>
          <cell r="D2116">
            <v>1</v>
          </cell>
        </row>
        <row r="2117">
          <cell r="A2117" t="str">
            <v>주철직관 (NO HUB)</v>
          </cell>
          <cell r="B2117" t="str">
            <v>D125 x1500L</v>
          </cell>
          <cell r="C2117" t="str">
            <v>본</v>
          </cell>
          <cell r="D2117">
            <v>1</v>
          </cell>
        </row>
        <row r="2119">
          <cell r="A2119" t="str">
            <v>주철직관 (NO HUB)</v>
          </cell>
          <cell r="B2119" t="str">
            <v>D125 x3000L</v>
          </cell>
          <cell r="C2119" t="str">
            <v>본</v>
          </cell>
          <cell r="D2119">
            <v>1</v>
          </cell>
        </row>
        <row r="2120">
          <cell r="A2120" t="str">
            <v>주철직관 (NO HUB)</v>
          </cell>
          <cell r="B2120" t="str">
            <v>D125 x3000L</v>
          </cell>
          <cell r="C2120" t="str">
            <v>본</v>
          </cell>
          <cell r="D2120">
            <v>1</v>
          </cell>
        </row>
        <row r="2122">
          <cell r="A2122" t="str">
            <v>주철직관 (NO HUB)</v>
          </cell>
          <cell r="B2122" t="str">
            <v>D150 x1500L</v>
          </cell>
          <cell r="C2122" t="str">
            <v>본</v>
          </cell>
          <cell r="D2122">
            <v>1</v>
          </cell>
        </row>
        <row r="2123">
          <cell r="A2123" t="str">
            <v>주철직관 (NO HUB)</v>
          </cell>
          <cell r="B2123" t="str">
            <v>D150 x1500L</v>
          </cell>
          <cell r="C2123" t="str">
            <v>본</v>
          </cell>
          <cell r="D2123">
            <v>1</v>
          </cell>
        </row>
        <row r="2125">
          <cell r="A2125" t="str">
            <v>주철직관 (NO HUB)</v>
          </cell>
          <cell r="B2125" t="str">
            <v>D150 x3000L</v>
          </cell>
          <cell r="C2125" t="str">
            <v>본</v>
          </cell>
          <cell r="D2125">
            <v>1</v>
          </cell>
        </row>
        <row r="2126">
          <cell r="A2126" t="str">
            <v>주철직관 (NO HUB)</v>
          </cell>
          <cell r="B2126" t="str">
            <v>D150 x3000L</v>
          </cell>
          <cell r="C2126" t="str">
            <v>본</v>
          </cell>
          <cell r="D2126">
            <v>1</v>
          </cell>
        </row>
        <row r="2128">
          <cell r="A2128" t="str">
            <v>후렉시블죠인트 (BL10KG)</v>
          </cell>
          <cell r="B2128" t="str">
            <v>D 50</v>
          </cell>
          <cell r="C2128" t="str">
            <v>EA</v>
          </cell>
          <cell r="D2128">
            <v>1</v>
          </cell>
        </row>
        <row r="2129">
          <cell r="A2129" t="str">
            <v>후렉시블죠인트 (BL10KG)</v>
          </cell>
          <cell r="B2129" t="str">
            <v>D 50</v>
          </cell>
          <cell r="C2129" t="str">
            <v>EA</v>
          </cell>
          <cell r="D2129">
            <v>1</v>
          </cell>
        </row>
        <row r="2131">
          <cell r="A2131" t="str">
            <v>후렉시블죠인트 (BL10KG)</v>
          </cell>
          <cell r="B2131" t="str">
            <v>D 65</v>
          </cell>
          <cell r="C2131" t="str">
            <v>EA</v>
          </cell>
          <cell r="D2131">
            <v>1</v>
          </cell>
        </row>
        <row r="2132">
          <cell r="A2132" t="str">
            <v>후렉시블죠인트 (BL10KG)</v>
          </cell>
          <cell r="B2132" t="str">
            <v>D 65</v>
          </cell>
          <cell r="C2132" t="str">
            <v>EA</v>
          </cell>
          <cell r="D2132">
            <v>1</v>
          </cell>
        </row>
        <row r="2134">
          <cell r="A2134" t="str">
            <v>후렉시블죠인트 (BL10KG)</v>
          </cell>
          <cell r="B2134" t="str">
            <v>D100</v>
          </cell>
          <cell r="C2134" t="str">
            <v>EA</v>
          </cell>
          <cell r="D2134">
            <v>1</v>
          </cell>
        </row>
        <row r="2135">
          <cell r="A2135" t="str">
            <v>후렉시블죠인트 (BL10KG)</v>
          </cell>
          <cell r="B2135" t="str">
            <v>D100</v>
          </cell>
          <cell r="C2135" t="str">
            <v>EA</v>
          </cell>
          <cell r="D2135">
            <v>1</v>
          </cell>
        </row>
        <row r="2137">
          <cell r="A2137" t="str">
            <v>후렉시블죠인트 (BL10KG)</v>
          </cell>
          <cell r="B2137" t="str">
            <v>D125</v>
          </cell>
          <cell r="C2137" t="str">
            <v>EA</v>
          </cell>
          <cell r="D2137">
            <v>1</v>
          </cell>
        </row>
        <row r="2138">
          <cell r="A2138" t="str">
            <v>후렉시블죠인트 (BL10KG)</v>
          </cell>
          <cell r="B2138" t="str">
            <v>D125</v>
          </cell>
          <cell r="C2138" t="str">
            <v>EA</v>
          </cell>
          <cell r="D2138">
            <v>1</v>
          </cell>
        </row>
        <row r="2139">
          <cell r="A2139" t="str">
            <v>후렉시블죠인트 (BL10KG)</v>
          </cell>
          <cell r="B2139" t="str">
            <v>D125</v>
          </cell>
          <cell r="C2139" t="str">
            <v>EA</v>
          </cell>
          <cell r="D2139">
            <v>1</v>
          </cell>
        </row>
        <row r="2141">
          <cell r="A2141" t="str">
            <v>후렉시블죠인트 (BL10KG)</v>
          </cell>
          <cell r="B2141" t="str">
            <v>D150</v>
          </cell>
          <cell r="C2141" t="str">
            <v>EA</v>
          </cell>
          <cell r="D2141">
            <v>1</v>
          </cell>
        </row>
        <row r="2142">
          <cell r="A2142" t="str">
            <v>후렉시블죠인트 (BL10KG)</v>
          </cell>
          <cell r="B2142" t="str">
            <v>D150</v>
          </cell>
          <cell r="C2142" t="str">
            <v>EA</v>
          </cell>
          <cell r="D2142">
            <v>1</v>
          </cell>
        </row>
        <row r="2143">
          <cell r="A2143" t="str">
            <v>후렉시블죠인트 (BL10KG)</v>
          </cell>
          <cell r="B2143" t="str">
            <v>D150</v>
          </cell>
          <cell r="C2143" t="str">
            <v>EA</v>
          </cell>
          <cell r="D2143">
            <v>1</v>
          </cell>
        </row>
        <row r="2145">
          <cell r="A2145" t="str">
            <v>후렉시블죠인트 (BL10KG)</v>
          </cell>
          <cell r="B2145" t="str">
            <v>D200</v>
          </cell>
          <cell r="C2145" t="str">
            <v>EA</v>
          </cell>
          <cell r="D2145">
            <v>1</v>
          </cell>
        </row>
        <row r="2146">
          <cell r="A2146" t="str">
            <v>후렉시블죠인트 (BL10KG)</v>
          </cell>
          <cell r="B2146" t="str">
            <v>D200</v>
          </cell>
          <cell r="C2146" t="str">
            <v>EA</v>
          </cell>
          <cell r="D2146">
            <v>1</v>
          </cell>
        </row>
        <row r="2148">
          <cell r="A2148" t="str">
            <v>백엘보 (나사)</v>
          </cell>
          <cell r="B2148" t="str">
            <v>D 20</v>
          </cell>
          <cell r="C2148" t="str">
            <v>EA</v>
          </cell>
          <cell r="D2148">
            <v>1</v>
          </cell>
        </row>
        <row r="2149">
          <cell r="A2149" t="str">
            <v>백엘보 (나사)</v>
          </cell>
          <cell r="B2149" t="str">
            <v>D 20</v>
          </cell>
          <cell r="C2149" t="str">
            <v>EA</v>
          </cell>
          <cell r="D2149">
            <v>1</v>
          </cell>
        </row>
        <row r="2150">
          <cell r="A2150" t="str">
            <v>백엘보 (나사)</v>
          </cell>
          <cell r="B2150" t="str">
            <v>D 20</v>
          </cell>
          <cell r="C2150" t="str">
            <v>EA</v>
          </cell>
          <cell r="D2150">
            <v>1</v>
          </cell>
        </row>
        <row r="2152">
          <cell r="A2152" t="str">
            <v>백엘보 (나사)</v>
          </cell>
          <cell r="B2152" t="str">
            <v>D 25</v>
          </cell>
          <cell r="C2152" t="str">
            <v>EA</v>
          </cell>
          <cell r="D2152">
            <v>1</v>
          </cell>
        </row>
        <row r="2153">
          <cell r="A2153" t="str">
            <v>백엘보 (나사)</v>
          </cell>
          <cell r="B2153" t="str">
            <v>D 25</v>
          </cell>
          <cell r="C2153" t="str">
            <v>EA</v>
          </cell>
          <cell r="D2153">
            <v>1</v>
          </cell>
        </row>
        <row r="2154">
          <cell r="A2154" t="str">
            <v>백엘보 (나사)</v>
          </cell>
          <cell r="B2154" t="str">
            <v>D 25</v>
          </cell>
          <cell r="C2154" t="str">
            <v>EA</v>
          </cell>
          <cell r="D2154">
            <v>1</v>
          </cell>
        </row>
        <row r="2156">
          <cell r="A2156" t="str">
            <v>백엘보 (나사)</v>
          </cell>
          <cell r="B2156" t="str">
            <v>D 32</v>
          </cell>
          <cell r="C2156" t="str">
            <v>EA</v>
          </cell>
          <cell r="D2156">
            <v>1</v>
          </cell>
        </row>
        <row r="2157">
          <cell r="A2157" t="str">
            <v>백엘보 (나사)</v>
          </cell>
          <cell r="B2157" t="str">
            <v>D 32</v>
          </cell>
          <cell r="C2157" t="str">
            <v>EA</v>
          </cell>
          <cell r="D2157">
            <v>1</v>
          </cell>
        </row>
        <row r="2158">
          <cell r="A2158" t="str">
            <v>백엘보 (나사)</v>
          </cell>
          <cell r="B2158" t="str">
            <v>D 32</v>
          </cell>
          <cell r="C2158" t="str">
            <v>EA</v>
          </cell>
          <cell r="D2158">
            <v>1</v>
          </cell>
        </row>
        <row r="2160">
          <cell r="A2160" t="str">
            <v>백엘보 (나사)</v>
          </cell>
          <cell r="B2160" t="str">
            <v>D 40</v>
          </cell>
          <cell r="C2160" t="str">
            <v>EA</v>
          </cell>
          <cell r="D2160">
            <v>1</v>
          </cell>
        </row>
        <row r="2161">
          <cell r="A2161" t="str">
            <v>백엘보 (나사)</v>
          </cell>
          <cell r="B2161" t="str">
            <v>D 40</v>
          </cell>
          <cell r="C2161" t="str">
            <v>EA</v>
          </cell>
          <cell r="D2161">
            <v>1</v>
          </cell>
        </row>
        <row r="2162">
          <cell r="A2162" t="str">
            <v>백엘보 (나사)</v>
          </cell>
          <cell r="B2162" t="str">
            <v>D 40</v>
          </cell>
          <cell r="C2162" t="str">
            <v>EA</v>
          </cell>
          <cell r="D2162">
            <v>1</v>
          </cell>
        </row>
        <row r="2163">
          <cell r="A2163" t="str">
            <v>백엘보 (나사)</v>
          </cell>
          <cell r="B2163" t="str">
            <v>D 40</v>
          </cell>
          <cell r="C2163" t="str">
            <v>EA</v>
          </cell>
          <cell r="D2163">
            <v>1</v>
          </cell>
        </row>
        <row r="2165">
          <cell r="A2165" t="str">
            <v>백엘보 (나사)</v>
          </cell>
          <cell r="B2165" t="str">
            <v>D 50</v>
          </cell>
          <cell r="C2165" t="str">
            <v>EA</v>
          </cell>
          <cell r="D2165">
            <v>1</v>
          </cell>
        </row>
        <row r="2166">
          <cell r="A2166" t="str">
            <v>백엘보 (나사)</v>
          </cell>
          <cell r="B2166" t="str">
            <v>D 50</v>
          </cell>
          <cell r="C2166" t="str">
            <v>EA</v>
          </cell>
          <cell r="D2166">
            <v>1</v>
          </cell>
        </row>
        <row r="2167">
          <cell r="A2167" t="str">
            <v>백엘보 (나사)</v>
          </cell>
          <cell r="B2167" t="str">
            <v>D 50</v>
          </cell>
          <cell r="C2167" t="str">
            <v>EA</v>
          </cell>
          <cell r="D2167">
            <v>1</v>
          </cell>
        </row>
        <row r="2168">
          <cell r="A2168" t="str">
            <v>백엘보 (나사)</v>
          </cell>
          <cell r="B2168" t="str">
            <v>D 50</v>
          </cell>
          <cell r="C2168" t="str">
            <v>EA</v>
          </cell>
          <cell r="D2168">
            <v>1</v>
          </cell>
        </row>
        <row r="2170">
          <cell r="A2170" t="str">
            <v>백엘보 (용접)</v>
          </cell>
          <cell r="B2170" t="str">
            <v>D 65</v>
          </cell>
          <cell r="C2170" t="str">
            <v>EA</v>
          </cell>
          <cell r="D2170">
            <v>1</v>
          </cell>
        </row>
        <row r="2171">
          <cell r="A2171" t="str">
            <v>백엘보 (용접)</v>
          </cell>
          <cell r="B2171" t="str">
            <v>D 65</v>
          </cell>
          <cell r="C2171" t="str">
            <v>EA</v>
          </cell>
          <cell r="D2171">
            <v>1</v>
          </cell>
        </row>
        <row r="2172">
          <cell r="A2172" t="str">
            <v>백엘보 (용접)</v>
          </cell>
          <cell r="B2172" t="str">
            <v>D 65</v>
          </cell>
          <cell r="C2172" t="str">
            <v>EA</v>
          </cell>
          <cell r="D2172">
            <v>1</v>
          </cell>
        </row>
        <row r="2173">
          <cell r="A2173" t="str">
            <v>백엘보 (용접)</v>
          </cell>
          <cell r="B2173" t="str">
            <v>D 65</v>
          </cell>
          <cell r="C2173" t="str">
            <v>EA</v>
          </cell>
          <cell r="D2173">
            <v>1</v>
          </cell>
        </row>
        <row r="2175">
          <cell r="A2175" t="str">
            <v>백엘보 (용접)</v>
          </cell>
          <cell r="B2175" t="str">
            <v>D 80</v>
          </cell>
          <cell r="C2175" t="str">
            <v>EA</v>
          </cell>
          <cell r="D2175">
            <v>1</v>
          </cell>
        </row>
        <row r="2176">
          <cell r="A2176" t="str">
            <v>백엘보 (용접)</v>
          </cell>
          <cell r="B2176" t="str">
            <v>D 80</v>
          </cell>
          <cell r="C2176" t="str">
            <v>EA</v>
          </cell>
          <cell r="D2176">
            <v>1</v>
          </cell>
        </row>
        <row r="2178">
          <cell r="A2178" t="str">
            <v>백엘보 (용접)</v>
          </cell>
          <cell r="B2178" t="str">
            <v>D100</v>
          </cell>
          <cell r="C2178" t="str">
            <v>EA</v>
          </cell>
          <cell r="D2178">
            <v>1</v>
          </cell>
        </row>
        <row r="2179">
          <cell r="A2179" t="str">
            <v>백엘보 (용접)</v>
          </cell>
          <cell r="B2179" t="str">
            <v>D100</v>
          </cell>
          <cell r="C2179" t="str">
            <v>EA</v>
          </cell>
          <cell r="D2179">
            <v>1</v>
          </cell>
        </row>
        <row r="2180">
          <cell r="A2180" t="str">
            <v>백엘보 (용접)</v>
          </cell>
          <cell r="B2180" t="str">
            <v>D100</v>
          </cell>
          <cell r="C2180" t="str">
            <v>EA</v>
          </cell>
          <cell r="D2180">
            <v>1</v>
          </cell>
        </row>
        <row r="2181">
          <cell r="A2181" t="str">
            <v>백엘보 (용접)</v>
          </cell>
          <cell r="B2181" t="str">
            <v>D100</v>
          </cell>
          <cell r="C2181" t="str">
            <v>EA</v>
          </cell>
          <cell r="D2181">
            <v>1</v>
          </cell>
        </row>
        <row r="2183">
          <cell r="A2183" t="str">
            <v>백엘보 (용접)</v>
          </cell>
          <cell r="B2183" t="str">
            <v>D125</v>
          </cell>
          <cell r="C2183" t="str">
            <v>EA</v>
          </cell>
          <cell r="D2183">
            <v>1</v>
          </cell>
        </row>
        <row r="2184">
          <cell r="A2184" t="str">
            <v>백엘보 (용접)</v>
          </cell>
          <cell r="B2184" t="str">
            <v>D125</v>
          </cell>
          <cell r="C2184" t="str">
            <v>EA</v>
          </cell>
          <cell r="D2184">
            <v>1</v>
          </cell>
        </row>
        <row r="2185">
          <cell r="A2185" t="str">
            <v>백엘보 (용접)</v>
          </cell>
          <cell r="B2185" t="str">
            <v>D125</v>
          </cell>
          <cell r="C2185" t="str">
            <v>EA</v>
          </cell>
          <cell r="D2185">
            <v>1</v>
          </cell>
        </row>
        <row r="2186">
          <cell r="A2186" t="str">
            <v>백엘보 (용접)</v>
          </cell>
          <cell r="B2186" t="str">
            <v>D125</v>
          </cell>
          <cell r="C2186" t="str">
            <v>EA</v>
          </cell>
          <cell r="D2186">
            <v>1</v>
          </cell>
        </row>
        <row r="2187">
          <cell r="A2187" t="str">
            <v>백엘보 (용접)</v>
          </cell>
          <cell r="B2187" t="str">
            <v>D125</v>
          </cell>
          <cell r="C2187" t="str">
            <v>EA</v>
          </cell>
          <cell r="D2187">
            <v>1</v>
          </cell>
        </row>
        <row r="2189">
          <cell r="A2189" t="str">
            <v>백엘보 (용접)</v>
          </cell>
          <cell r="B2189" t="str">
            <v>D150</v>
          </cell>
          <cell r="C2189" t="str">
            <v>EA</v>
          </cell>
          <cell r="D2189">
            <v>1</v>
          </cell>
        </row>
        <row r="2190">
          <cell r="A2190" t="str">
            <v>백엘보 (용접)</v>
          </cell>
          <cell r="B2190" t="str">
            <v>D150</v>
          </cell>
          <cell r="C2190" t="str">
            <v>EA</v>
          </cell>
          <cell r="D2190">
            <v>1</v>
          </cell>
        </row>
        <row r="2191">
          <cell r="A2191" t="str">
            <v>백엘보 (용접)</v>
          </cell>
          <cell r="B2191" t="str">
            <v>D150</v>
          </cell>
          <cell r="C2191" t="str">
            <v>EA</v>
          </cell>
          <cell r="D2191">
            <v>1</v>
          </cell>
        </row>
        <row r="2192">
          <cell r="A2192" t="str">
            <v>백엘보 (용접)</v>
          </cell>
          <cell r="B2192" t="str">
            <v>D150</v>
          </cell>
          <cell r="C2192" t="str">
            <v>EA</v>
          </cell>
          <cell r="D2192">
            <v>1</v>
          </cell>
        </row>
        <row r="2194">
          <cell r="A2194" t="str">
            <v>백엘보 (용접)</v>
          </cell>
          <cell r="B2194" t="str">
            <v>D200</v>
          </cell>
          <cell r="C2194" t="str">
            <v>EA</v>
          </cell>
          <cell r="D2194">
            <v>1</v>
          </cell>
        </row>
        <row r="2195">
          <cell r="A2195" t="str">
            <v>백엘보 (용접)</v>
          </cell>
          <cell r="B2195" t="str">
            <v>D200</v>
          </cell>
          <cell r="C2195" t="str">
            <v>EA</v>
          </cell>
          <cell r="D2195">
            <v>1</v>
          </cell>
        </row>
        <row r="2196">
          <cell r="A2196" t="str">
            <v>백엘보 (용접)</v>
          </cell>
          <cell r="B2196" t="str">
            <v>D200</v>
          </cell>
          <cell r="C2196" t="str">
            <v>EA</v>
          </cell>
          <cell r="D2196">
            <v>1</v>
          </cell>
        </row>
        <row r="2197">
          <cell r="A2197" t="str">
            <v>백엘보 (용접)</v>
          </cell>
          <cell r="B2197" t="str">
            <v>D200</v>
          </cell>
          <cell r="C2197" t="str">
            <v>EA</v>
          </cell>
          <cell r="D2197">
            <v>1</v>
          </cell>
        </row>
        <row r="2199">
          <cell r="A2199" t="str">
            <v>흑엘보 (나사)</v>
          </cell>
          <cell r="B2199" t="str">
            <v>D 15</v>
          </cell>
          <cell r="C2199" t="str">
            <v>EA</v>
          </cell>
          <cell r="D2199">
            <v>1</v>
          </cell>
        </row>
        <row r="2200">
          <cell r="A2200" t="str">
            <v>흑엘보 (나사)</v>
          </cell>
          <cell r="B2200" t="str">
            <v>D 15</v>
          </cell>
          <cell r="C2200" t="str">
            <v>EA</v>
          </cell>
          <cell r="D2200">
            <v>1</v>
          </cell>
        </row>
        <row r="2202">
          <cell r="A2202" t="str">
            <v>흑엘보 (나사)</v>
          </cell>
          <cell r="B2202" t="str">
            <v>D 25</v>
          </cell>
          <cell r="C2202" t="str">
            <v>EA</v>
          </cell>
          <cell r="D2202">
            <v>1</v>
          </cell>
        </row>
        <row r="2203">
          <cell r="A2203" t="str">
            <v>흑엘보 (나사)</v>
          </cell>
          <cell r="B2203" t="str">
            <v>D 25</v>
          </cell>
          <cell r="C2203" t="str">
            <v>EA</v>
          </cell>
          <cell r="D2203">
            <v>1</v>
          </cell>
        </row>
        <row r="2204">
          <cell r="A2204" t="str">
            <v>흑엘보 (나사)</v>
          </cell>
          <cell r="B2204" t="str">
            <v>D 25</v>
          </cell>
          <cell r="C2204" t="str">
            <v>EA</v>
          </cell>
          <cell r="D2204">
            <v>1</v>
          </cell>
        </row>
        <row r="2205">
          <cell r="A2205" t="str">
            <v>흑엘보 (나사)</v>
          </cell>
          <cell r="B2205" t="str">
            <v>D 25</v>
          </cell>
          <cell r="C2205" t="str">
            <v>EA</v>
          </cell>
          <cell r="D2205">
            <v>1</v>
          </cell>
        </row>
        <row r="2207">
          <cell r="A2207" t="str">
            <v>흑엘보 (나사)</v>
          </cell>
          <cell r="B2207" t="str">
            <v>D 32</v>
          </cell>
          <cell r="C2207" t="str">
            <v>EA</v>
          </cell>
          <cell r="D2207">
            <v>1</v>
          </cell>
        </row>
        <row r="2208">
          <cell r="A2208" t="str">
            <v>흑엘보 (나사)</v>
          </cell>
          <cell r="B2208" t="str">
            <v>D 32</v>
          </cell>
          <cell r="C2208" t="str">
            <v>EA</v>
          </cell>
          <cell r="D2208">
            <v>1</v>
          </cell>
        </row>
        <row r="2209">
          <cell r="A2209" t="str">
            <v>흑엘보 (나사)</v>
          </cell>
          <cell r="B2209" t="str">
            <v>D 32</v>
          </cell>
          <cell r="C2209" t="str">
            <v>EA</v>
          </cell>
          <cell r="D2209">
            <v>1</v>
          </cell>
        </row>
        <row r="2211">
          <cell r="A2211" t="str">
            <v>흑엘보 (나사)</v>
          </cell>
          <cell r="B2211" t="str">
            <v>D 40</v>
          </cell>
          <cell r="C2211" t="str">
            <v>EA</v>
          </cell>
          <cell r="D2211">
            <v>1</v>
          </cell>
        </row>
        <row r="2212">
          <cell r="A2212" t="str">
            <v>흑엘보 (나사)</v>
          </cell>
          <cell r="B2212" t="str">
            <v>D 40</v>
          </cell>
          <cell r="C2212" t="str">
            <v>EA</v>
          </cell>
          <cell r="D2212">
            <v>1</v>
          </cell>
        </row>
        <row r="2213">
          <cell r="A2213" t="str">
            <v>흑엘보 (나사)</v>
          </cell>
          <cell r="B2213" t="str">
            <v>D 40</v>
          </cell>
          <cell r="C2213" t="str">
            <v>EA</v>
          </cell>
          <cell r="D2213">
            <v>1</v>
          </cell>
        </row>
        <row r="2214">
          <cell r="A2214" t="str">
            <v>흑엘보 (나사)</v>
          </cell>
          <cell r="B2214" t="str">
            <v>D 40</v>
          </cell>
          <cell r="C2214" t="str">
            <v>EA</v>
          </cell>
          <cell r="D2214">
            <v>1</v>
          </cell>
        </row>
        <row r="2216">
          <cell r="A2216" t="str">
            <v>흑엘보 (나사)</v>
          </cell>
          <cell r="B2216" t="str">
            <v>D 50</v>
          </cell>
          <cell r="C2216" t="str">
            <v>EA</v>
          </cell>
          <cell r="D2216">
            <v>1</v>
          </cell>
        </row>
        <row r="2217">
          <cell r="A2217" t="str">
            <v>흑엘보 (나사)</v>
          </cell>
          <cell r="B2217" t="str">
            <v>D 50</v>
          </cell>
          <cell r="C2217" t="str">
            <v>EA</v>
          </cell>
          <cell r="D2217">
            <v>1</v>
          </cell>
        </row>
        <row r="2219">
          <cell r="A2219" t="str">
            <v>흑엘보 (용접)</v>
          </cell>
          <cell r="B2219" t="str">
            <v>D 65</v>
          </cell>
          <cell r="C2219" t="str">
            <v>EA</v>
          </cell>
          <cell r="D2219">
            <v>1</v>
          </cell>
        </row>
        <row r="2220">
          <cell r="A2220" t="str">
            <v>흑엘보 (용접)</v>
          </cell>
          <cell r="B2220" t="str">
            <v>D 65</v>
          </cell>
          <cell r="C2220" t="str">
            <v>EA</v>
          </cell>
          <cell r="D2220">
            <v>1</v>
          </cell>
        </row>
        <row r="2222">
          <cell r="A2222" t="str">
            <v>흑엘보 (용접)</v>
          </cell>
          <cell r="B2222" t="str">
            <v>D 80</v>
          </cell>
          <cell r="C2222" t="str">
            <v>EA</v>
          </cell>
          <cell r="D2222">
            <v>1</v>
          </cell>
        </row>
        <row r="2223">
          <cell r="A2223" t="str">
            <v>흑엘보 (용접)</v>
          </cell>
          <cell r="B2223" t="str">
            <v>D 80</v>
          </cell>
          <cell r="C2223" t="str">
            <v>EA</v>
          </cell>
          <cell r="D2223">
            <v>1</v>
          </cell>
        </row>
        <row r="2225">
          <cell r="A2225" t="str">
            <v>흑엘보 (용접)</v>
          </cell>
          <cell r="B2225" t="str">
            <v>D100</v>
          </cell>
          <cell r="C2225" t="str">
            <v>EA</v>
          </cell>
          <cell r="D2225">
            <v>1</v>
          </cell>
        </row>
        <row r="2226">
          <cell r="A2226" t="str">
            <v>흑엘보 (용접)</v>
          </cell>
          <cell r="B2226" t="str">
            <v>D100</v>
          </cell>
          <cell r="C2226" t="str">
            <v>EA</v>
          </cell>
          <cell r="D2226">
            <v>1</v>
          </cell>
        </row>
        <row r="2227">
          <cell r="A2227" t="str">
            <v>흑엘보 (용접)</v>
          </cell>
          <cell r="B2227" t="str">
            <v>D100</v>
          </cell>
          <cell r="C2227" t="str">
            <v>EA</v>
          </cell>
          <cell r="D2227">
            <v>1</v>
          </cell>
        </row>
        <row r="2229">
          <cell r="A2229" t="str">
            <v>흑엘보 (용접)</v>
          </cell>
          <cell r="B2229" t="str">
            <v>D125</v>
          </cell>
          <cell r="C2229" t="str">
            <v>EA</v>
          </cell>
          <cell r="D2229">
            <v>1</v>
          </cell>
        </row>
        <row r="2230">
          <cell r="A2230" t="str">
            <v>흑엘보 (용접)</v>
          </cell>
          <cell r="B2230" t="str">
            <v>D125</v>
          </cell>
          <cell r="C2230" t="str">
            <v>EA</v>
          </cell>
          <cell r="D2230">
            <v>1</v>
          </cell>
        </row>
        <row r="2232">
          <cell r="A2232" t="str">
            <v>흑엘보 (용접)</v>
          </cell>
          <cell r="B2232" t="str">
            <v>D150</v>
          </cell>
          <cell r="C2232" t="str">
            <v>EA</v>
          </cell>
          <cell r="D2232">
            <v>1</v>
          </cell>
        </row>
        <row r="2233">
          <cell r="A2233" t="str">
            <v>흑엘보 (용접)</v>
          </cell>
          <cell r="B2233" t="str">
            <v>D150</v>
          </cell>
          <cell r="C2233" t="str">
            <v>EA</v>
          </cell>
          <cell r="D2233">
            <v>1</v>
          </cell>
        </row>
        <row r="2235">
          <cell r="A2235" t="str">
            <v>흑엘보 (용접)</v>
          </cell>
          <cell r="B2235" t="str">
            <v>D200</v>
          </cell>
          <cell r="C2235" t="str">
            <v>EA</v>
          </cell>
          <cell r="D2235">
            <v>1</v>
          </cell>
        </row>
        <row r="2236">
          <cell r="A2236" t="str">
            <v>흑엘보 (용접)</v>
          </cell>
          <cell r="B2236" t="str">
            <v>D200</v>
          </cell>
          <cell r="C2236" t="str">
            <v>EA</v>
          </cell>
          <cell r="D2236">
            <v>1</v>
          </cell>
        </row>
        <row r="2238">
          <cell r="A2238" t="str">
            <v>백티이 (나사)</v>
          </cell>
          <cell r="B2238" t="str">
            <v>D 32</v>
          </cell>
          <cell r="C2238" t="str">
            <v>EA</v>
          </cell>
          <cell r="D2238">
            <v>1</v>
          </cell>
        </row>
        <row r="2239">
          <cell r="A2239" t="str">
            <v>백티이 (나사)</v>
          </cell>
          <cell r="B2239" t="str">
            <v>D 32</v>
          </cell>
          <cell r="C2239" t="str">
            <v>EA</v>
          </cell>
          <cell r="D2239">
            <v>1</v>
          </cell>
        </row>
        <row r="2241">
          <cell r="A2241" t="str">
            <v>백티이 (나사)</v>
          </cell>
          <cell r="B2241" t="str">
            <v>D 40</v>
          </cell>
          <cell r="C2241" t="str">
            <v>EA</v>
          </cell>
          <cell r="D2241">
            <v>1</v>
          </cell>
        </row>
        <row r="2242">
          <cell r="A2242" t="str">
            <v>백티이 (나사)</v>
          </cell>
          <cell r="B2242" t="str">
            <v>D 40</v>
          </cell>
          <cell r="C2242" t="str">
            <v>EA</v>
          </cell>
          <cell r="D2242">
            <v>1</v>
          </cell>
        </row>
        <row r="2243">
          <cell r="A2243" t="str">
            <v>백티이 (나사)</v>
          </cell>
          <cell r="B2243" t="str">
            <v>D 40</v>
          </cell>
          <cell r="C2243" t="str">
            <v>EA</v>
          </cell>
          <cell r="D2243">
            <v>1</v>
          </cell>
        </row>
        <row r="2245">
          <cell r="A2245" t="str">
            <v>백티이 (나사)</v>
          </cell>
          <cell r="B2245" t="str">
            <v>D 50</v>
          </cell>
          <cell r="C2245" t="str">
            <v>EA</v>
          </cell>
          <cell r="D2245">
            <v>1</v>
          </cell>
        </row>
        <row r="2246">
          <cell r="A2246" t="str">
            <v>백티이 (나사)</v>
          </cell>
          <cell r="B2246" t="str">
            <v>D 50</v>
          </cell>
          <cell r="C2246" t="str">
            <v>EA</v>
          </cell>
          <cell r="D2246">
            <v>1</v>
          </cell>
        </row>
        <row r="2248">
          <cell r="A2248" t="str">
            <v>백티이 (용접)</v>
          </cell>
          <cell r="B2248" t="str">
            <v>D 65</v>
          </cell>
          <cell r="C2248" t="str">
            <v>EA</v>
          </cell>
          <cell r="D2248">
            <v>1</v>
          </cell>
        </row>
        <row r="2249">
          <cell r="A2249" t="str">
            <v>백티이 (용접)</v>
          </cell>
          <cell r="B2249" t="str">
            <v>D 65</v>
          </cell>
          <cell r="C2249" t="str">
            <v>EA</v>
          </cell>
          <cell r="D2249">
            <v>1</v>
          </cell>
        </row>
        <row r="2250">
          <cell r="A2250" t="str">
            <v>백티이 (용접)</v>
          </cell>
          <cell r="B2250" t="str">
            <v>D 65</v>
          </cell>
          <cell r="C2250" t="str">
            <v>EA</v>
          </cell>
          <cell r="D2250">
            <v>1</v>
          </cell>
        </row>
        <row r="2252">
          <cell r="A2252" t="str">
            <v>백티이 (용접)</v>
          </cell>
          <cell r="B2252" t="str">
            <v>D100</v>
          </cell>
          <cell r="C2252" t="str">
            <v>EA</v>
          </cell>
          <cell r="D2252">
            <v>1</v>
          </cell>
        </row>
        <row r="2253">
          <cell r="A2253" t="str">
            <v>백티이 (용접)</v>
          </cell>
          <cell r="B2253" t="str">
            <v>D100</v>
          </cell>
          <cell r="C2253" t="str">
            <v>EA</v>
          </cell>
          <cell r="D2253">
            <v>1</v>
          </cell>
        </row>
        <row r="2254">
          <cell r="A2254" t="str">
            <v>백티이 (용접)</v>
          </cell>
          <cell r="B2254" t="str">
            <v>D100</v>
          </cell>
          <cell r="C2254" t="str">
            <v>EA</v>
          </cell>
          <cell r="D2254">
            <v>1</v>
          </cell>
        </row>
        <row r="2256">
          <cell r="A2256" t="str">
            <v>백티이 (용접)</v>
          </cell>
          <cell r="B2256" t="str">
            <v>D150</v>
          </cell>
          <cell r="C2256" t="str">
            <v>EA</v>
          </cell>
          <cell r="D2256">
            <v>1</v>
          </cell>
        </row>
        <row r="2257">
          <cell r="A2257" t="str">
            <v>백티이 (용접)</v>
          </cell>
          <cell r="B2257" t="str">
            <v>D150</v>
          </cell>
          <cell r="C2257" t="str">
            <v>EA</v>
          </cell>
          <cell r="D2257">
            <v>1</v>
          </cell>
        </row>
        <row r="2258">
          <cell r="A2258" t="str">
            <v>백티이 (용접)</v>
          </cell>
          <cell r="B2258" t="str">
            <v>D150</v>
          </cell>
          <cell r="C2258" t="str">
            <v>EA</v>
          </cell>
          <cell r="D2258">
            <v>1</v>
          </cell>
        </row>
        <row r="2259">
          <cell r="A2259" t="str">
            <v>백티이 (용접)</v>
          </cell>
          <cell r="B2259" t="str">
            <v>D150</v>
          </cell>
          <cell r="C2259" t="str">
            <v>EA</v>
          </cell>
          <cell r="D2259">
            <v>1</v>
          </cell>
        </row>
        <row r="2261">
          <cell r="A2261" t="str">
            <v>백티이 (용접)</v>
          </cell>
          <cell r="B2261" t="str">
            <v>D200</v>
          </cell>
          <cell r="C2261" t="str">
            <v>EA</v>
          </cell>
          <cell r="D2261">
            <v>1</v>
          </cell>
        </row>
        <row r="2262">
          <cell r="A2262" t="str">
            <v>백티이 (용접)</v>
          </cell>
          <cell r="B2262" t="str">
            <v>D200</v>
          </cell>
          <cell r="C2262" t="str">
            <v>EA</v>
          </cell>
          <cell r="D2262">
            <v>1</v>
          </cell>
        </row>
        <row r="2263">
          <cell r="A2263" t="str">
            <v>백티이 (용접)</v>
          </cell>
          <cell r="B2263" t="str">
            <v>D200</v>
          </cell>
          <cell r="C2263" t="str">
            <v>EA</v>
          </cell>
          <cell r="D2263">
            <v>1</v>
          </cell>
        </row>
        <row r="2265">
          <cell r="A2265" t="str">
            <v>흑티이 (나사)</v>
          </cell>
          <cell r="B2265" t="str">
            <v>D 25</v>
          </cell>
          <cell r="C2265" t="str">
            <v>EA</v>
          </cell>
          <cell r="D2265">
            <v>1</v>
          </cell>
        </row>
        <row r="2266">
          <cell r="A2266" t="str">
            <v>흑티이 (나사)</v>
          </cell>
          <cell r="B2266" t="str">
            <v>D 25</v>
          </cell>
          <cell r="C2266" t="str">
            <v>EA</v>
          </cell>
          <cell r="D2266">
            <v>1</v>
          </cell>
        </row>
        <row r="2267">
          <cell r="A2267" t="str">
            <v>흑티이 (나사)</v>
          </cell>
          <cell r="B2267" t="str">
            <v>D 25</v>
          </cell>
          <cell r="C2267" t="str">
            <v>EA</v>
          </cell>
          <cell r="D2267">
            <v>1</v>
          </cell>
        </row>
        <row r="2269">
          <cell r="A2269" t="str">
            <v>흑티이 (나사)</v>
          </cell>
          <cell r="B2269" t="str">
            <v>D 32</v>
          </cell>
          <cell r="C2269" t="str">
            <v>EA</v>
          </cell>
          <cell r="D2269">
            <v>1</v>
          </cell>
        </row>
        <row r="2270">
          <cell r="A2270" t="str">
            <v>흑티이 (나사)</v>
          </cell>
          <cell r="B2270" t="str">
            <v>D 32</v>
          </cell>
          <cell r="C2270" t="str">
            <v>EA</v>
          </cell>
          <cell r="D2270">
            <v>1</v>
          </cell>
        </row>
        <row r="2272">
          <cell r="A2272" t="str">
            <v>흑티이 (나사)</v>
          </cell>
          <cell r="B2272" t="str">
            <v>D 40</v>
          </cell>
          <cell r="C2272" t="str">
            <v>EA</v>
          </cell>
          <cell r="D2272">
            <v>1</v>
          </cell>
        </row>
        <row r="2273">
          <cell r="A2273" t="str">
            <v>흑티이 (나사)</v>
          </cell>
          <cell r="B2273" t="str">
            <v>D 40</v>
          </cell>
          <cell r="C2273" t="str">
            <v>EA</v>
          </cell>
          <cell r="D2273">
            <v>1</v>
          </cell>
        </row>
        <row r="2274">
          <cell r="A2274" t="str">
            <v>흑티이 (나사)</v>
          </cell>
          <cell r="B2274" t="str">
            <v>D 40</v>
          </cell>
          <cell r="C2274" t="str">
            <v>EA</v>
          </cell>
          <cell r="D2274">
            <v>1</v>
          </cell>
        </row>
        <row r="2276">
          <cell r="A2276" t="str">
            <v>흑티이 (나사)</v>
          </cell>
          <cell r="B2276" t="str">
            <v>D 50</v>
          </cell>
          <cell r="C2276" t="str">
            <v>EA</v>
          </cell>
          <cell r="D2276">
            <v>1</v>
          </cell>
        </row>
        <row r="2277">
          <cell r="A2277" t="str">
            <v>흑티이 (나사)</v>
          </cell>
          <cell r="B2277" t="str">
            <v>D 50</v>
          </cell>
          <cell r="C2277" t="str">
            <v>EA</v>
          </cell>
          <cell r="D2277">
            <v>1</v>
          </cell>
        </row>
        <row r="2279">
          <cell r="A2279" t="str">
            <v>백레듀샤 (나사)</v>
          </cell>
          <cell r="B2279" t="str">
            <v>D 40</v>
          </cell>
          <cell r="C2279" t="str">
            <v>EA</v>
          </cell>
          <cell r="D2279">
            <v>1</v>
          </cell>
        </row>
        <row r="2280">
          <cell r="A2280" t="str">
            <v>백레듀샤 (나사)</v>
          </cell>
          <cell r="B2280" t="str">
            <v>D 40</v>
          </cell>
          <cell r="C2280" t="str">
            <v>EA</v>
          </cell>
          <cell r="D2280">
            <v>1</v>
          </cell>
        </row>
        <row r="2282">
          <cell r="A2282" t="str">
            <v>백레듀샤 (나사)</v>
          </cell>
          <cell r="B2282" t="str">
            <v>D 50</v>
          </cell>
          <cell r="C2282" t="str">
            <v>EA</v>
          </cell>
          <cell r="D2282">
            <v>1</v>
          </cell>
        </row>
        <row r="2283">
          <cell r="A2283" t="str">
            <v>백레듀샤 (나사)</v>
          </cell>
          <cell r="B2283" t="str">
            <v>D 50</v>
          </cell>
          <cell r="C2283" t="str">
            <v>EA</v>
          </cell>
          <cell r="D2283">
            <v>1</v>
          </cell>
        </row>
        <row r="2285">
          <cell r="A2285" t="str">
            <v>백레듀샤 (용접)</v>
          </cell>
          <cell r="B2285" t="str">
            <v>D100</v>
          </cell>
          <cell r="C2285" t="str">
            <v>EA</v>
          </cell>
          <cell r="D2285">
            <v>1</v>
          </cell>
        </row>
        <row r="2286">
          <cell r="A2286" t="str">
            <v>백레듀샤 (용접)</v>
          </cell>
          <cell r="B2286" t="str">
            <v>D100</v>
          </cell>
          <cell r="C2286" t="str">
            <v>EA</v>
          </cell>
          <cell r="D2286">
            <v>1</v>
          </cell>
        </row>
        <row r="2288">
          <cell r="A2288" t="str">
            <v>백레듀샤 (용접)</v>
          </cell>
          <cell r="B2288" t="str">
            <v>D125</v>
          </cell>
          <cell r="C2288" t="str">
            <v>EA</v>
          </cell>
          <cell r="D2288">
            <v>1</v>
          </cell>
        </row>
        <row r="2289">
          <cell r="A2289" t="str">
            <v>백레듀샤 (용접)</v>
          </cell>
          <cell r="B2289" t="str">
            <v>D125</v>
          </cell>
          <cell r="C2289" t="str">
            <v>EA</v>
          </cell>
          <cell r="D2289">
            <v>1</v>
          </cell>
        </row>
        <row r="2290">
          <cell r="A2290" t="str">
            <v>백레듀샤 (용접)</v>
          </cell>
          <cell r="B2290" t="str">
            <v>D125</v>
          </cell>
          <cell r="C2290" t="str">
            <v>EA</v>
          </cell>
          <cell r="D2290">
            <v>1</v>
          </cell>
        </row>
        <row r="2292">
          <cell r="A2292" t="str">
            <v>백레듀샤 (용접)</v>
          </cell>
          <cell r="B2292" t="str">
            <v>D150</v>
          </cell>
          <cell r="C2292" t="str">
            <v>EA</v>
          </cell>
          <cell r="D2292">
            <v>1</v>
          </cell>
        </row>
        <row r="2293">
          <cell r="A2293" t="str">
            <v>백레듀샤 (용접)</v>
          </cell>
          <cell r="B2293" t="str">
            <v>D150</v>
          </cell>
          <cell r="C2293" t="str">
            <v>EA</v>
          </cell>
          <cell r="D2293">
            <v>1</v>
          </cell>
        </row>
        <row r="2294">
          <cell r="A2294" t="str">
            <v>백레듀샤 (용접)</v>
          </cell>
          <cell r="B2294" t="str">
            <v>D150</v>
          </cell>
          <cell r="C2294" t="str">
            <v>EA</v>
          </cell>
          <cell r="D2294">
            <v>1</v>
          </cell>
        </row>
        <row r="2296">
          <cell r="A2296" t="str">
            <v>백레듀샤 (용접)</v>
          </cell>
          <cell r="B2296" t="str">
            <v>D200</v>
          </cell>
          <cell r="C2296" t="str">
            <v>EA</v>
          </cell>
          <cell r="D2296">
            <v>1</v>
          </cell>
        </row>
        <row r="2297">
          <cell r="A2297" t="str">
            <v>백레듀샤 (용접)</v>
          </cell>
          <cell r="B2297" t="str">
            <v>D200</v>
          </cell>
          <cell r="C2297" t="str">
            <v>EA</v>
          </cell>
          <cell r="D2297">
            <v>1</v>
          </cell>
        </row>
        <row r="2298">
          <cell r="A2298" t="str">
            <v>백레듀샤 (용접)</v>
          </cell>
          <cell r="B2298" t="str">
            <v>D200</v>
          </cell>
          <cell r="C2298" t="str">
            <v>EA</v>
          </cell>
          <cell r="D2298">
            <v>1</v>
          </cell>
        </row>
        <row r="2300">
          <cell r="A2300" t="str">
            <v>흑레듀샤 (나사)</v>
          </cell>
          <cell r="B2300" t="str">
            <v>D 25</v>
          </cell>
          <cell r="C2300" t="str">
            <v>EA</v>
          </cell>
          <cell r="D2300">
            <v>1</v>
          </cell>
        </row>
        <row r="2301">
          <cell r="A2301" t="str">
            <v>흑레듀샤 (나사)</v>
          </cell>
          <cell r="B2301" t="str">
            <v>D 25</v>
          </cell>
          <cell r="C2301" t="str">
            <v>EA</v>
          </cell>
          <cell r="D2301">
            <v>1</v>
          </cell>
        </row>
        <row r="2303">
          <cell r="A2303" t="str">
            <v>흑레듀샤 (나사)</v>
          </cell>
          <cell r="B2303" t="str">
            <v>D 40</v>
          </cell>
          <cell r="C2303" t="str">
            <v>EA</v>
          </cell>
          <cell r="D2303">
            <v>1</v>
          </cell>
        </row>
        <row r="2304">
          <cell r="A2304" t="str">
            <v>흑레듀샤 (나사)</v>
          </cell>
          <cell r="B2304" t="str">
            <v>D 40</v>
          </cell>
          <cell r="C2304" t="str">
            <v>EA</v>
          </cell>
          <cell r="D2304">
            <v>1</v>
          </cell>
        </row>
        <row r="2305">
          <cell r="A2305" t="str">
            <v>흑레듀샤 (나사)</v>
          </cell>
          <cell r="B2305" t="str">
            <v>D 40</v>
          </cell>
          <cell r="C2305" t="str">
            <v>EA</v>
          </cell>
          <cell r="D2305">
            <v>1</v>
          </cell>
        </row>
        <row r="2307">
          <cell r="A2307" t="str">
            <v>흑레듀샤 (나사)</v>
          </cell>
          <cell r="B2307" t="str">
            <v>D 50</v>
          </cell>
          <cell r="C2307" t="str">
            <v>EA</v>
          </cell>
          <cell r="D2307">
            <v>1</v>
          </cell>
        </row>
        <row r="2308">
          <cell r="A2308" t="str">
            <v>흑레듀샤 (나사)</v>
          </cell>
          <cell r="B2308" t="str">
            <v>D 50</v>
          </cell>
          <cell r="C2308" t="str">
            <v>EA</v>
          </cell>
          <cell r="D2308">
            <v>1</v>
          </cell>
        </row>
        <row r="2310">
          <cell r="A2310" t="str">
            <v>백니플 (나사)</v>
          </cell>
          <cell r="B2310" t="str">
            <v>D 25</v>
          </cell>
          <cell r="C2310" t="str">
            <v>EA</v>
          </cell>
          <cell r="D2310">
            <v>1</v>
          </cell>
        </row>
        <row r="2311">
          <cell r="A2311" t="str">
            <v>백니플 (나사)</v>
          </cell>
          <cell r="B2311" t="str">
            <v>D 25</v>
          </cell>
          <cell r="C2311" t="str">
            <v>EA</v>
          </cell>
          <cell r="D2311">
            <v>1</v>
          </cell>
        </row>
        <row r="2312">
          <cell r="A2312" t="str">
            <v>백니플 (나사)</v>
          </cell>
          <cell r="B2312" t="str">
            <v>D 25</v>
          </cell>
          <cell r="C2312" t="str">
            <v>EA</v>
          </cell>
          <cell r="D2312">
            <v>1</v>
          </cell>
        </row>
        <row r="2313">
          <cell r="A2313" t="str">
            <v>백니플 (나사)</v>
          </cell>
          <cell r="B2313" t="str">
            <v>D 25</v>
          </cell>
          <cell r="C2313" t="str">
            <v>EA</v>
          </cell>
          <cell r="D2313">
            <v>1</v>
          </cell>
        </row>
        <row r="2315">
          <cell r="A2315" t="str">
            <v>백니플 (나사)</v>
          </cell>
          <cell r="B2315" t="str">
            <v>D 50</v>
          </cell>
          <cell r="C2315" t="str">
            <v>EA</v>
          </cell>
          <cell r="D2315">
            <v>1</v>
          </cell>
        </row>
        <row r="2316">
          <cell r="A2316" t="str">
            <v>백니플 (나사)</v>
          </cell>
          <cell r="B2316" t="str">
            <v>D 50</v>
          </cell>
          <cell r="C2316" t="str">
            <v>EA</v>
          </cell>
          <cell r="D2316">
            <v>1</v>
          </cell>
        </row>
        <row r="2317">
          <cell r="A2317" t="str">
            <v>백니플 (나사)</v>
          </cell>
          <cell r="B2317" t="str">
            <v>D 50</v>
          </cell>
          <cell r="C2317" t="str">
            <v>EA</v>
          </cell>
          <cell r="D2317">
            <v>1</v>
          </cell>
        </row>
        <row r="2319">
          <cell r="A2319" t="str">
            <v>흑니플 (나사)</v>
          </cell>
          <cell r="B2319" t="str">
            <v>D 15</v>
          </cell>
          <cell r="C2319" t="str">
            <v>EA</v>
          </cell>
          <cell r="D2319">
            <v>1</v>
          </cell>
        </row>
        <row r="2320">
          <cell r="A2320" t="str">
            <v>흑니플 (나사)</v>
          </cell>
          <cell r="B2320" t="str">
            <v>D 15</v>
          </cell>
          <cell r="C2320" t="str">
            <v>EA</v>
          </cell>
          <cell r="D2320">
            <v>1</v>
          </cell>
        </row>
        <row r="2322">
          <cell r="A2322" t="str">
            <v>흑니플 (나사)</v>
          </cell>
          <cell r="B2322" t="str">
            <v>D 25</v>
          </cell>
          <cell r="C2322" t="str">
            <v>EA</v>
          </cell>
          <cell r="D2322">
            <v>1</v>
          </cell>
        </row>
        <row r="2323">
          <cell r="A2323" t="str">
            <v>흑니플 (나사)</v>
          </cell>
          <cell r="B2323" t="str">
            <v>D 25</v>
          </cell>
          <cell r="C2323" t="str">
            <v>EA</v>
          </cell>
          <cell r="D2323">
            <v>1</v>
          </cell>
        </row>
        <row r="2325">
          <cell r="A2325" t="str">
            <v>흑니플 (나사)</v>
          </cell>
          <cell r="B2325" t="str">
            <v>D 32</v>
          </cell>
          <cell r="C2325" t="str">
            <v>EA</v>
          </cell>
          <cell r="D2325">
            <v>1</v>
          </cell>
        </row>
        <row r="2326">
          <cell r="A2326" t="str">
            <v>흑니플 (나사)</v>
          </cell>
          <cell r="B2326" t="str">
            <v>D 32</v>
          </cell>
          <cell r="C2326" t="str">
            <v>EA</v>
          </cell>
          <cell r="D2326">
            <v>1</v>
          </cell>
        </row>
        <row r="2328">
          <cell r="A2328" t="str">
            <v>흑니플 (나사)</v>
          </cell>
          <cell r="B2328" t="str">
            <v>D 40</v>
          </cell>
          <cell r="C2328" t="str">
            <v>EA</v>
          </cell>
          <cell r="D2328">
            <v>1</v>
          </cell>
        </row>
        <row r="2329">
          <cell r="A2329" t="str">
            <v>흑니플 (나사)</v>
          </cell>
          <cell r="B2329" t="str">
            <v>D 40</v>
          </cell>
          <cell r="C2329" t="str">
            <v>EA</v>
          </cell>
          <cell r="D2329">
            <v>1</v>
          </cell>
        </row>
        <row r="2331">
          <cell r="A2331" t="str">
            <v>흑니플 (나사)</v>
          </cell>
          <cell r="B2331" t="str">
            <v>D 50</v>
          </cell>
          <cell r="C2331" t="str">
            <v>EA</v>
          </cell>
          <cell r="D2331">
            <v>1</v>
          </cell>
        </row>
        <row r="2332">
          <cell r="A2332" t="str">
            <v>흑니플 (나사)</v>
          </cell>
          <cell r="B2332" t="str">
            <v>D 50</v>
          </cell>
          <cell r="C2332" t="str">
            <v>EA</v>
          </cell>
          <cell r="D2332">
            <v>1</v>
          </cell>
        </row>
        <row r="2334">
          <cell r="A2334" t="str">
            <v>백유니온 (나사)</v>
          </cell>
          <cell r="B2334" t="str">
            <v>D 25</v>
          </cell>
          <cell r="C2334" t="str">
            <v>EA</v>
          </cell>
          <cell r="D2334">
            <v>1</v>
          </cell>
        </row>
        <row r="2335">
          <cell r="A2335" t="str">
            <v>백유니온 (나사)</v>
          </cell>
          <cell r="B2335" t="str">
            <v>D 25</v>
          </cell>
          <cell r="C2335" t="str">
            <v>EA</v>
          </cell>
          <cell r="D2335">
            <v>1</v>
          </cell>
        </row>
        <row r="2336">
          <cell r="A2336" t="str">
            <v>백유니온 (나사)</v>
          </cell>
          <cell r="B2336" t="str">
            <v>D 25</v>
          </cell>
          <cell r="C2336" t="str">
            <v>EA</v>
          </cell>
          <cell r="D2336">
            <v>1</v>
          </cell>
        </row>
        <row r="2337">
          <cell r="A2337" t="str">
            <v>백유니온 (나사)</v>
          </cell>
          <cell r="B2337" t="str">
            <v>D 25</v>
          </cell>
          <cell r="C2337" t="str">
            <v>EA</v>
          </cell>
          <cell r="D2337">
            <v>1</v>
          </cell>
        </row>
        <row r="2339">
          <cell r="A2339" t="str">
            <v>백유니온 (나사)</v>
          </cell>
          <cell r="B2339" t="str">
            <v>D 50</v>
          </cell>
          <cell r="C2339" t="str">
            <v>EA</v>
          </cell>
          <cell r="D2339">
            <v>1</v>
          </cell>
        </row>
        <row r="2340">
          <cell r="A2340" t="str">
            <v>백유니온 (나사)</v>
          </cell>
          <cell r="B2340" t="str">
            <v>D 50</v>
          </cell>
          <cell r="C2340" t="str">
            <v>EA</v>
          </cell>
          <cell r="D2340">
            <v>1</v>
          </cell>
        </row>
        <row r="2341">
          <cell r="A2341" t="str">
            <v>백유니온 (나사)</v>
          </cell>
          <cell r="B2341" t="str">
            <v>D 50</v>
          </cell>
          <cell r="C2341" t="str">
            <v>EA</v>
          </cell>
          <cell r="D2341">
            <v>1</v>
          </cell>
        </row>
        <row r="2343">
          <cell r="A2343" t="str">
            <v>흑유니온 (나사)</v>
          </cell>
          <cell r="B2343" t="str">
            <v>D 25</v>
          </cell>
          <cell r="C2343" t="str">
            <v>EA</v>
          </cell>
          <cell r="D2343">
            <v>1</v>
          </cell>
        </row>
        <row r="2344">
          <cell r="A2344" t="str">
            <v>흑유니온 (나사)</v>
          </cell>
          <cell r="B2344" t="str">
            <v>D 25</v>
          </cell>
          <cell r="C2344" t="str">
            <v>EA</v>
          </cell>
          <cell r="D2344">
            <v>1</v>
          </cell>
        </row>
        <row r="2346">
          <cell r="A2346" t="str">
            <v>흑유니온 (나사)</v>
          </cell>
          <cell r="B2346" t="str">
            <v>D 40</v>
          </cell>
          <cell r="C2346" t="str">
            <v>EA</v>
          </cell>
          <cell r="D2346">
            <v>1</v>
          </cell>
        </row>
        <row r="2347">
          <cell r="A2347" t="str">
            <v>흑유니온 (나사)</v>
          </cell>
          <cell r="B2347" t="str">
            <v>D 40</v>
          </cell>
          <cell r="C2347" t="str">
            <v>EA</v>
          </cell>
          <cell r="D2347">
            <v>1</v>
          </cell>
        </row>
        <row r="2349">
          <cell r="A2349" t="str">
            <v>흑유니온 (나사)</v>
          </cell>
          <cell r="B2349" t="str">
            <v>D 50</v>
          </cell>
          <cell r="C2349" t="str">
            <v>EA</v>
          </cell>
          <cell r="D2349">
            <v>1</v>
          </cell>
        </row>
        <row r="2350">
          <cell r="A2350" t="str">
            <v>흑유니온 (나사)</v>
          </cell>
          <cell r="B2350" t="str">
            <v>D 50</v>
          </cell>
          <cell r="C2350" t="str">
            <v>EA</v>
          </cell>
          <cell r="D2350">
            <v>1</v>
          </cell>
        </row>
        <row r="2352">
          <cell r="A2352" t="str">
            <v>백소켓 (나사)</v>
          </cell>
          <cell r="B2352" t="str">
            <v>D 20</v>
          </cell>
          <cell r="C2352" t="str">
            <v>EA</v>
          </cell>
          <cell r="D2352">
            <v>1</v>
          </cell>
        </row>
        <row r="2353">
          <cell r="A2353" t="str">
            <v>백소켓 (나사)</v>
          </cell>
          <cell r="B2353" t="str">
            <v>D 20</v>
          </cell>
          <cell r="C2353" t="str">
            <v>EA</v>
          </cell>
          <cell r="D2353">
            <v>1</v>
          </cell>
        </row>
        <row r="2355">
          <cell r="A2355" t="str">
            <v>백소켓 (나사)</v>
          </cell>
          <cell r="B2355" t="str">
            <v>D 40</v>
          </cell>
          <cell r="C2355" t="str">
            <v>EA</v>
          </cell>
          <cell r="D2355">
            <v>1</v>
          </cell>
        </row>
        <row r="2356">
          <cell r="A2356" t="str">
            <v>백소켓 (나사)</v>
          </cell>
          <cell r="B2356" t="str">
            <v>D 40</v>
          </cell>
          <cell r="C2356" t="str">
            <v>EA</v>
          </cell>
          <cell r="D2356">
            <v>1</v>
          </cell>
        </row>
        <row r="2357">
          <cell r="A2357" t="str">
            <v>백소켓 (나사)</v>
          </cell>
          <cell r="B2357" t="str">
            <v>D 40</v>
          </cell>
          <cell r="C2357" t="str">
            <v>EA</v>
          </cell>
          <cell r="D2357">
            <v>1</v>
          </cell>
        </row>
        <row r="2359">
          <cell r="A2359" t="str">
            <v>백소켓 (나사)</v>
          </cell>
          <cell r="B2359" t="str">
            <v>D 50</v>
          </cell>
          <cell r="C2359" t="str">
            <v>EA</v>
          </cell>
          <cell r="D2359">
            <v>1</v>
          </cell>
        </row>
        <row r="2360">
          <cell r="A2360" t="str">
            <v>백소켓 (나사)</v>
          </cell>
          <cell r="B2360" t="str">
            <v>D 50</v>
          </cell>
          <cell r="C2360" t="str">
            <v>EA</v>
          </cell>
          <cell r="D2360">
            <v>1</v>
          </cell>
        </row>
        <row r="2362">
          <cell r="A2362" t="str">
            <v>흑소켓 (나사)</v>
          </cell>
          <cell r="B2362" t="str">
            <v>D 15</v>
          </cell>
          <cell r="C2362" t="str">
            <v>EA</v>
          </cell>
          <cell r="D2362">
            <v>1</v>
          </cell>
        </row>
        <row r="2363">
          <cell r="A2363" t="str">
            <v>흑소켓 (나사)</v>
          </cell>
          <cell r="B2363" t="str">
            <v>D 15</v>
          </cell>
          <cell r="C2363" t="str">
            <v>EA</v>
          </cell>
          <cell r="D2363">
            <v>1</v>
          </cell>
        </row>
        <row r="2365">
          <cell r="A2365" t="str">
            <v>흑소켓 (나사)</v>
          </cell>
          <cell r="B2365" t="str">
            <v>D 32</v>
          </cell>
          <cell r="C2365" t="str">
            <v>EA</v>
          </cell>
          <cell r="D2365">
            <v>1</v>
          </cell>
        </row>
        <row r="2366">
          <cell r="A2366" t="str">
            <v>흑소켓 (나사)</v>
          </cell>
          <cell r="B2366" t="str">
            <v>D 32</v>
          </cell>
          <cell r="C2366" t="str">
            <v>EA</v>
          </cell>
          <cell r="D2366">
            <v>1</v>
          </cell>
        </row>
        <row r="2368">
          <cell r="A2368" t="str">
            <v>백캡 (나사)</v>
          </cell>
          <cell r="B2368" t="str">
            <v>D 50</v>
          </cell>
          <cell r="C2368" t="str">
            <v>EA</v>
          </cell>
          <cell r="D2368">
            <v>1</v>
          </cell>
        </row>
        <row r="2369">
          <cell r="A2369" t="str">
            <v>백캡 (나사)</v>
          </cell>
          <cell r="B2369" t="str">
            <v>D 50</v>
          </cell>
          <cell r="C2369" t="str">
            <v>EA</v>
          </cell>
          <cell r="D2369">
            <v>1</v>
          </cell>
        </row>
        <row r="2371">
          <cell r="A2371" t="str">
            <v>흑캡 (나사)</v>
          </cell>
          <cell r="B2371" t="str">
            <v>D 25</v>
          </cell>
          <cell r="C2371" t="str">
            <v>EA</v>
          </cell>
          <cell r="D2371">
            <v>1</v>
          </cell>
        </row>
        <row r="2372">
          <cell r="A2372" t="str">
            <v>흑캡 (나사)</v>
          </cell>
          <cell r="B2372" t="str">
            <v>D 25</v>
          </cell>
          <cell r="C2372" t="str">
            <v>EA</v>
          </cell>
          <cell r="D2372">
            <v>1</v>
          </cell>
        </row>
        <row r="2374">
          <cell r="A2374" t="str">
            <v>흑캡 (나사)</v>
          </cell>
          <cell r="B2374" t="str">
            <v>D 32</v>
          </cell>
          <cell r="C2374" t="str">
            <v>EA</v>
          </cell>
          <cell r="D2374">
            <v>1</v>
          </cell>
        </row>
        <row r="2375">
          <cell r="A2375" t="str">
            <v>흑캡 (나사)</v>
          </cell>
          <cell r="B2375" t="str">
            <v>D 32</v>
          </cell>
          <cell r="C2375" t="str">
            <v>EA</v>
          </cell>
          <cell r="D2375">
            <v>1</v>
          </cell>
        </row>
        <row r="2377">
          <cell r="A2377" t="str">
            <v>동엘보</v>
          </cell>
          <cell r="B2377" t="str">
            <v>D 15</v>
          </cell>
          <cell r="C2377" t="str">
            <v>EA</v>
          </cell>
          <cell r="D2377">
            <v>1</v>
          </cell>
        </row>
        <row r="2378">
          <cell r="A2378" t="str">
            <v>동엘보</v>
          </cell>
          <cell r="B2378" t="str">
            <v>D 15</v>
          </cell>
          <cell r="C2378" t="str">
            <v>EA</v>
          </cell>
          <cell r="D2378">
            <v>1</v>
          </cell>
        </row>
        <row r="2380">
          <cell r="A2380" t="str">
            <v>동엘보</v>
          </cell>
          <cell r="B2380" t="str">
            <v>D 20</v>
          </cell>
          <cell r="C2380" t="str">
            <v>EA</v>
          </cell>
          <cell r="D2380">
            <v>1</v>
          </cell>
        </row>
        <row r="2381">
          <cell r="A2381" t="str">
            <v>동엘보</v>
          </cell>
          <cell r="B2381" t="str">
            <v>D 20</v>
          </cell>
          <cell r="C2381" t="str">
            <v>EA</v>
          </cell>
          <cell r="D2381">
            <v>1</v>
          </cell>
        </row>
        <row r="2382">
          <cell r="A2382" t="str">
            <v>동엘보</v>
          </cell>
          <cell r="B2382" t="str">
            <v>D 20</v>
          </cell>
          <cell r="C2382" t="str">
            <v>EA</v>
          </cell>
          <cell r="D2382">
            <v>1</v>
          </cell>
        </row>
        <row r="2383">
          <cell r="A2383" t="str">
            <v>동엘보</v>
          </cell>
          <cell r="B2383" t="str">
            <v>D 20</v>
          </cell>
          <cell r="C2383" t="str">
            <v>EA</v>
          </cell>
          <cell r="D2383">
            <v>1</v>
          </cell>
        </row>
        <row r="2385">
          <cell r="A2385" t="str">
            <v>동엘보</v>
          </cell>
          <cell r="B2385" t="str">
            <v>D 25</v>
          </cell>
          <cell r="C2385" t="str">
            <v>EA</v>
          </cell>
          <cell r="D2385">
            <v>1</v>
          </cell>
        </row>
        <row r="2386">
          <cell r="A2386" t="str">
            <v>동엘보</v>
          </cell>
          <cell r="B2386" t="str">
            <v>D 25</v>
          </cell>
          <cell r="C2386" t="str">
            <v>EA</v>
          </cell>
          <cell r="D2386">
            <v>1</v>
          </cell>
        </row>
        <row r="2387">
          <cell r="A2387" t="str">
            <v>동엘보</v>
          </cell>
          <cell r="B2387" t="str">
            <v>D 25</v>
          </cell>
          <cell r="C2387" t="str">
            <v>EA</v>
          </cell>
          <cell r="D2387">
            <v>1</v>
          </cell>
        </row>
        <row r="2388">
          <cell r="A2388" t="str">
            <v>동엘보</v>
          </cell>
          <cell r="B2388" t="str">
            <v>D 25</v>
          </cell>
          <cell r="C2388" t="str">
            <v>EA</v>
          </cell>
          <cell r="D2388">
            <v>1</v>
          </cell>
        </row>
        <row r="2390">
          <cell r="A2390" t="str">
            <v>동엘보</v>
          </cell>
          <cell r="B2390" t="str">
            <v>D 32</v>
          </cell>
          <cell r="C2390" t="str">
            <v>EA</v>
          </cell>
          <cell r="D2390">
            <v>1</v>
          </cell>
        </row>
        <row r="2391">
          <cell r="A2391" t="str">
            <v>동엘보</v>
          </cell>
          <cell r="B2391" t="str">
            <v>D 32</v>
          </cell>
          <cell r="C2391" t="str">
            <v>EA</v>
          </cell>
          <cell r="D2391">
            <v>1</v>
          </cell>
        </row>
        <row r="2392">
          <cell r="A2392" t="str">
            <v>동엘보</v>
          </cell>
          <cell r="B2392" t="str">
            <v>D 32</v>
          </cell>
          <cell r="C2392" t="str">
            <v>EA</v>
          </cell>
          <cell r="D2392">
            <v>1</v>
          </cell>
        </row>
        <row r="2393">
          <cell r="A2393" t="str">
            <v>동엘보</v>
          </cell>
          <cell r="B2393" t="str">
            <v>D 32</v>
          </cell>
          <cell r="C2393" t="str">
            <v>EA</v>
          </cell>
          <cell r="D2393">
            <v>1</v>
          </cell>
        </row>
        <row r="2394">
          <cell r="A2394" t="str">
            <v>동엘보</v>
          </cell>
          <cell r="B2394" t="str">
            <v>D 32</v>
          </cell>
          <cell r="C2394" t="str">
            <v>EA</v>
          </cell>
          <cell r="D2394">
            <v>1</v>
          </cell>
        </row>
        <row r="2396">
          <cell r="A2396" t="str">
            <v>동엘보</v>
          </cell>
          <cell r="B2396" t="str">
            <v>D 40</v>
          </cell>
          <cell r="C2396" t="str">
            <v>EA</v>
          </cell>
          <cell r="D2396">
            <v>1</v>
          </cell>
        </row>
        <row r="2397">
          <cell r="A2397" t="str">
            <v>동엘보</v>
          </cell>
          <cell r="B2397" t="str">
            <v>D 40</v>
          </cell>
          <cell r="C2397" t="str">
            <v>EA</v>
          </cell>
          <cell r="D2397">
            <v>1</v>
          </cell>
        </row>
        <row r="2398">
          <cell r="A2398" t="str">
            <v>동엘보</v>
          </cell>
          <cell r="B2398" t="str">
            <v>D 40</v>
          </cell>
          <cell r="C2398" t="str">
            <v>EA</v>
          </cell>
          <cell r="D2398">
            <v>1</v>
          </cell>
        </row>
        <row r="2399">
          <cell r="A2399" t="str">
            <v>동엘보</v>
          </cell>
          <cell r="B2399" t="str">
            <v>D 40</v>
          </cell>
          <cell r="C2399" t="str">
            <v>EA</v>
          </cell>
          <cell r="D2399">
            <v>1</v>
          </cell>
        </row>
        <row r="2401">
          <cell r="A2401" t="str">
            <v>동엘보</v>
          </cell>
          <cell r="B2401" t="str">
            <v>D 50</v>
          </cell>
          <cell r="C2401" t="str">
            <v>EA</v>
          </cell>
          <cell r="D2401">
            <v>1</v>
          </cell>
        </row>
        <row r="2402">
          <cell r="A2402" t="str">
            <v>동엘보</v>
          </cell>
          <cell r="B2402" t="str">
            <v>D 50</v>
          </cell>
          <cell r="C2402" t="str">
            <v>EA</v>
          </cell>
          <cell r="D2402">
            <v>1</v>
          </cell>
        </row>
        <row r="2403">
          <cell r="A2403" t="str">
            <v>동엘보</v>
          </cell>
          <cell r="B2403" t="str">
            <v>D 50</v>
          </cell>
          <cell r="C2403" t="str">
            <v>EA</v>
          </cell>
          <cell r="D2403">
            <v>1</v>
          </cell>
        </row>
        <row r="2404">
          <cell r="A2404" t="str">
            <v>동엘보</v>
          </cell>
          <cell r="B2404" t="str">
            <v>D 50</v>
          </cell>
          <cell r="C2404" t="str">
            <v>EA</v>
          </cell>
          <cell r="D2404">
            <v>1</v>
          </cell>
        </row>
        <row r="2405">
          <cell r="A2405" t="str">
            <v>동엘보</v>
          </cell>
          <cell r="B2405" t="str">
            <v>D 50</v>
          </cell>
          <cell r="C2405" t="str">
            <v>EA</v>
          </cell>
          <cell r="D2405">
            <v>1</v>
          </cell>
        </row>
        <row r="2407">
          <cell r="A2407" t="str">
            <v>동엘보</v>
          </cell>
          <cell r="B2407" t="str">
            <v>D 65</v>
          </cell>
          <cell r="C2407" t="str">
            <v>EA</v>
          </cell>
          <cell r="D2407">
            <v>1</v>
          </cell>
        </row>
        <row r="2408">
          <cell r="A2408" t="str">
            <v>동엘보</v>
          </cell>
          <cell r="B2408" t="str">
            <v>D 65</v>
          </cell>
          <cell r="C2408" t="str">
            <v>EA</v>
          </cell>
          <cell r="D2408">
            <v>1</v>
          </cell>
        </row>
        <row r="2409">
          <cell r="A2409" t="str">
            <v>동엘보</v>
          </cell>
          <cell r="B2409" t="str">
            <v>D 65</v>
          </cell>
          <cell r="C2409" t="str">
            <v>EA</v>
          </cell>
          <cell r="D2409">
            <v>1</v>
          </cell>
        </row>
        <row r="2410">
          <cell r="A2410" t="str">
            <v>동엘보</v>
          </cell>
          <cell r="B2410" t="str">
            <v>D 65</v>
          </cell>
          <cell r="C2410" t="str">
            <v>EA</v>
          </cell>
          <cell r="D2410">
            <v>1</v>
          </cell>
        </row>
        <row r="2412">
          <cell r="A2412" t="str">
            <v>동엘보</v>
          </cell>
          <cell r="B2412" t="str">
            <v>D 80</v>
          </cell>
          <cell r="C2412" t="str">
            <v>EA</v>
          </cell>
          <cell r="D2412">
            <v>1</v>
          </cell>
        </row>
        <row r="2413">
          <cell r="A2413" t="str">
            <v>동엘보</v>
          </cell>
          <cell r="B2413" t="str">
            <v>D 80</v>
          </cell>
          <cell r="C2413" t="str">
            <v>EA</v>
          </cell>
          <cell r="D2413">
            <v>1</v>
          </cell>
        </row>
        <row r="2414">
          <cell r="A2414" t="str">
            <v>동엘보</v>
          </cell>
          <cell r="B2414" t="str">
            <v>D 80</v>
          </cell>
          <cell r="C2414" t="str">
            <v>EA</v>
          </cell>
          <cell r="D2414">
            <v>1</v>
          </cell>
        </row>
        <row r="2415">
          <cell r="A2415" t="str">
            <v>동엘보</v>
          </cell>
          <cell r="B2415" t="str">
            <v>D 80</v>
          </cell>
          <cell r="C2415" t="str">
            <v>EA</v>
          </cell>
          <cell r="D2415">
            <v>1</v>
          </cell>
        </row>
        <row r="2417">
          <cell r="A2417" t="str">
            <v>동엘보</v>
          </cell>
          <cell r="B2417" t="str">
            <v>D100</v>
          </cell>
          <cell r="C2417" t="str">
            <v>EA</v>
          </cell>
          <cell r="D2417">
            <v>1</v>
          </cell>
        </row>
        <row r="2418">
          <cell r="A2418" t="str">
            <v>동엘보</v>
          </cell>
          <cell r="B2418" t="str">
            <v>D100</v>
          </cell>
          <cell r="C2418" t="str">
            <v>EA</v>
          </cell>
          <cell r="D2418">
            <v>1</v>
          </cell>
        </row>
        <row r="2419">
          <cell r="A2419" t="str">
            <v>동엘보</v>
          </cell>
          <cell r="B2419" t="str">
            <v>D100</v>
          </cell>
          <cell r="C2419" t="str">
            <v>EA</v>
          </cell>
          <cell r="D2419">
            <v>1</v>
          </cell>
        </row>
        <row r="2420">
          <cell r="A2420" t="str">
            <v>동엘보</v>
          </cell>
          <cell r="B2420" t="str">
            <v>D100</v>
          </cell>
          <cell r="C2420" t="str">
            <v>EA</v>
          </cell>
          <cell r="D2420">
            <v>1</v>
          </cell>
        </row>
        <row r="2422">
          <cell r="A2422" t="str">
            <v>동엘보</v>
          </cell>
          <cell r="B2422" t="str">
            <v>D125</v>
          </cell>
          <cell r="C2422" t="str">
            <v>EA</v>
          </cell>
          <cell r="D2422">
            <v>1</v>
          </cell>
        </row>
        <row r="2423">
          <cell r="A2423" t="str">
            <v>동엘보</v>
          </cell>
          <cell r="B2423" t="str">
            <v>D125</v>
          </cell>
          <cell r="C2423" t="str">
            <v>EA</v>
          </cell>
          <cell r="D2423">
            <v>1</v>
          </cell>
        </row>
        <row r="2425">
          <cell r="A2425" t="str">
            <v>동엘보</v>
          </cell>
          <cell r="B2425" t="str">
            <v>D150</v>
          </cell>
          <cell r="C2425" t="str">
            <v>EA</v>
          </cell>
          <cell r="D2425">
            <v>1</v>
          </cell>
        </row>
        <row r="2426">
          <cell r="A2426" t="str">
            <v>동엘보</v>
          </cell>
          <cell r="B2426" t="str">
            <v>D150</v>
          </cell>
          <cell r="C2426" t="str">
            <v>EA</v>
          </cell>
          <cell r="D2426">
            <v>1</v>
          </cell>
        </row>
        <row r="2427">
          <cell r="A2427" t="str">
            <v>동엘보</v>
          </cell>
          <cell r="B2427" t="str">
            <v>D150</v>
          </cell>
          <cell r="C2427" t="str">
            <v>EA</v>
          </cell>
          <cell r="D2427">
            <v>1</v>
          </cell>
        </row>
        <row r="2429">
          <cell r="A2429" t="str">
            <v>동엘보</v>
          </cell>
          <cell r="B2429" t="str">
            <v>D200</v>
          </cell>
          <cell r="C2429" t="str">
            <v>EA</v>
          </cell>
          <cell r="D2429">
            <v>1</v>
          </cell>
        </row>
        <row r="2430">
          <cell r="A2430" t="str">
            <v>동엘보</v>
          </cell>
          <cell r="B2430" t="str">
            <v>D200</v>
          </cell>
          <cell r="C2430" t="str">
            <v>EA</v>
          </cell>
          <cell r="D2430">
            <v>1</v>
          </cell>
        </row>
        <row r="2432">
          <cell r="A2432" t="str">
            <v>수전엘보 (C*F)</v>
          </cell>
          <cell r="B2432" t="str">
            <v>D 15</v>
          </cell>
          <cell r="C2432" t="str">
            <v>EA</v>
          </cell>
          <cell r="D2432">
            <v>1</v>
          </cell>
        </row>
        <row r="2433">
          <cell r="A2433" t="str">
            <v>수전엘보 (C*F)</v>
          </cell>
          <cell r="B2433" t="str">
            <v>D 15</v>
          </cell>
          <cell r="C2433" t="str">
            <v>EA</v>
          </cell>
          <cell r="D2433">
            <v>1</v>
          </cell>
        </row>
        <row r="2435">
          <cell r="A2435" t="str">
            <v>수전엘보 (C*F)</v>
          </cell>
          <cell r="B2435" t="str">
            <v>D 20</v>
          </cell>
          <cell r="C2435" t="str">
            <v>EA</v>
          </cell>
          <cell r="D2435">
            <v>1</v>
          </cell>
        </row>
        <row r="2436">
          <cell r="A2436" t="str">
            <v>수전엘보 (C*F)</v>
          </cell>
          <cell r="B2436" t="str">
            <v>D 20</v>
          </cell>
          <cell r="C2436" t="str">
            <v>EA</v>
          </cell>
          <cell r="D2436">
            <v>1</v>
          </cell>
        </row>
        <row r="2438">
          <cell r="A2438" t="str">
            <v>수전엘보 (C*F)</v>
          </cell>
          <cell r="B2438" t="str">
            <v>D 25</v>
          </cell>
          <cell r="C2438" t="str">
            <v>EA</v>
          </cell>
          <cell r="D2438">
            <v>1</v>
          </cell>
        </row>
        <row r="2439">
          <cell r="A2439" t="str">
            <v>수전엘보 (C*F)</v>
          </cell>
          <cell r="B2439" t="str">
            <v>D 25</v>
          </cell>
          <cell r="C2439" t="str">
            <v>EA</v>
          </cell>
          <cell r="D2439">
            <v>1</v>
          </cell>
        </row>
        <row r="2441">
          <cell r="A2441" t="str">
            <v>동티이</v>
          </cell>
          <cell r="B2441" t="str">
            <v>D 20</v>
          </cell>
          <cell r="C2441" t="str">
            <v>EA</v>
          </cell>
          <cell r="D2441">
            <v>1</v>
          </cell>
        </row>
        <row r="2442">
          <cell r="A2442" t="str">
            <v>동티이</v>
          </cell>
          <cell r="B2442" t="str">
            <v>D 20</v>
          </cell>
          <cell r="C2442" t="str">
            <v>EA</v>
          </cell>
          <cell r="D2442">
            <v>1</v>
          </cell>
        </row>
        <row r="2444">
          <cell r="A2444" t="str">
            <v>동티이</v>
          </cell>
          <cell r="B2444" t="str">
            <v>D 25</v>
          </cell>
          <cell r="C2444" t="str">
            <v>EA</v>
          </cell>
          <cell r="D2444">
            <v>1</v>
          </cell>
        </row>
        <row r="2445">
          <cell r="A2445" t="str">
            <v>동티이</v>
          </cell>
          <cell r="B2445" t="str">
            <v>D 25</v>
          </cell>
          <cell r="C2445" t="str">
            <v>EA</v>
          </cell>
          <cell r="D2445">
            <v>1</v>
          </cell>
        </row>
        <row r="2446">
          <cell r="A2446" t="str">
            <v>동티이</v>
          </cell>
          <cell r="B2446" t="str">
            <v>D 25</v>
          </cell>
          <cell r="C2446" t="str">
            <v>EA</v>
          </cell>
          <cell r="D2446">
            <v>1</v>
          </cell>
        </row>
        <row r="2448">
          <cell r="A2448" t="str">
            <v>동티이</v>
          </cell>
          <cell r="B2448" t="str">
            <v>D 32</v>
          </cell>
          <cell r="C2448" t="str">
            <v>EA</v>
          </cell>
          <cell r="D2448">
            <v>1</v>
          </cell>
        </row>
        <row r="2449">
          <cell r="A2449" t="str">
            <v>동티이</v>
          </cell>
          <cell r="B2449" t="str">
            <v>D 32</v>
          </cell>
          <cell r="C2449" t="str">
            <v>EA</v>
          </cell>
          <cell r="D2449">
            <v>1</v>
          </cell>
        </row>
        <row r="2450">
          <cell r="A2450" t="str">
            <v>동티이</v>
          </cell>
          <cell r="B2450" t="str">
            <v>D 32</v>
          </cell>
          <cell r="C2450" t="str">
            <v>EA</v>
          </cell>
          <cell r="D2450">
            <v>1</v>
          </cell>
        </row>
        <row r="2451">
          <cell r="A2451" t="str">
            <v>동티이</v>
          </cell>
          <cell r="B2451" t="str">
            <v>D 32</v>
          </cell>
          <cell r="C2451" t="str">
            <v>EA</v>
          </cell>
          <cell r="D2451">
            <v>1</v>
          </cell>
        </row>
        <row r="2453">
          <cell r="A2453" t="str">
            <v>동티이</v>
          </cell>
          <cell r="B2453" t="str">
            <v>D 40</v>
          </cell>
          <cell r="C2453" t="str">
            <v>EA</v>
          </cell>
          <cell r="D2453">
            <v>1</v>
          </cell>
        </row>
        <row r="2454">
          <cell r="A2454" t="str">
            <v>동티이</v>
          </cell>
          <cell r="B2454" t="str">
            <v>D 40</v>
          </cell>
          <cell r="C2454" t="str">
            <v>EA</v>
          </cell>
          <cell r="D2454">
            <v>1</v>
          </cell>
        </row>
        <row r="2455">
          <cell r="A2455" t="str">
            <v>동티이</v>
          </cell>
          <cell r="B2455" t="str">
            <v>D 40</v>
          </cell>
          <cell r="C2455" t="str">
            <v>EA</v>
          </cell>
          <cell r="D2455">
            <v>1</v>
          </cell>
        </row>
        <row r="2456">
          <cell r="A2456" t="str">
            <v>동티이</v>
          </cell>
          <cell r="B2456" t="str">
            <v>D 40</v>
          </cell>
          <cell r="C2456" t="str">
            <v>EA</v>
          </cell>
          <cell r="D2456">
            <v>1</v>
          </cell>
        </row>
        <row r="2458">
          <cell r="A2458" t="str">
            <v>동티이</v>
          </cell>
          <cell r="B2458" t="str">
            <v>D 50</v>
          </cell>
          <cell r="C2458" t="str">
            <v>EA</v>
          </cell>
          <cell r="D2458">
            <v>1</v>
          </cell>
        </row>
        <row r="2459">
          <cell r="A2459" t="str">
            <v>동티이</v>
          </cell>
          <cell r="B2459" t="str">
            <v>D 50</v>
          </cell>
          <cell r="C2459" t="str">
            <v>EA</v>
          </cell>
          <cell r="D2459">
            <v>1</v>
          </cell>
        </row>
        <row r="2460">
          <cell r="A2460" t="str">
            <v>동티이</v>
          </cell>
          <cell r="B2460" t="str">
            <v>D 50</v>
          </cell>
          <cell r="C2460" t="str">
            <v>EA</v>
          </cell>
          <cell r="D2460">
            <v>1</v>
          </cell>
        </row>
        <row r="2461">
          <cell r="A2461" t="str">
            <v>동티이</v>
          </cell>
          <cell r="B2461" t="str">
            <v>D 50</v>
          </cell>
          <cell r="C2461" t="str">
            <v>EA</v>
          </cell>
          <cell r="D2461">
            <v>1</v>
          </cell>
        </row>
        <row r="2463">
          <cell r="A2463" t="str">
            <v>동티이</v>
          </cell>
          <cell r="B2463" t="str">
            <v>D 65</v>
          </cell>
          <cell r="C2463" t="str">
            <v>EA</v>
          </cell>
          <cell r="D2463">
            <v>1</v>
          </cell>
        </row>
        <row r="2464">
          <cell r="A2464" t="str">
            <v>동티이</v>
          </cell>
          <cell r="B2464" t="str">
            <v>D 65</v>
          </cell>
          <cell r="C2464" t="str">
            <v>EA</v>
          </cell>
          <cell r="D2464">
            <v>1</v>
          </cell>
        </row>
        <row r="2465">
          <cell r="A2465" t="str">
            <v>동티이</v>
          </cell>
          <cell r="B2465" t="str">
            <v>D 65</v>
          </cell>
          <cell r="C2465" t="str">
            <v>EA</v>
          </cell>
          <cell r="D2465">
            <v>1</v>
          </cell>
        </row>
        <row r="2466">
          <cell r="A2466" t="str">
            <v>동티이</v>
          </cell>
          <cell r="B2466" t="str">
            <v>D 65</v>
          </cell>
          <cell r="C2466" t="str">
            <v>EA</v>
          </cell>
          <cell r="D2466">
            <v>1</v>
          </cell>
        </row>
        <row r="2468">
          <cell r="A2468" t="str">
            <v>동티이</v>
          </cell>
          <cell r="B2468" t="str">
            <v>D 80</v>
          </cell>
          <cell r="C2468" t="str">
            <v>EA</v>
          </cell>
          <cell r="D2468">
            <v>1</v>
          </cell>
        </row>
        <row r="2469">
          <cell r="A2469" t="str">
            <v>동티이</v>
          </cell>
          <cell r="B2469" t="str">
            <v>D 80</v>
          </cell>
          <cell r="C2469" t="str">
            <v>EA</v>
          </cell>
          <cell r="D2469">
            <v>1</v>
          </cell>
        </row>
        <row r="2470">
          <cell r="A2470" t="str">
            <v>동티이</v>
          </cell>
          <cell r="B2470" t="str">
            <v>D 80</v>
          </cell>
          <cell r="C2470" t="str">
            <v>EA</v>
          </cell>
          <cell r="D2470">
            <v>1</v>
          </cell>
        </row>
        <row r="2471">
          <cell r="A2471" t="str">
            <v>동티이</v>
          </cell>
          <cell r="B2471" t="str">
            <v>D 80</v>
          </cell>
          <cell r="C2471" t="str">
            <v>EA</v>
          </cell>
          <cell r="D2471">
            <v>1</v>
          </cell>
        </row>
        <row r="2472">
          <cell r="A2472" t="str">
            <v>동티이</v>
          </cell>
          <cell r="B2472" t="str">
            <v>D 80</v>
          </cell>
          <cell r="C2472" t="str">
            <v>EA</v>
          </cell>
          <cell r="D2472">
            <v>1</v>
          </cell>
        </row>
        <row r="2474">
          <cell r="A2474" t="str">
            <v>동티이</v>
          </cell>
          <cell r="B2474" t="str">
            <v>D100</v>
          </cell>
          <cell r="C2474" t="str">
            <v>EA</v>
          </cell>
          <cell r="D2474">
            <v>1</v>
          </cell>
        </row>
        <row r="2475">
          <cell r="A2475" t="str">
            <v>동티이</v>
          </cell>
          <cell r="B2475" t="str">
            <v>D100</v>
          </cell>
          <cell r="C2475" t="str">
            <v>EA</v>
          </cell>
          <cell r="D2475">
            <v>1</v>
          </cell>
        </row>
        <row r="2476">
          <cell r="A2476" t="str">
            <v>동티이</v>
          </cell>
          <cell r="B2476" t="str">
            <v>D100</v>
          </cell>
          <cell r="C2476" t="str">
            <v>EA</v>
          </cell>
          <cell r="D2476">
            <v>1</v>
          </cell>
        </row>
        <row r="2477">
          <cell r="A2477" t="str">
            <v>동티이</v>
          </cell>
          <cell r="B2477" t="str">
            <v>D100</v>
          </cell>
          <cell r="C2477" t="str">
            <v>EA</v>
          </cell>
          <cell r="D2477">
            <v>1</v>
          </cell>
        </row>
        <row r="2479">
          <cell r="A2479" t="str">
            <v>동티이</v>
          </cell>
          <cell r="B2479" t="str">
            <v>D125</v>
          </cell>
          <cell r="C2479" t="str">
            <v>EA</v>
          </cell>
          <cell r="D2479">
            <v>1</v>
          </cell>
        </row>
        <row r="2480">
          <cell r="A2480" t="str">
            <v>동티이</v>
          </cell>
          <cell r="B2480" t="str">
            <v>D125</v>
          </cell>
          <cell r="C2480" t="str">
            <v>EA</v>
          </cell>
          <cell r="D2480">
            <v>1</v>
          </cell>
        </row>
        <row r="2482">
          <cell r="A2482" t="str">
            <v>동티이</v>
          </cell>
          <cell r="B2482" t="str">
            <v>D150</v>
          </cell>
          <cell r="C2482" t="str">
            <v>EA</v>
          </cell>
          <cell r="D2482">
            <v>1</v>
          </cell>
        </row>
        <row r="2483">
          <cell r="A2483" t="str">
            <v>동티이</v>
          </cell>
          <cell r="B2483" t="str">
            <v>D150</v>
          </cell>
          <cell r="C2483" t="str">
            <v>EA</v>
          </cell>
          <cell r="D2483">
            <v>1</v>
          </cell>
        </row>
        <row r="2484">
          <cell r="A2484" t="str">
            <v>동티이</v>
          </cell>
          <cell r="B2484" t="str">
            <v>D150</v>
          </cell>
          <cell r="C2484" t="str">
            <v>EA</v>
          </cell>
          <cell r="D2484">
            <v>1</v>
          </cell>
        </row>
        <row r="2486">
          <cell r="A2486" t="str">
            <v>동티이</v>
          </cell>
          <cell r="B2486" t="str">
            <v>D200</v>
          </cell>
          <cell r="C2486" t="str">
            <v>EA</v>
          </cell>
          <cell r="D2486">
            <v>1</v>
          </cell>
        </row>
        <row r="2487">
          <cell r="A2487" t="str">
            <v>동티이</v>
          </cell>
          <cell r="B2487" t="str">
            <v>D200</v>
          </cell>
          <cell r="C2487" t="str">
            <v>EA</v>
          </cell>
          <cell r="D2487">
            <v>1</v>
          </cell>
        </row>
        <row r="2489">
          <cell r="A2489" t="str">
            <v>동땜티이 (C*F)</v>
          </cell>
          <cell r="B2489" t="str">
            <v>D 15</v>
          </cell>
          <cell r="C2489" t="str">
            <v>EA</v>
          </cell>
          <cell r="D2489">
            <v>1</v>
          </cell>
        </row>
        <row r="2490">
          <cell r="A2490" t="str">
            <v>동땜티이 (C*F)</v>
          </cell>
          <cell r="B2490" t="str">
            <v>D 15</v>
          </cell>
          <cell r="C2490" t="str">
            <v>EA</v>
          </cell>
          <cell r="D2490">
            <v>1</v>
          </cell>
        </row>
        <row r="2492">
          <cell r="A2492" t="str">
            <v>동레듀샤</v>
          </cell>
          <cell r="B2492" t="str">
            <v>D 20</v>
          </cell>
          <cell r="C2492" t="str">
            <v>EA</v>
          </cell>
          <cell r="D2492">
            <v>1</v>
          </cell>
        </row>
        <row r="2493">
          <cell r="A2493" t="str">
            <v>동레듀샤</v>
          </cell>
          <cell r="B2493" t="str">
            <v>D 20</v>
          </cell>
          <cell r="C2493" t="str">
            <v>EA</v>
          </cell>
          <cell r="D2493">
            <v>1</v>
          </cell>
        </row>
        <row r="2495">
          <cell r="A2495" t="str">
            <v>동레듀샤</v>
          </cell>
          <cell r="B2495" t="str">
            <v>D 25</v>
          </cell>
          <cell r="C2495" t="str">
            <v>EA</v>
          </cell>
          <cell r="D2495">
            <v>1</v>
          </cell>
        </row>
        <row r="2496">
          <cell r="A2496" t="str">
            <v>동레듀샤</v>
          </cell>
          <cell r="B2496" t="str">
            <v>D 25</v>
          </cell>
          <cell r="C2496" t="str">
            <v>EA</v>
          </cell>
          <cell r="D2496">
            <v>1</v>
          </cell>
        </row>
        <row r="2497">
          <cell r="A2497" t="str">
            <v>동레듀샤</v>
          </cell>
          <cell r="B2497" t="str">
            <v>D 25</v>
          </cell>
          <cell r="C2497" t="str">
            <v>EA</v>
          </cell>
          <cell r="D2497">
            <v>1</v>
          </cell>
        </row>
        <row r="2499">
          <cell r="A2499" t="str">
            <v>동레듀샤</v>
          </cell>
          <cell r="B2499" t="str">
            <v>D 32</v>
          </cell>
          <cell r="C2499" t="str">
            <v>EA</v>
          </cell>
          <cell r="D2499">
            <v>1</v>
          </cell>
        </row>
        <row r="2500">
          <cell r="A2500" t="str">
            <v>동레듀샤</v>
          </cell>
          <cell r="B2500" t="str">
            <v>D 32</v>
          </cell>
          <cell r="C2500" t="str">
            <v>EA</v>
          </cell>
          <cell r="D2500">
            <v>1</v>
          </cell>
        </row>
        <row r="2501">
          <cell r="A2501" t="str">
            <v>동레듀샤</v>
          </cell>
          <cell r="B2501" t="str">
            <v>D 32</v>
          </cell>
          <cell r="C2501" t="str">
            <v>EA</v>
          </cell>
          <cell r="D2501">
            <v>1</v>
          </cell>
        </row>
        <row r="2503">
          <cell r="A2503" t="str">
            <v>동레듀샤</v>
          </cell>
          <cell r="B2503" t="str">
            <v>D 40</v>
          </cell>
          <cell r="C2503" t="str">
            <v>EA</v>
          </cell>
          <cell r="D2503">
            <v>1</v>
          </cell>
        </row>
        <row r="2504">
          <cell r="A2504" t="str">
            <v>동레듀샤</v>
          </cell>
          <cell r="B2504" t="str">
            <v>D 40</v>
          </cell>
          <cell r="C2504" t="str">
            <v>EA</v>
          </cell>
          <cell r="D2504">
            <v>1</v>
          </cell>
        </row>
        <row r="2505">
          <cell r="A2505" t="str">
            <v>동레듀샤</v>
          </cell>
          <cell r="B2505" t="str">
            <v>D 40</v>
          </cell>
          <cell r="C2505" t="str">
            <v>EA</v>
          </cell>
          <cell r="D2505">
            <v>1</v>
          </cell>
        </row>
        <row r="2506">
          <cell r="A2506" t="str">
            <v>동레듀샤</v>
          </cell>
          <cell r="B2506" t="str">
            <v>D 40</v>
          </cell>
          <cell r="C2506" t="str">
            <v>EA</v>
          </cell>
          <cell r="D2506">
            <v>1</v>
          </cell>
        </row>
        <row r="2508">
          <cell r="A2508" t="str">
            <v>동레듀샤</v>
          </cell>
          <cell r="B2508" t="str">
            <v>D 50</v>
          </cell>
          <cell r="C2508" t="str">
            <v>EA</v>
          </cell>
          <cell r="D2508">
            <v>1</v>
          </cell>
        </row>
        <row r="2509">
          <cell r="A2509" t="str">
            <v>동레듀샤</v>
          </cell>
          <cell r="B2509" t="str">
            <v>D 50</v>
          </cell>
          <cell r="C2509" t="str">
            <v>EA</v>
          </cell>
          <cell r="D2509">
            <v>1</v>
          </cell>
        </row>
        <row r="2510">
          <cell r="A2510" t="str">
            <v>동레듀샤</v>
          </cell>
          <cell r="B2510" t="str">
            <v>D 50</v>
          </cell>
          <cell r="C2510" t="str">
            <v>EA</v>
          </cell>
          <cell r="D2510">
            <v>1</v>
          </cell>
        </row>
        <row r="2511">
          <cell r="A2511" t="str">
            <v>동레듀샤</v>
          </cell>
          <cell r="B2511" t="str">
            <v>D 50</v>
          </cell>
          <cell r="C2511" t="str">
            <v>EA</v>
          </cell>
          <cell r="D2511">
            <v>1</v>
          </cell>
        </row>
        <row r="2513">
          <cell r="A2513" t="str">
            <v>동레듀샤</v>
          </cell>
          <cell r="B2513" t="str">
            <v>D 65</v>
          </cell>
          <cell r="C2513" t="str">
            <v>EA</v>
          </cell>
          <cell r="D2513">
            <v>1</v>
          </cell>
        </row>
        <row r="2514">
          <cell r="A2514" t="str">
            <v>동레듀샤</v>
          </cell>
          <cell r="B2514" t="str">
            <v>D 65</v>
          </cell>
          <cell r="C2514" t="str">
            <v>EA</v>
          </cell>
          <cell r="D2514">
            <v>1</v>
          </cell>
        </row>
        <row r="2515">
          <cell r="A2515" t="str">
            <v>동레듀샤</v>
          </cell>
          <cell r="B2515" t="str">
            <v>D 65</v>
          </cell>
          <cell r="C2515" t="str">
            <v>EA</v>
          </cell>
          <cell r="D2515">
            <v>1</v>
          </cell>
        </row>
        <row r="2517">
          <cell r="A2517" t="str">
            <v>동레듀샤</v>
          </cell>
          <cell r="B2517" t="str">
            <v>D 80</v>
          </cell>
          <cell r="C2517" t="str">
            <v>EA</v>
          </cell>
          <cell r="D2517">
            <v>1</v>
          </cell>
        </row>
        <row r="2518">
          <cell r="A2518" t="str">
            <v>동레듀샤</v>
          </cell>
          <cell r="B2518" t="str">
            <v>D 80</v>
          </cell>
          <cell r="C2518" t="str">
            <v>EA</v>
          </cell>
          <cell r="D2518">
            <v>1</v>
          </cell>
        </row>
        <row r="2519">
          <cell r="A2519" t="str">
            <v>동레듀샤</v>
          </cell>
          <cell r="B2519" t="str">
            <v>D 80</v>
          </cell>
          <cell r="C2519" t="str">
            <v>EA</v>
          </cell>
          <cell r="D2519">
            <v>1</v>
          </cell>
        </row>
        <row r="2520">
          <cell r="A2520" t="str">
            <v>동레듀샤</v>
          </cell>
          <cell r="B2520" t="str">
            <v>D 80</v>
          </cell>
          <cell r="C2520" t="str">
            <v>EA</v>
          </cell>
          <cell r="D2520">
            <v>1</v>
          </cell>
        </row>
        <row r="2522">
          <cell r="A2522" t="str">
            <v>동레듀샤</v>
          </cell>
          <cell r="B2522" t="str">
            <v>D100</v>
          </cell>
          <cell r="C2522" t="str">
            <v>EA</v>
          </cell>
          <cell r="D2522">
            <v>1</v>
          </cell>
        </row>
        <row r="2523">
          <cell r="A2523" t="str">
            <v>동레듀샤</v>
          </cell>
          <cell r="B2523" t="str">
            <v>D100</v>
          </cell>
          <cell r="C2523" t="str">
            <v>EA</v>
          </cell>
          <cell r="D2523">
            <v>1</v>
          </cell>
        </row>
        <row r="2524">
          <cell r="A2524" t="str">
            <v>동레듀샤</v>
          </cell>
          <cell r="B2524" t="str">
            <v>D100</v>
          </cell>
          <cell r="C2524" t="str">
            <v>EA</v>
          </cell>
          <cell r="D2524">
            <v>1</v>
          </cell>
        </row>
        <row r="2525">
          <cell r="A2525" t="str">
            <v>동레듀샤</v>
          </cell>
          <cell r="B2525" t="str">
            <v>D100</v>
          </cell>
          <cell r="C2525" t="str">
            <v>EA</v>
          </cell>
          <cell r="D2525">
            <v>1</v>
          </cell>
        </row>
        <row r="2526">
          <cell r="A2526" t="str">
            <v>동레듀샤</v>
          </cell>
          <cell r="B2526" t="str">
            <v>D100</v>
          </cell>
          <cell r="C2526" t="str">
            <v>EA</v>
          </cell>
          <cell r="D2526">
            <v>1</v>
          </cell>
        </row>
        <row r="2528">
          <cell r="A2528" t="str">
            <v>동레듀샤</v>
          </cell>
          <cell r="B2528" t="str">
            <v>D125</v>
          </cell>
          <cell r="C2528" t="str">
            <v>EA</v>
          </cell>
          <cell r="D2528">
            <v>1</v>
          </cell>
        </row>
        <row r="2529">
          <cell r="A2529" t="str">
            <v>동레듀샤</v>
          </cell>
          <cell r="B2529" t="str">
            <v>D125</v>
          </cell>
          <cell r="C2529" t="str">
            <v>EA</v>
          </cell>
          <cell r="D2529">
            <v>1</v>
          </cell>
        </row>
        <row r="2531">
          <cell r="A2531" t="str">
            <v>동레듀샤</v>
          </cell>
          <cell r="B2531" t="str">
            <v>D150</v>
          </cell>
          <cell r="C2531" t="str">
            <v>EA</v>
          </cell>
          <cell r="D2531">
            <v>1</v>
          </cell>
        </row>
        <row r="2532">
          <cell r="A2532" t="str">
            <v>동레듀샤</v>
          </cell>
          <cell r="B2532" t="str">
            <v>D150</v>
          </cell>
          <cell r="C2532" t="str">
            <v>EA</v>
          </cell>
          <cell r="D2532">
            <v>1</v>
          </cell>
        </row>
        <row r="2533">
          <cell r="A2533" t="str">
            <v>동레듀샤</v>
          </cell>
          <cell r="B2533" t="str">
            <v>D150</v>
          </cell>
          <cell r="C2533" t="str">
            <v>EA</v>
          </cell>
          <cell r="D2533">
            <v>1</v>
          </cell>
        </row>
        <row r="2535">
          <cell r="A2535" t="str">
            <v>동레듀샤</v>
          </cell>
          <cell r="B2535" t="str">
            <v>D200</v>
          </cell>
          <cell r="C2535" t="str">
            <v>EA</v>
          </cell>
          <cell r="D2535">
            <v>1</v>
          </cell>
        </row>
        <row r="2536">
          <cell r="A2536" t="str">
            <v>동레듀샤</v>
          </cell>
          <cell r="B2536" t="str">
            <v>D200</v>
          </cell>
          <cell r="C2536" t="str">
            <v>EA</v>
          </cell>
          <cell r="D2536">
            <v>1</v>
          </cell>
        </row>
        <row r="2538">
          <cell r="A2538" t="str">
            <v>동소켓</v>
          </cell>
          <cell r="B2538" t="str">
            <v>D 20</v>
          </cell>
          <cell r="C2538" t="str">
            <v>EA</v>
          </cell>
          <cell r="D2538">
            <v>1</v>
          </cell>
        </row>
        <row r="2539">
          <cell r="A2539" t="str">
            <v>동소켓</v>
          </cell>
          <cell r="B2539" t="str">
            <v>D 20</v>
          </cell>
          <cell r="C2539" t="str">
            <v>EA</v>
          </cell>
          <cell r="D2539">
            <v>1</v>
          </cell>
        </row>
        <row r="2540">
          <cell r="A2540" t="str">
            <v>동소켓</v>
          </cell>
          <cell r="B2540" t="str">
            <v>D 20</v>
          </cell>
          <cell r="C2540" t="str">
            <v>EA</v>
          </cell>
          <cell r="D2540">
            <v>1</v>
          </cell>
        </row>
        <row r="2542">
          <cell r="A2542" t="str">
            <v>동소켓</v>
          </cell>
          <cell r="B2542" t="str">
            <v>D 25</v>
          </cell>
          <cell r="C2542" t="str">
            <v>EA</v>
          </cell>
          <cell r="D2542">
            <v>1</v>
          </cell>
        </row>
        <row r="2543">
          <cell r="A2543" t="str">
            <v>동소켓</v>
          </cell>
          <cell r="B2543" t="str">
            <v>D 25</v>
          </cell>
          <cell r="C2543" t="str">
            <v>EA</v>
          </cell>
          <cell r="D2543">
            <v>1</v>
          </cell>
        </row>
        <row r="2544">
          <cell r="A2544" t="str">
            <v>동소켓</v>
          </cell>
          <cell r="B2544" t="str">
            <v>D 25</v>
          </cell>
          <cell r="C2544" t="str">
            <v>EA</v>
          </cell>
          <cell r="D2544">
            <v>1</v>
          </cell>
        </row>
        <row r="2545">
          <cell r="A2545" t="str">
            <v>동소켓</v>
          </cell>
          <cell r="B2545" t="str">
            <v>D 25</v>
          </cell>
          <cell r="C2545" t="str">
            <v>EA</v>
          </cell>
          <cell r="D2545">
            <v>1</v>
          </cell>
        </row>
        <row r="2547">
          <cell r="A2547" t="str">
            <v>동소켓</v>
          </cell>
          <cell r="B2547" t="str">
            <v>D 32</v>
          </cell>
          <cell r="C2547" t="str">
            <v>EA</v>
          </cell>
          <cell r="D2547">
            <v>1</v>
          </cell>
        </row>
        <row r="2548">
          <cell r="A2548" t="str">
            <v>동소켓</v>
          </cell>
          <cell r="B2548" t="str">
            <v>D 32</v>
          </cell>
          <cell r="C2548" t="str">
            <v>EA</v>
          </cell>
          <cell r="D2548">
            <v>1</v>
          </cell>
        </row>
        <row r="2550">
          <cell r="A2550" t="str">
            <v>동소켓</v>
          </cell>
          <cell r="B2550" t="str">
            <v>D 40</v>
          </cell>
          <cell r="C2550" t="str">
            <v>EA</v>
          </cell>
          <cell r="D2550">
            <v>1</v>
          </cell>
        </row>
        <row r="2551">
          <cell r="A2551" t="str">
            <v>동소켓</v>
          </cell>
          <cell r="B2551" t="str">
            <v>D 40</v>
          </cell>
          <cell r="C2551" t="str">
            <v>EA</v>
          </cell>
          <cell r="D2551">
            <v>1</v>
          </cell>
        </row>
        <row r="2552">
          <cell r="A2552" t="str">
            <v>동소켓</v>
          </cell>
          <cell r="B2552" t="str">
            <v>D 40</v>
          </cell>
          <cell r="C2552" t="str">
            <v>EA</v>
          </cell>
          <cell r="D2552">
            <v>1</v>
          </cell>
        </row>
        <row r="2554">
          <cell r="A2554" t="str">
            <v>동소켓</v>
          </cell>
          <cell r="B2554" t="str">
            <v>D 50</v>
          </cell>
          <cell r="C2554" t="str">
            <v>EA</v>
          </cell>
          <cell r="D2554">
            <v>1</v>
          </cell>
        </row>
        <row r="2555">
          <cell r="A2555" t="str">
            <v>동소켓</v>
          </cell>
          <cell r="B2555" t="str">
            <v>D 50</v>
          </cell>
          <cell r="C2555" t="str">
            <v>EA</v>
          </cell>
          <cell r="D2555">
            <v>1</v>
          </cell>
        </row>
        <row r="2556">
          <cell r="A2556" t="str">
            <v>동소켓</v>
          </cell>
          <cell r="B2556" t="str">
            <v>D 50</v>
          </cell>
          <cell r="C2556" t="str">
            <v>EA</v>
          </cell>
          <cell r="D2556">
            <v>1</v>
          </cell>
        </row>
        <row r="2557">
          <cell r="A2557" t="str">
            <v>동소켓</v>
          </cell>
          <cell r="B2557" t="str">
            <v>D 50</v>
          </cell>
          <cell r="C2557" t="str">
            <v>EA</v>
          </cell>
          <cell r="D2557">
            <v>1</v>
          </cell>
        </row>
        <row r="2559">
          <cell r="A2559" t="str">
            <v>동소켓</v>
          </cell>
          <cell r="B2559" t="str">
            <v>D 65</v>
          </cell>
          <cell r="C2559" t="str">
            <v>EA</v>
          </cell>
          <cell r="D2559">
            <v>1</v>
          </cell>
        </row>
        <row r="2560">
          <cell r="A2560" t="str">
            <v>동소켓</v>
          </cell>
          <cell r="B2560" t="str">
            <v>D 65</v>
          </cell>
          <cell r="C2560" t="str">
            <v>EA</v>
          </cell>
          <cell r="D2560">
            <v>1</v>
          </cell>
        </row>
        <row r="2561">
          <cell r="A2561" t="str">
            <v>동소켓</v>
          </cell>
          <cell r="B2561" t="str">
            <v>D 65</v>
          </cell>
          <cell r="C2561" t="str">
            <v>EA</v>
          </cell>
          <cell r="D2561">
            <v>1</v>
          </cell>
        </row>
        <row r="2562">
          <cell r="A2562" t="str">
            <v>동소켓</v>
          </cell>
          <cell r="B2562" t="str">
            <v>D 65</v>
          </cell>
          <cell r="C2562" t="str">
            <v>EA</v>
          </cell>
          <cell r="D2562">
            <v>1</v>
          </cell>
        </row>
        <row r="2564">
          <cell r="A2564" t="str">
            <v>동소켓</v>
          </cell>
          <cell r="B2564" t="str">
            <v>D 80</v>
          </cell>
          <cell r="C2564" t="str">
            <v>EA</v>
          </cell>
          <cell r="D2564">
            <v>1</v>
          </cell>
        </row>
        <row r="2565">
          <cell r="A2565" t="str">
            <v>동소켓</v>
          </cell>
          <cell r="B2565" t="str">
            <v>D 80</v>
          </cell>
          <cell r="C2565" t="str">
            <v>EA</v>
          </cell>
          <cell r="D2565">
            <v>1</v>
          </cell>
        </row>
        <row r="2566">
          <cell r="A2566" t="str">
            <v>동소켓</v>
          </cell>
          <cell r="B2566" t="str">
            <v>D 80</v>
          </cell>
          <cell r="C2566" t="str">
            <v>EA</v>
          </cell>
          <cell r="D2566">
            <v>1</v>
          </cell>
        </row>
        <row r="2567">
          <cell r="A2567" t="str">
            <v>동소켓</v>
          </cell>
          <cell r="B2567" t="str">
            <v>D 80</v>
          </cell>
          <cell r="C2567" t="str">
            <v>EA</v>
          </cell>
          <cell r="D2567">
            <v>1</v>
          </cell>
        </row>
        <row r="2569">
          <cell r="A2569" t="str">
            <v>동소켓</v>
          </cell>
          <cell r="B2569" t="str">
            <v>D100</v>
          </cell>
          <cell r="C2569" t="str">
            <v>EA</v>
          </cell>
          <cell r="D2569">
            <v>1</v>
          </cell>
        </row>
        <row r="2570">
          <cell r="A2570" t="str">
            <v>동소켓</v>
          </cell>
          <cell r="B2570" t="str">
            <v>D100</v>
          </cell>
          <cell r="C2570" t="str">
            <v>EA</v>
          </cell>
          <cell r="D2570">
            <v>1</v>
          </cell>
        </row>
        <row r="2571">
          <cell r="A2571" t="str">
            <v>동소켓</v>
          </cell>
          <cell r="B2571" t="str">
            <v>D100</v>
          </cell>
          <cell r="C2571" t="str">
            <v>EA</v>
          </cell>
          <cell r="D2571">
            <v>1</v>
          </cell>
        </row>
        <row r="2572">
          <cell r="A2572" t="str">
            <v>동소켓</v>
          </cell>
          <cell r="B2572" t="str">
            <v>D100</v>
          </cell>
          <cell r="C2572" t="str">
            <v>EA</v>
          </cell>
          <cell r="D2572">
            <v>1</v>
          </cell>
        </row>
        <row r="2574">
          <cell r="A2574" t="str">
            <v>동소켓</v>
          </cell>
          <cell r="B2574" t="str">
            <v>D125</v>
          </cell>
          <cell r="C2574" t="str">
            <v>EA</v>
          </cell>
          <cell r="D2574">
            <v>1</v>
          </cell>
        </row>
        <row r="2575">
          <cell r="A2575" t="str">
            <v>동소켓</v>
          </cell>
          <cell r="B2575" t="str">
            <v>D125</v>
          </cell>
          <cell r="C2575" t="str">
            <v>EA</v>
          </cell>
          <cell r="D2575">
            <v>1</v>
          </cell>
        </row>
        <row r="2577">
          <cell r="A2577" t="str">
            <v>동소켓</v>
          </cell>
          <cell r="B2577" t="str">
            <v>D150</v>
          </cell>
          <cell r="C2577" t="str">
            <v>EA</v>
          </cell>
          <cell r="D2577">
            <v>1</v>
          </cell>
        </row>
        <row r="2578">
          <cell r="A2578" t="str">
            <v>동소켓</v>
          </cell>
          <cell r="B2578" t="str">
            <v>D150</v>
          </cell>
          <cell r="C2578" t="str">
            <v>EA</v>
          </cell>
          <cell r="D2578">
            <v>1</v>
          </cell>
        </row>
        <row r="2579">
          <cell r="A2579" t="str">
            <v>동소켓</v>
          </cell>
          <cell r="B2579" t="str">
            <v>D150</v>
          </cell>
          <cell r="C2579" t="str">
            <v>EA</v>
          </cell>
          <cell r="D2579">
            <v>1</v>
          </cell>
        </row>
        <row r="2581">
          <cell r="A2581" t="str">
            <v>동소켓</v>
          </cell>
          <cell r="B2581" t="str">
            <v>D200</v>
          </cell>
          <cell r="C2581" t="str">
            <v>EA</v>
          </cell>
          <cell r="D2581">
            <v>1</v>
          </cell>
        </row>
        <row r="2582">
          <cell r="A2582" t="str">
            <v>동소켓</v>
          </cell>
          <cell r="B2582" t="str">
            <v>D200</v>
          </cell>
          <cell r="C2582" t="str">
            <v>EA</v>
          </cell>
          <cell r="D2582">
            <v>1</v>
          </cell>
        </row>
        <row r="2584">
          <cell r="A2584" t="str">
            <v>황동아답타 (C*M)</v>
          </cell>
          <cell r="B2584" t="str">
            <v>D 15</v>
          </cell>
          <cell r="C2584" t="str">
            <v>EA</v>
          </cell>
          <cell r="D2584">
            <v>1</v>
          </cell>
        </row>
        <row r="2585">
          <cell r="A2585" t="str">
            <v>황동아답타 (C*M)</v>
          </cell>
          <cell r="B2585" t="str">
            <v>D 15</v>
          </cell>
          <cell r="C2585" t="str">
            <v>EA</v>
          </cell>
          <cell r="D2585">
            <v>1</v>
          </cell>
        </row>
        <row r="2587">
          <cell r="A2587" t="str">
            <v>황동아답타 (C*M)</v>
          </cell>
          <cell r="B2587" t="str">
            <v>D 20</v>
          </cell>
          <cell r="C2587" t="str">
            <v>EA</v>
          </cell>
          <cell r="D2587">
            <v>1</v>
          </cell>
        </row>
        <row r="2588">
          <cell r="A2588" t="str">
            <v>황동아답타 (C*M)</v>
          </cell>
          <cell r="B2588" t="str">
            <v>D 20</v>
          </cell>
          <cell r="C2588" t="str">
            <v>EA</v>
          </cell>
          <cell r="D2588">
            <v>1</v>
          </cell>
        </row>
        <row r="2589">
          <cell r="A2589" t="str">
            <v>황동아답타 (C*M)</v>
          </cell>
          <cell r="B2589" t="str">
            <v>D 20</v>
          </cell>
          <cell r="C2589" t="str">
            <v>EA</v>
          </cell>
          <cell r="D2589">
            <v>1</v>
          </cell>
        </row>
        <row r="2590">
          <cell r="A2590" t="str">
            <v>황동아답타 (C*M)</v>
          </cell>
          <cell r="B2590" t="str">
            <v>D 20</v>
          </cell>
          <cell r="C2590" t="str">
            <v>EA</v>
          </cell>
          <cell r="D2590">
            <v>1</v>
          </cell>
        </row>
        <row r="2592">
          <cell r="A2592" t="str">
            <v>황동아답타 (C*M)</v>
          </cell>
          <cell r="B2592" t="str">
            <v>D 25</v>
          </cell>
          <cell r="C2592" t="str">
            <v>EA</v>
          </cell>
          <cell r="D2592">
            <v>1</v>
          </cell>
        </row>
        <row r="2593">
          <cell r="A2593" t="str">
            <v>황동아답타 (C*M)</v>
          </cell>
          <cell r="B2593" t="str">
            <v>D 25</v>
          </cell>
          <cell r="C2593" t="str">
            <v>EA</v>
          </cell>
          <cell r="D2593">
            <v>1</v>
          </cell>
        </row>
        <row r="2594">
          <cell r="A2594" t="str">
            <v>황동아답타 (C*M)</v>
          </cell>
          <cell r="B2594" t="str">
            <v>D 25</v>
          </cell>
          <cell r="C2594" t="str">
            <v>EA</v>
          </cell>
          <cell r="D2594">
            <v>1</v>
          </cell>
        </row>
        <row r="2595">
          <cell r="A2595" t="str">
            <v>황동아답타 (C*M)</v>
          </cell>
          <cell r="B2595" t="str">
            <v>D 25</v>
          </cell>
          <cell r="C2595" t="str">
            <v>EA</v>
          </cell>
          <cell r="D2595">
            <v>1</v>
          </cell>
        </row>
        <row r="2597">
          <cell r="A2597" t="str">
            <v>황동아답타 (C*M)</v>
          </cell>
          <cell r="B2597" t="str">
            <v>D 32</v>
          </cell>
          <cell r="C2597" t="str">
            <v>EA</v>
          </cell>
          <cell r="D2597">
            <v>1</v>
          </cell>
        </row>
        <row r="2598">
          <cell r="A2598" t="str">
            <v>황동아답타 (C*M)</v>
          </cell>
          <cell r="B2598" t="str">
            <v>D 32</v>
          </cell>
          <cell r="C2598" t="str">
            <v>EA</v>
          </cell>
          <cell r="D2598">
            <v>1</v>
          </cell>
        </row>
        <row r="2599">
          <cell r="A2599" t="str">
            <v>황동아답타 (C*M)</v>
          </cell>
          <cell r="B2599" t="str">
            <v>D 32</v>
          </cell>
          <cell r="C2599" t="str">
            <v>EA</v>
          </cell>
          <cell r="D2599">
            <v>1</v>
          </cell>
        </row>
        <row r="2600">
          <cell r="A2600" t="str">
            <v>황동아답타 (C*M)</v>
          </cell>
          <cell r="B2600" t="str">
            <v>D 32</v>
          </cell>
          <cell r="C2600" t="str">
            <v>EA</v>
          </cell>
          <cell r="D2600">
            <v>1</v>
          </cell>
        </row>
        <row r="2602">
          <cell r="A2602" t="str">
            <v>황동아답타 (C*M)</v>
          </cell>
          <cell r="B2602" t="str">
            <v>D 40</v>
          </cell>
          <cell r="C2602" t="str">
            <v>EA</v>
          </cell>
          <cell r="D2602">
            <v>1</v>
          </cell>
        </row>
        <row r="2603">
          <cell r="A2603" t="str">
            <v>황동아답타 (C*M)</v>
          </cell>
          <cell r="B2603" t="str">
            <v>D 40</v>
          </cell>
          <cell r="C2603" t="str">
            <v>EA</v>
          </cell>
          <cell r="D2603">
            <v>1</v>
          </cell>
        </row>
        <row r="2604">
          <cell r="A2604" t="str">
            <v>황동아답타 (C*M)</v>
          </cell>
          <cell r="B2604" t="str">
            <v>D 40</v>
          </cell>
          <cell r="C2604" t="str">
            <v>EA</v>
          </cell>
          <cell r="D2604">
            <v>1</v>
          </cell>
        </row>
        <row r="2606">
          <cell r="A2606" t="str">
            <v>황동아답타 (C*M)</v>
          </cell>
          <cell r="B2606" t="str">
            <v>D 50</v>
          </cell>
          <cell r="C2606" t="str">
            <v>EA</v>
          </cell>
          <cell r="D2606">
            <v>1</v>
          </cell>
        </row>
        <row r="2607">
          <cell r="A2607" t="str">
            <v>황동아답타 (C*M)</v>
          </cell>
          <cell r="B2607" t="str">
            <v>D 50</v>
          </cell>
          <cell r="C2607" t="str">
            <v>EA</v>
          </cell>
          <cell r="D2607">
            <v>1</v>
          </cell>
        </row>
        <row r="2608">
          <cell r="A2608" t="str">
            <v>황동아답타 (C*M)</v>
          </cell>
          <cell r="B2608" t="str">
            <v>D 50</v>
          </cell>
          <cell r="C2608" t="str">
            <v>EA</v>
          </cell>
          <cell r="D2608">
            <v>1</v>
          </cell>
        </row>
        <row r="2609">
          <cell r="A2609" t="str">
            <v>황동아답타 (C*M)</v>
          </cell>
          <cell r="B2609" t="str">
            <v>D 50</v>
          </cell>
          <cell r="C2609" t="str">
            <v>EA</v>
          </cell>
          <cell r="D2609">
            <v>1</v>
          </cell>
        </row>
        <row r="2611">
          <cell r="A2611" t="str">
            <v>황동아답타 (C*F)</v>
          </cell>
          <cell r="B2611" t="str">
            <v>D 25</v>
          </cell>
          <cell r="C2611" t="str">
            <v>EA</v>
          </cell>
          <cell r="D2611">
            <v>1</v>
          </cell>
        </row>
        <row r="2612">
          <cell r="A2612" t="str">
            <v>황동아답타 (C*F)</v>
          </cell>
          <cell r="B2612" t="str">
            <v>D 25</v>
          </cell>
          <cell r="C2612" t="str">
            <v>EA</v>
          </cell>
          <cell r="D2612">
            <v>1</v>
          </cell>
        </row>
        <row r="2614">
          <cell r="A2614" t="str">
            <v>동캡</v>
          </cell>
          <cell r="B2614" t="str">
            <v>D 15</v>
          </cell>
          <cell r="C2614" t="str">
            <v>EA</v>
          </cell>
          <cell r="D2614">
            <v>1</v>
          </cell>
        </row>
        <row r="2615">
          <cell r="A2615" t="str">
            <v>동캡</v>
          </cell>
          <cell r="B2615" t="str">
            <v>D 15</v>
          </cell>
          <cell r="C2615" t="str">
            <v>EA</v>
          </cell>
          <cell r="D2615">
            <v>1</v>
          </cell>
        </row>
        <row r="2617">
          <cell r="A2617" t="str">
            <v>동캡</v>
          </cell>
          <cell r="B2617" t="str">
            <v>D 20</v>
          </cell>
          <cell r="C2617" t="str">
            <v>EA</v>
          </cell>
          <cell r="D2617">
            <v>1</v>
          </cell>
        </row>
        <row r="2618">
          <cell r="A2618" t="str">
            <v>동캡</v>
          </cell>
          <cell r="B2618" t="str">
            <v>D 20</v>
          </cell>
          <cell r="C2618" t="str">
            <v>EA</v>
          </cell>
          <cell r="D2618">
            <v>1</v>
          </cell>
        </row>
        <row r="2620">
          <cell r="A2620" t="str">
            <v>동캡</v>
          </cell>
          <cell r="B2620" t="str">
            <v>D 25</v>
          </cell>
          <cell r="C2620" t="str">
            <v>EA</v>
          </cell>
          <cell r="D2620">
            <v>1</v>
          </cell>
        </row>
        <row r="2621">
          <cell r="A2621" t="str">
            <v>동캡</v>
          </cell>
          <cell r="B2621" t="str">
            <v>D 25</v>
          </cell>
          <cell r="C2621" t="str">
            <v>EA</v>
          </cell>
          <cell r="D2621">
            <v>1</v>
          </cell>
        </row>
        <row r="2622">
          <cell r="A2622" t="str">
            <v>동캡</v>
          </cell>
          <cell r="B2622" t="str">
            <v>D 25</v>
          </cell>
          <cell r="C2622" t="str">
            <v>EA</v>
          </cell>
          <cell r="D2622">
            <v>1</v>
          </cell>
        </row>
        <row r="2624">
          <cell r="A2624" t="str">
            <v>동캡</v>
          </cell>
          <cell r="B2624" t="str">
            <v>D 32</v>
          </cell>
          <cell r="C2624" t="str">
            <v>EA</v>
          </cell>
          <cell r="D2624">
            <v>1</v>
          </cell>
        </row>
        <row r="2625">
          <cell r="A2625" t="str">
            <v>동캡</v>
          </cell>
          <cell r="B2625" t="str">
            <v>D 32</v>
          </cell>
          <cell r="C2625" t="str">
            <v>EA</v>
          </cell>
          <cell r="D2625">
            <v>1</v>
          </cell>
        </row>
        <row r="2626">
          <cell r="A2626" t="str">
            <v>동캡</v>
          </cell>
          <cell r="B2626" t="str">
            <v>D 32</v>
          </cell>
          <cell r="C2626" t="str">
            <v>EA</v>
          </cell>
          <cell r="D2626">
            <v>1</v>
          </cell>
        </row>
        <row r="2628">
          <cell r="A2628" t="str">
            <v>동캡</v>
          </cell>
          <cell r="B2628" t="str">
            <v>D 40</v>
          </cell>
          <cell r="C2628" t="str">
            <v>EA</v>
          </cell>
          <cell r="D2628">
            <v>1</v>
          </cell>
        </row>
        <row r="2629">
          <cell r="A2629" t="str">
            <v>동캡</v>
          </cell>
          <cell r="B2629" t="str">
            <v>D 40</v>
          </cell>
          <cell r="C2629" t="str">
            <v>EA</v>
          </cell>
          <cell r="D2629">
            <v>1</v>
          </cell>
        </row>
        <row r="2631">
          <cell r="A2631" t="str">
            <v>동캡</v>
          </cell>
          <cell r="B2631" t="str">
            <v>D 50</v>
          </cell>
          <cell r="C2631" t="str">
            <v>EA</v>
          </cell>
          <cell r="D2631">
            <v>1</v>
          </cell>
        </row>
        <row r="2632">
          <cell r="A2632" t="str">
            <v>동캡</v>
          </cell>
          <cell r="B2632" t="str">
            <v>D 50</v>
          </cell>
          <cell r="C2632" t="str">
            <v>EA</v>
          </cell>
          <cell r="D2632">
            <v>1</v>
          </cell>
        </row>
        <row r="2633">
          <cell r="A2633" t="str">
            <v>동캡</v>
          </cell>
          <cell r="B2633" t="str">
            <v>D 50</v>
          </cell>
          <cell r="C2633" t="str">
            <v>EA</v>
          </cell>
          <cell r="D2633">
            <v>1</v>
          </cell>
        </row>
        <row r="2635">
          <cell r="A2635" t="str">
            <v>동니플</v>
          </cell>
          <cell r="B2635" t="str">
            <v>D 50</v>
          </cell>
          <cell r="C2635" t="str">
            <v>EA</v>
          </cell>
          <cell r="D2635">
            <v>1</v>
          </cell>
        </row>
        <row r="2636">
          <cell r="A2636" t="str">
            <v>동니플</v>
          </cell>
          <cell r="B2636" t="str">
            <v>D 50</v>
          </cell>
          <cell r="C2636" t="str">
            <v>EA</v>
          </cell>
          <cell r="D2636">
            <v>1</v>
          </cell>
        </row>
        <row r="2638">
          <cell r="A2638" t="str">
            <v>동유니온 (C*M)</v>
          </cell>
          <cell r="B2638" t="str">
            <v>D 15</v>
          </cell>
          <cell r="C2638" t="str">
            <v>EA</v>
          </cell>
          <cell r="D2638">
            <v>1</v>
          </cell>
        </row>
        <row r="2639">
          <cell r="A2639" t="str">
            <v>동유니온 (C*M)</v>
          </cell>
          <cell r="B2639" t="str">
            <v>D 15</v>
          </cell>
          <cell r="C2639" t="str">
            <v>EA</v>
          </cell>
          <cell r="D2639">
            <v>1</v>
          </cell>
        </row>
        <row r="2641">
          <cell r="A2641" t="str">
            <v>동유니온 (C*M)</v>
          </cell>
          <cell r="B2641" t="str">
            <v>D 20</v>
          </cell>
          <cell r="C2641" t="str">
            <v>EA</v>
          </cell>
          <cell r="D2641">
            <v>1</v>
          </cell>
        </row>
        <row r="2642">
          <cell r="A2642" t="str">
            <v>동유니온 (C*M)</v>
          </cell>
          <cell r="B2642" t="str">
            <v>D 20</v>
          </cell>
          <cell r="C2642" t="str">
            <v>EA</v>
          </cell>
          <cell r="D2642">
            <v>1</v>
          </cell>
        </row>
        <row r="2643">
          <cell r="A2643" t="str">
            <v>동유니온 (C*M)</v>
          </cell>
          <cell r="B2643" t="str">
            <v>D 20</v>
          </cell>
          <cell r="C2643" t="str">
            <v>EA</v>
          </cell>
          <cell r="D2643">
            <v>1</v>
          </cell>
        </row>
        <row r="2644">
          <cell r="A2644" t="str">
            <v>동유니온 (C*M)</v>
          </cell>
          <cell r="B2644" t="str">
            <v>D 20</v>
          </cell>
          <cell r="C2644" t="str">
            <v>EA</v>
          </cell>
          <cell r="D2644">
            <v>1</v>
          </cell>
        </row>
        <row r="2646">
          <cell r="A2646" t="str">
            <v>동유니온 (C*M)</v>
          </cell>
          <cell r="B2646" t="str">
            <v>D 25</v>
          </cell>
          <cell r="C2646" t="str">
            <v>EA</v>
          </cell>
          <cell r="D2646">
            <v>1</v>
          </cell>
        </row>
        <row r="2647">
          <cell r="A2647" t="str">
            <v>동유니온 (C*M)</v>
          </cell>
          <cell r="B2647" t="str">
            <v>D 25</v>
          </cell>
          <cell r="C2647" t="str">
            <v>EA</v>
          </cell>
          <cell r="D2647">
            <v>1</v>
          </cell>
        </row>
        <row r="2648">
          <cell r="A2648" t="str">
            <v>동유니온 (C*M)</v>
          </cell>
          <cell r="B2648" t="str">
            <v>D 25</v>
          </cell>
          <cell r="C2648" t="str">
            <v>EA</v>
          </cell>
          <cell r="D2648">
            <v>1</v>
          </cell>
        </row>
        <row r="2649">
          <cell r="A2649" t="str">
            <v>동유니온 (C*M)</v>
          </cell>
          <cell r="B2649" t="str">
            <v>D 25</v>
          </cell>
          <cell r="C2649" t="str">
            <v>EA</v>
          </cell>
          <cell r="D2649">
            <v>1</v>
          </cell>
        </row>
        <row r="2651">
          <cell r="A2651" t="str">
            <v>동유니온 (C*M)</v>
          </cell>
          <cell r="B2651" t="str">
            <v>D 32</v>
          </cell>
          <cell r="C2651" t="str">
            <v>EA</v>
          </cell>
          <cell r="D2651">
            <v>1</v>
          </cell>
        </row>
        <row r="2652">
          <cell r="A2652" t="str">
            <v>동유니온 (C*M)</v>
          </cell>
          <cell r="B2652" t="str">
            <v>D 32</v>
          </cell>
          <cell r="C2652" t="str">
            <v>EA</v>
          </cell>
          <cell r="D2652">
            <v>1</v>
          </cell>
        </row>
        <row r="2653">
          <cell r="A2653" t="str">
            <v>동유니온 (C*M)</v>
          </cell>
          <cell r="B2653" t="str">
            <v>D 32</v>
          </cell>
          <cell r="C2653" t="str">
            <v>EA</v>
          </cell>
          <cell r="D2653">
            <v>1</v>
          </cell>
        </row>
        <row r="2654">
          <cell r="A2654" t="str">
            <v>동유니온 (C*M)</v>
          </cell>
          <cell r="B2654" t="str">
            <v>D 32</v>
          </cell>
          <cell r="C2654" t="str">
            <v>EA</v>
          </cell>
          <cell r="D2654">
            <v>1</v>
          </cell>
        </row>
        <row r="2656">
          <cell r="A2656" t="str">
            <v>동유니온 (C*M)</v>
          </cell>
          <cell r="B2656" t="str">
            <v>D 40</v>
          </cell>
          <cell r="C2656" t="str">
            <v>EA</v>
          </cell>
          <cell r="D2656">
            <v>1</v>
          </cell>
        </row>
        <row r="2657">
          <cell r="A2657" t="str">
            <v>동유니온 (C*M)</v>
          </cell>
          <cell r="B2657" t="str">
            <v>D 40</v>
          </cell>
          <cell r="C2657" t="str">
            <v>EA</v>
          </cell>
          <cell r="D2657">
            <v>1</v>
          </cell>
        </row>
        <row r="2658">
          <cell r="A2658" t="str">
            <v>동유니온 (C*M)</v>
          </cell>
          <cell r="B2658" t="str">
            <v>D 40</v>
          </cell>
          <cell r="C2658" t="str">
            <v>EA</v>
          </cell>
          <cell r="D2658">
            <v>1</v>
          </cell>
        </row>
        <row r="2660">
          <cell r="A2660" t="str">
            <v>동유니온 (C*M)</v>
          </cell>
          <cell r="B2660" t="str">
            <v>D 50</v>
          </cell>
          <cell r="C2660" t="str">
            <v>EA</v>
          </cell>
          <cell r="D2660">
            <v>1</v>
          </cell>
        </row>
        <row r="2661">
          <cell r="A2661" t="str">
            <v>동유니온 (C*M)</v>
          </cell>
          <cell r="B2661" t="str">
            <v>D 50</v>
          </cell>
          <cell r="C2661" t="str">
            <v>EA</v>
          </cell>
          <cell r="D2661">
            <v>1</v>
          </cell>
        </row>
        <row r="2662">
          <cell r="A2662" t="str">
            <v>동유니온 (C*M)</v>
          </cell>
          <cell r="B2662" t="str">
            <v>D 50</v>
          </cell>
          <cell r="C2662" t="str">
            <v>EA</v>
          </cell>
          <cell r="D2662">
            <v>1</v>
          </cell>
        </row>
        <row r="2663">
          <cell r="A2663" t="str">
            <v>동유니온 (C*M)</v>
          </cell>
          <cell r="B2663" t="str">
            <v>D 50</v>
          </cell>
          <cell r="C2663" t="str">
            <v>EA</v>
          </cell>
          <cell r="D2663">
            <v>1</v>
          </cell>
        </row>
        <row r="2665">
          <cell r="A2665" t="str">
            <v>STS 엘보 (용접)</v>
          </cell>
          <cell r="B2665" t="str">
            <v>D 50 x 10S</v>
          </cell>
          <cell r="C2665" t="str">
            <v>EA</v>
          </cell>
          <cell r="D2665">
            <v>1</v>
          </cell>
        </row>
        <row r="2666">
          <cell r="A2666" t="str">
            <v>STS 엘보 (용접)</v>
          </cell>
          <cell r="B2666" t="str">
            <v>D 50 x 10S</v>
          </cell>
          <cell r="C2666" t="str">
            <v>EA</v>
          </cell>
          <cell r="D2666">
            <v>1</v>
          </cell>
        </row>
        <row r="2667">
          <cell r="A2667" t="str">
            <v>STS 엘보 (용접)</v>
          </cell>
          <cell r="B2667" t="str">
            <v>D 50 x 10S</v>
          </cell>
          <cell r="C2667" t="str">
            <v>EA</v>
          </cell>
          <cell r="D2667">
            <v>1</v>
          </cell>
        </row>
        <row r="2669">
          <cell r="A2669" t="str">
            <v>STS 엘보 (용접)</v>
          </cell>
          <cell r="B2669" t="str">
            <v>D 65 x 10S</v>
          </cell>
          <cell r="C2669" t="str">
            <v>EA</v>
          </cell>
          <cell r="D2669">
            <v>1</v>
          </cell>
        </row>
        <row r="2670">
          <cell r="A2670" t="str">
            <v>STS 엘보 (용접)</v>
          </cell>
          <cell r="B2670" t="str">
            <v>D 65 x 10S</v>
          </cell>
          <cell r="C2670" t="str">
            <v>EA</v>
          </cell>
          <cell r="D2670">
            <v>1</v>
          </cell>
        </row>
        <row r="2672">
          <cell r="A2672" t="str">
            <v>STS 엘보 (용접)</v>
          </cell>
          <cell r="B2672" t="str">
            <v>D 80 x 10S</v>
          </cell>
          <cell r="C2672" t="str">
            <v>EA</v>
          </cell>
          <cell r="D2672">
            <v>1</v>
          </cell>
        </row>
        <row r="2673">
          <cell r="A2673" t="str">
            <v>STS 엘보 (용접)</v>
          </cell>
          <cell r="B2673" t="str">
            <v>D 80 x 10S</v>
          </cell>
          <cell r="C2673" t="str">
            <v>EA</v>
          </cell>
          <cell r="D2673">
            <v>1</v>
          </cell>
        </row>
        <row r="2675">
          <cell r="A2675" t="str">
            <v>STS 엘보 (용접)</v>
          </cell>
          <cell r="B2675" t="str">
            <v>D125 x 10S</v>
          </cell>
          <cell r="C2675" t="str">
            <v>EA</v>
          </cell>
          <cell r="D2675">
            <v>1</v>
          </cell>
        </row>
        <row r="2676">
          <cell r="A2676" t="str">
            <v>STS 엘보 (용접)</v>
          </cell>
          <cell r="B2676" t="str">
            <v>D125 x 10S</v>
          </cell>
          <cell r="C2676" t="str">
            <v>EA</v>
          </cell>
          <cell r="D2676">
            <v>1</v>
          </cell>
        </row>
        <row r="2678">
          <cell r="A2678" t="str">
            <v>STS 티이 (용접)</v>
          </cell>
          <cell r="B2678" t="str">
            <v>D 50 x 10S</v>
          </cell>
          <cell r="C2678" t="str">
            <v>EA</v>
          </cell>
          <cell r="D2678">
            <v>1</v>
          </cell>
        </row>
        <row r="2679">
          <cell r="A2679" t="str">
            <v>STS 티이 (용접)</v>
          </cell>
          <cell r="B2679" t="str">
            <v>D 50 x 10S</v>
          </cell>
          <cell r="C2679" t="str">
            <v>EA</v>
          </cell>
          <cell r="D2679">
            <v>1</v>
          </cell>
        </row>
        <row r="2681">
          <cell r="A2681" t="str">
            <v>STS 티이 (용접)</v>
          </cell>
          <cell r="B2681" t="str">
            <v>D 65 x 10S</v>
          </cell>
          <cell r="C2681" t="str">
            <v>EA</v>
          </cell>
          <cell r="D2681">
            <v>1</v>
          </cell>
        </row>
        <row r="2682">
          <cell r="A2682" t="str">
            <v>STS 티이 (용접)</v>
          </cell>
          <cell r="B2682" t="str">
            <v>D 65 x 10S</v>
          </cell>
          <cell r="C2682" t="str">
            <v>EA</v>
          </cell>
          <cell r="D2682">
            <v>1</v>
          </cell>
        </row>
        <row r="2684">
          <cell r="A2684" t="str">
            <v>STS 티이 (용접)</v>
          </cell>
          <cell r="B2684" t="str">
            <v>D 80 x 10S</v>
          </cell>
          <cell r="C2684" t="str">
            <v>EA</v>
          </cell>
          <cell r="D2684">
            <v>1</v>
          </cell>
        </row>
        <row r="2685">
          <cell r="A2685" t="str">
            <v>STS 티이 (용접)</v>
          </cell>
          <cell r="B2685" t="str">
            <v>D 80 x 10S</v>
          </cell>
          <cell r="C2685" t="str">
            <v>EA</v>
          </cell>
          <cell r="D2685">
            <v>1</v>
          </cell>
        </row>
        <row r="2687">
          <cell r="A2687" t="str">
            <v>STS 티이 (용접)</v>
          </cell>
          <cell r="B2687" t="str">
            <v>D125 x 10S</v>
          </cell>
          <cell r="C2687" t="str">
            <v>EA</v>
          </cell>
          <cell r="D2687">
            <v>1</v>
          </cell>
        </row>
        <row r="2688">
          <cell r="A2688" t="str">
            <v>STS 티이 (용접)</v>
          </cell>
          <cell r="B2688" t="str">
            <v>D125 x 10S</v>
          </cell>
          <cell r="C2688" t="str">
            <v>EA</v>
          </cell>
          <cell r="D2688">
            <v>1</v>
          </cell>
        </row>
        <row r="2690">
          <cell r="A2690" t="str">
            <v>STS 레듀샤 (용접)</v>
          </cell>
          <cell r="B2690" t="str">
            <v>D 65 x 10S</v>
          </cell>
          <cell r="C2690" t="str">
            <v>EA</v>
          </cell>
          <cell r="D2690">
            <v>1</v>
          </cell>
        </row>
        <row r="2691">
          <cell r="A2691" t="str">
            <v>STS 레듀샤 (용접)</v>
          </cell>
          <cell r="B2691" t="str">
            <v>D 65 x 10S</v>
          </cell>
          <cell r="C2691" t="str">
            <v>EA</v>
          </cell>
          <cell r="D2691">
            <v>1</v>
          </cell>
        </row>
        <row r="2693">
          <cell r="A2693" t="str">
            <v>STS 레듀샤 (용접)</v>
          </cell>
          <cell r="B2693" t="str">
            <v>D 80 x 10S</v>
          </cell>
          <cell r="C2693" t="str">
            <v>EA</v>
          </cell>
          <cell r="D2693">
            <v>1</v>
          </cell>
        </row>
        <row r="2694">
          <cell r="A2694" t="str">
            <v>STS 레듀샤 (용접)</v>
          </cell>
          <cell r="B2694" t="str">
            <v>D 80 x 10S</v>
          </cell>
          <cell r="C2694" t="str">
            <v>EA</v>
          </cell>
          <cell r="D2694">
            <v>1</v>
          </cell>
        </row>
        <row r="2696">
          <cell r="A2696" t="str">
            <v>STS 유니온 (나사)</v>
          </cell>
          <cell r="B2696" t="str">
            <v>D 50</v>
          </cell>
          <cell r="C2696" t="str">
            <v>EA</v>
          </cell>
          <cell r="D2696">
            <v>1</v>
          </cell>
        </row>
        <row r="2697">
          <cell r="A2697" t="str">
            <v>STS 유니온 (나사)</v>
          </cell>
          <cell r="B2697" t="str">
            <v>D 50</v>
          </cell>
          <cell r="C2697" t="str">
            <v>EA</v>
          </cell>
          <cell r="D2697">
            <v>1</v>
          </cell>
        </row>
        <row r="2698">
          <cell r="A2698" t="str">
            <v>STS 유니온 (나사)</v>
          </cell>
          <cell r="B2698" t="str">
            <v>D 50</v>
          </cell>
          <cell r="C2698" t="str">
            <v>EA</v>
          </cell>
          <cell r="D2698">
            <v>1</v>
          </cell>
        </row>
        <row r="2700">
          <cell r="A2700" t="str">
            <v>STS 니플 (나사)</v>
          </cell>
          <cell r="B2700" t="str">
            <v>D 50</v>
          </cell>
          <cell r="C2700" t="str">
            <v>EA</v>
          </cell>
          <cell r="D2700">
            <v>1</v>
          </cell>
        </row>
        <row r="2701">
          <cell r="A2701" t="str">
            <v>STS 니플 (나사)</v>
          </cell>
          <cell r="B2701" t="str">
            <v>D 50</v>
          </cell>
          <cell r="C2701" t="str">
            <v>EA</v>
          </cell>
          <cell r="D2701">
            <v>1</v>
          </cell>
        </row>
        <row r="2702">
          <cell r="A2702" t="str">
            <v>STS 니플 (나사)</v>
          </cell>
          <cell r="B2702" t="str">
            <v>D 50</v>
          </cell>
          <cell r="C2702" t="str">
            <v>EA</v>
          </cell>
          <cell r="D2702">
            <v>1</v>
          </cell>
        </row>
        <row r="2704">
          <cell r="A2704" t="str">
            <v>PVC 90°단곡관(DTS)</v>
          </cell>
          <cell r="B2704" t="str">
            <v>D 75</v>
          </cell>
          <cell r="C2704" t="str">
            <v>EA</v>
          </cell>
          <cell r="D2704">
            <v>1</v>
          </cell>
        </row>
        <row r="2705">
          <cell r="A2705" t="str">
            <v>PVC 90°단곡관(DTS)</v>
          </cell>
          <cell r="B2705" t="str">
            <v>D 75</v>
          </cell>
          <cell r="C2705" t="str">
            <v>EA</v>
          </cell>
          <cell r="D2705">
            <v>1</v>
          </cell>
        </row>
        <row r="2707">
          <cell r="A2707" t="str">
            <v>PVC 90°단곡관(DTS)</v>
          </cell>
          <cell r="B2707" t="str">
            <v>D125</v>
          </cell>
          <cell r="C2707" t="str">
            <v>EA</v>
          </cell>
          <cell r="D2707">
            <v>1</v>
          </cell>
        </row>
        <row r="2708">
          <cell r="A2708" t="str">
            <v>PVC 90°단곡관(DTS)</v>
          </cell>
          <cell r="B2708" t="str">
            <v>D125</v>
          </cell>
          <cell r="C2708" t="str">
            <v>EA</v>
          </cell>
          <cell r="D2708">
            <v>1</v>
          </cell>
        </row>
        <row r="2710">
          <cell r="A2710" t="str">
            <v>PVC 90°단곡관(DTS)</v>
          </cell>
          <cell r="B2710" t="str">
            <v>D150</v>
          </cell>
          <cell r="C2710" t="str">
            <v>EA</v>
          </cell>
          <cell r="D2710">
            <v>1</v>
          </cell>
        </row>
        <row r="2711">
          <cell r="A2711" t="str">
            <v>PVC 90°단곡관(DTS)</v>
          </cell>
          <cell r="B2711" t="str">
            <v>D150</v>
          </cell>
          <cell r="C2711" t="str">
            <v>EA</v>
          </cell>
          <cell r="D2711">
            <v>1</v>
          </cell>
        </row>
        <row r="2713">
          <cell r="A2713" t="str">
            <v>PVC 45°단곡관(DTS)</v>
          </cell>
          <cell r="B2713" t="str">
            <v>D 75</v>
          </cell>
          <cell r="C2713" t="str">
            <v>EA</v>
          </cell>
          <cell r="D2713">
            <v>1</v>
          </cell>
        </row>
        <row r="2714">
          <cell r="A2714" t="str">
            <v>PVC 45°단곡관(DTS)</v>
          </cell>
          <cell r="B2714" t="str">
            <v>D 75</v>
          </cell>
          <cell r="C2714" t="str">
            <v>EA</v>
          </cell>
          <cell r="D2714">
            <v>1</v>
          </cell>
        </row>
        <row r="2716">
          <cell r="A2716" t="str">
            <v>PVC 45°단곡관(DTS)</v>
          </cell>
          <cell r="B2716" t="str">
            <v>D125</v>
          </cell>
          <cell r="C2716" t="str">
            <v>EA</v>
          </cell>
          <cell r="D2716">
            <v>1</v>
          </cell>
        </row>
        <row r="2717">
          <cell r="A2717" t="str">
            <v>PVC 45°단곡관(DTS)</v>
          </cell>
          <cell r="B2717" t="str">
            <v>D125</v>
          </cell>
          <cell r="C2717" t="str">
            <v>EA</v>
          </cell>
          <cell r="D2717">
            <v>1</v>
          </cell>
        </row>
        <row r="2719">
          <cell r="A2719" t="str">
            <v>PVC 45°단곡관(DTS)</v>
          </cell>
          <cell r="B2719" t="str">
            <v>D150</v>
          </cell>
          <cell r="C2719" t="str">
            <v>EA</v>
          </cell>
          <cell r="D2719">
            <v>1</v>
          </cell>
        </row>
        <row r="2720">
          <cell r="A2720" t="str">
            <v>PVC 45°단곡관(DTS)</v>
          </cell>
          <cell r="B2720" t="str">
            <v>D150</v>
          </cell>
          <cell r="C2720" t="str">
            <v>EA</v>
          </cell>
          <cell r="D2720">
            <v>1</v>
          </cell>
        </row>
        <row r="2722">
          <cell r="A2722" t="str">
            <v>PVC 티 (DTS)</v>
          </cell>
          <cell r="B2722" t="str">
            <v>D 75</v>
          </cell>
          <cell r="C2722" t="str">
            <v>EA</v>
          </cell>
          <cell r="D2722">
            <v>1</v>
          </cell>
        </row>
        <row r="2723">
          <cell r="A2723" t="str">
            <v>PVC 티 (DTS)</v>
          </cell>
          <cell r="B2723" t="str">
            <v>D 75</v>
          </cell>
          <cell r="C2723" t="str">
            <v>EA</v>
          </cell>
          <cell r="D2723">
            <v>1</v>
          </cell>
        </row>
        <row r="2725">
          <cell r="A2725" t="str">
            <v>PVC 티 (DTS)</v>
          </cell>
          <cell r="B2725" t="str">
            <v>D100</v>
          </cell>
          <cell r="C2725" t="str">
            <v>EA</v>
          </cell>
          <cell r="D2725">
            <v>1</v>
          </cell>
        </row>
        <row r="2726">
          <cell r="A2726" t="str">
            <v>PVC 티 (DTS)</v>
          </cell>
          <cell r="B2726" t="str">
            <v>D100</v>
          </cell>
          <cell r="C2726" t="str">
            <v>EA</v>
          </cell>
          <cell r="D2726">
            <v>1</v>
          </cell>
        </row>
        <row r="2728">
          <cell r="A2728" t="str">
            <v>PVC 티 (DTS)</v>
          </cell>
          <cell r="B2728" t="str">
            <v>D125</v>
          </cell>
          <cell r="C2728" t="str">
            <v>EA</v>
          </cell>
          <cell r="D2728">
            <v>1</v>
          </cell>
        </row>
        <row r="2729">
          <cell r="A2729" t="str">
            <v>PVC 티 (DTS)</v>
          </cell>
          <cell r="B2729" t="str">
            <v>D125</v>
          </cell>
          <cell r="C2729" t="str">
            <v>EA</v>
          </cell>
          <cell r="D2729">
            <v>1</v>
          </cell>
        </row>
        <row r="2731">
          <cell r="A2731" t="str">
            <v>PVC 티 (DTS)</v>
          </cell>
          <cell r="B2731" t="str">
            <v>D150</v>
          </cell>
          <cell r="C2731" t="str">
            <v>EA</v>
          </cell>
          <cell r="D2731">
            <v>1</v>
          </cell>
        </row>
        <row r="2732">
          <cell r="A2732" t="str">
            <v>PVC 티 (DTS)</v>
          </cell>
          <cell r="B2732" t="str">
            <v>D150</v>
          </cell>
          <cell r="C2732" t="str">
            <v>EA</v>
          </cell>
          <cell r="D2732">
            <v>1</v>
          </cell>
        </row>
        <row r="2734">
          <cell r="A2734" t="str">
            <v>주철곡관 90°(NO HUB)</v>
          </cell>
          <cell r="B2734" t="str">
            <v>D 50</v>
          </cell>
          <cell r="C2734" t="str">
            <v>EA</v>
          </cell>
          <cell r="D2734">
            <v>1</v>
          </cell>
        </row>
        <row r="2735">
          <cell r="A2735" t="str">
            <v>주철곡관 90°(NO HUB)</v>
          </cell>
          <cell r="B2735" t="str">
            <v>D 50</v>
          </cell>
          <cell r="C2735" t="str">
            <v>EA</v>
          </cell>
          <cell r="D2735">
            <v>1</v>
          </cell>
        </row>
        <row r="2737">
          <cell r="A2737" t="str">
            <v>주철곡관 90°(NO HUB)</v>
          </cell>
          <cell r="B2737" t="str">
            <v>D 75</v>
          </cell>
          <cell r="C2737" t="str">
            <v>EA</v>
          </cell>
          <cell r="D2737">
            <v>1</v>
          </cell>
        </row>
        <row r="2738">
          <cell r="A2738" t="str">
            <v>주철곡관 90°(NO HUB)</v>
          </cell>
          <cell r="B2738" t="str">
            <v>D 75</v>
          </cell>
          <cell r="C2738" t="str">
            <v>EA</v>
          </cell>
          <cell r="D2738">
            <v>1</v>
          </cell>
        </row>
        <row r="2740">
          <cell r="A2740" t="str">
            <v>주철곡관 90°(NO HUB)</v>
          </cell>
          <cell r="B2740" t="str">
            <v>D100</v>
          </cell>
          <cell r="C2740" t="str">
            <v>EA</v>
          </cell>
          <cell r="D2740">
            <v>1</v>
          </cell>
        </row>
        <row r="2741">
          <cell r="A2741" t="str">
            <v>주철곡관 90°(NO HUB)</v>
          </cell>
          <cell r="B2741" t="str">
            <v>D100</v>
          </cell>
          <cell r="C2741" t="str">
            <v>EA</v>
          </cell>
          <cell r="D2741">
            <v>1</v>
          </cell>
        </row>
        <row r="2743">
          <cell r="A2743" t="str">
            <v>주철곡관 45°(NO HUB)</v>
          </cell>
          <cell r="B2743" t="str">
            <v>D 50</v>
          </cell>
          <cell r="C2743" t="str">
            <v>EA</v>
          </cell>
          <cell r="D2743">
            <v>1</v>
          </cell>
        </row>
        <row r="2744">
          <cell r="A2744" t="str">
            <v>주철곡관 45°(NO HUB)</v>
          </cell>
          <cell r="B2744" t="str">
            <v>D 50</v>
          </cell>
          <cell r="C2744" t="str">
            <v>EA</v>
          </cell>
          <cell r="D2744">
            <v>1</v>
          </cell>
        </row>
        <row r="2746">
          <cell r="A2746" t="str">
            <v>주철곡관 45°(NO HUB)</v>
          </cell>
          <cell r="B2746" t="str">
            <v>D 75</v>
          </cell>
          <cell r="C2746" t="str">
            <v>EA</v>
          </cell>
          <cell r="D2746">
            <v>1</v>
          </cell>
        </row>
        <row r="2747">
          <cell r="A2747" t="str">
            <v>주철곡관 45°(NO HUB)</v>
          </cell>
          <cell r="B2747" t="str">
            <v>D 75</v>
          </cell>
          <cell r="C2747" t="str">
            <v>EA</v>
          </cell>
          <cell r="D2747">
            <v>1</v>
          </cell>
        </row>
        <row r="2749">
          <cell r="A2749" t="str">
            <v>주철곡관 45°(NO HUB)</v>
          </cell>
          <cell r="B2749" t="str">
            <v>D100</v>
          </cell>
          <cell r="C2749" t="str">
            <v>EA</v>
          </cell>
          <cell r="D2749">
            <v>1</v>
          </cell>
        </row>
        <row r="2750">
          <cell r="A2750" t="str">
            <v>주철곡관 45°(NO HUB)</v>
          </cell>
          <cell r="B2750" t="str">
            <v>D100</v>
          </cell>
          <cell r="C2750" t="str">
            <v>EA</v>
          </cell>
          <cell r="D2750">
            <v>1</v>
          </cell>
        </row>
        <row r="2752">
          <cell r="A2752" t="str">
            <v>주철곡관 45°(NO HUB)</v>
          </cell>
          <cell r="B2752" t="str">
            <v>D125</v>
          </cell>
          <cell r="C2752" t="str">
            <v>EA</v>
          </cell>
          <cell r="D2752">
            <v>1</v>
          </cell>
        </row>
        <row r="2753">
          <cell r="A2753" t="str">
            <v>주철곡관 45°(NO HUB)</v>
          </cell>
          <cell r="B2753" t="str">
            <v>D125</v>
          </cell>
          <cell r="C2753" t="str">
            <v>EA</v>
          </cell>
          <cell r="D2753">
            <v>1</v>
          </cell>
        </row>
        <row r="2755">
          <cell r="A2755" t="str">
            <v>주철곡관 45°(NO HUB)</v>
          </cell>
          <cell r="B2755" t="str">
            <v>D150</v>
          </cell>
          <cell r="C2755" t="str">
            <v>EA</v>
          </cell>
          <cell r="D2755">
            <v>1</v>
          </cell>
        </row>
        <row r="2756">
          <cell r="A2756" t="str">
            <v>주철곡관 45°(NO HUB)</v>
          </cell>
          <cell r="B2756" t="str">
            <v>D150</v>
          </cell>
          <cell r="C2756" t="str">
            <v>EA</v>
          </cell>
          <cell r="D2756">
            <v>1</v>
          </cell>
        </row>
        <row r="2758">
          <cell r="A2758" t="str">
            <v>주철 Y관 (NO HUB)</v>
          </cell>
          <cell r="B2758" t="str">
            <v>D 50 x 50</v>
          </cell>
          <cell r="C2758" t="str">
            <v>EA</v>
          </cell>
          <cell r="D2758">
            <v>1</v>
          </cell>
        </row>
        <row r="2759">
          <cell r="A2759" t="str">
            <v>주철 Y관 (NO HUB)</v>
          </cell>
          <cell r="B2759" t="str">
            <v>D 50 x 50</v>
          </cell>
          <cell r="C2759" t="str">
            <v>EA</v>
          </cell>
          <cell r="D2759">
            <v>1</v>
          </cell>
        </row>
        <row r="2761">
          <cell r="A2761" t="str">
            <v>주철 Y관 (NO HUB)</v>
          </cell>
          <cell r="B2761" t="str">
            <v>D 75 x 75</v>
          </cell>
          <cell r="C2761" t="str">
            <v>EA</v>
          </cell>
          <cell r="D2761">
            <v>1</v>
          </cell>
        </row>
        <row r="2762">
          <cell r="A2762" t="str">
            <v>주철 Y관 (NO HUB)</v>
          </cell>
          <cell r="B2762" t="str">
            <v>D 75 x 75</v>
          </cell>
          <cell r="C2762" t="str">
            <v>EA</v>
          </cell>
          <cell r="D2762">
            <v>1</v>
          </cell>
        </row>
        <row r="2764">
          <cell r="A2764" t="str">
            <v>주철 Y관 (NO HUB)</v>
          </cell>
          <cell r="B2764" t="str">
            <v>D 75 x 50</v>
          </cell>
          <cell r="C2764" t="str">
            <v>EA</v>
          </cell>
          <cell r="D2764">
            <v>1</v>
          </cell>
        </row>
        <row r="2765">
          <cell r="A2765" t="str">
            <v>주철 Y관 (NO HUB)</v>
          </cell>
          <cell r="B2765" t="str">
            <v>D 75 x 50</v>
          </cell>
          <cell r="C2765" t="str">
            <v>EA</v>
          </cell>
          <cell r="D2765">
            <v>1</v>
          </cell>
        </row>
        <row r="2767">
          <cell r="A2767" t="str">
            <v>주철 Y관 (NO HUB)</v>
          </cell>
          <cell r="B2767" t="str">
            <v>D100 x100</v>
          </cell>
          <cell r="C2767" t="str">
            <v>EA</v>
          </cell>
          <cell r="D2767">
            <v>1</v>
          </cell>
        </row>
        <row r="2768">
          <cell r="A2768" t="str">
            <v>주철 Y관 (NO HUB)</v>
          </cell>
          <cell r="B2768" t="str">
            <v>D100 x100</v>
          </cell>
          <cell r="C2768" t="str">
            <v>EA</v>
          </cell>
          <cell r="D2768">
            <v>1</v>
          </cell>
        </row>
        <row r="2770">
          <cell r="A2770" t="str">
            <v>주철 Y관 (NO HUB)</v>
          </cell>
          <cell r="B2770" t="str">
            <v>D100 x 50</v>
          </cell>
          <cell r="C2770" t="str">
            <v>EA</v>
          </cell>
          <cell r="D2770">
            <v>1</v>
          </cell>
        </row>
        <row r="2771">
          <cell r="A2771" t="str">
            <v>주철 Y관 (NO HUB)</v>
          </cell>
          <cell r="B2771" t="str">
            <v>D100 x 50</v>
          </cell>
          <cell r="C2771" t="str">
            <v>EA</v>
          </cell>
          <cell r="D2771">
            <v>1</v>
          </cell>
        </row>
        <row r="2773">
          <cell r="A2773" t="str">
            <v>주철 Y관 (NO HUB)</v>
          </cell>
          <cell r="B2773" t="str">
            <v>D100 x 75</v>
          </cell>
          <cell r="C2773" t="str">
            <v>EA</v>
          </cell>
          <cell r="D2773">
            <v>1</v>
          </cell>
        </row>
        <row r="2774">
          <cell r="A2774" t="str">
            <v>주철 Y관 (NO HUB)</v>
          </cell>
          <cell r="B2774" t="str">
            <v>D100 x 75</v>
          </cell>
          <cell r="C2774" t="str">
            <v>EA</v>
          </cell>
          <cell r="D2774">
            <v>1</v>
          </cell>
        </row>
        <row r="2776">
          <cell r="A2776" t="str">
            <v>주철 Y관 (NO HUB)</v>
          </cell>
          <cell r="B2776" t="str">
            <v>D125 x125</v>
          </cell>
          <cell r="C2776" t="str">
            <v>EA</v>
          </cell>
          <cell r="D2776">
            <v>1</v>
          </cell>
        </row>
        <row r="2777">
          <cell r="A2777" t="str">
            <v>주철 Y관 (NO HUB)</v>
          </cell>
          <cell r="B2777" t="str">
            <v>D125 x125</v>
          </cell>
          <cell r="C2777" t="str">
            <v>EA</v>
          </cell>
          <cell r="D2777">
            <v>1</v>
          </cell>
        </row>
        <row r="2779">
          <cell r="A2779" t="str">
            <v>주철 Y관 (NO HUB)</v>
          </cell>
          <cell r="B2779" t="str">
            <v>D125 x100</v>
          </cell>
          <cell r="C2779" t="str">
            <v>EA</v>
          </cell>
          <cell r="D2779">
            <v>1</v>
          </cell>
        </row>
        <row r="2780">
          <cell r="A2780" t="str">
            <v>주철 Y관 (NO HUB)</v>
          </cell>
          <cell r="B2780" t="str">
            <v>D125 x100</v>
          </cell>
          <cell r="C2780" t="str">
            <v>EA</v>
          </cell>
          <cell r="D2780">
            <v>1</v>
          </cell>
        </row>
        <row r="2782">
          <cell r="A2782" t="str">
            <v>주철 Y관 (NO HUB)</v>
          </cell>
          <cell r="B2782" t="str">
            <v>D125 x 50</v>
          </cell>
          <cell r="C2782" t="str">
            <v>EA</v>
          </cell>
          <cell r="D2782">
            <v>1</v>
          </cell>
        </row>
        <row r="2783">
          <cell r="A2783" t="str">
            <v>주철 Y관 (NO HUB)</v>
          </cell>
          <cell r="B2783" t="str">
            <v>D125 x 50</v>
          </cell>
          <cell r="C2783" t="str">
            <v>EA</v>
          </cell>
          <cell r="D2783">
            <v>1</v>
          </cell>
        </row>
        <row r="2785">
          <cell r="A2785" t="str">
            <v>주철 Y관 (NO HUB)</v>
          </cell>
          <cell r="B2785" t="str">
            <v>D125 x 75</v>
          </cell>
          <cell r="C2785" t="str">
            <v>EA</v>
          </cell>
          <cell r="D2785">
            <v>1</v>
          </cell>
        </row>
        <row r="2786">
          <cell r="A2786" t="str">
            <v>주철 Y관 (NO HUB)</v>
          </cell>
          <cell r="B2786" t="str">
            <v>D125 x 75</v>
          </cell>
          <cell r="C2786" t="str">
            <v>EA</v>
          </cell>
          <cell r="D2786">
            <v>1</v>
          </cell>
        </row>
        <row r="2788">
          <cell r="A2788" t="str">
            <v>주철 Y관 (NO HUB)</v>
          </cell>
          <cell r="B2788" t="str">
            <v>D150 x150</v>
          </cell>
          <cell r="C2788" t="str">
            <v>EA</v>
          </cell>
          <cell r="D2788">
            <v>1</v>
          </cell>
        </row>
        <row r="2789">
          <cell r="A2789" t="str">
            <v>주철 Y관 (NO HUB)</v>
          </cell>
          <cell r="B2789" t="str">
            <v>D150 x150</v>
          </cell>
          <cell r="C2789" t="str">
            <v>EA</v>
          </cell>
          <cell r="D2789">
            <v>1</v>
          </cell>
        </row>
        <row r="2791">
          <cell r="A2791" t="str">
            <v>주철 Y관 (NO HUB)</v>
          </cell>
          <cell r="B2791" t="str">
            <v>D150 x100</v>
          </cell>
          <cell r="C2791" t="str">
            <v>EA</v>
          </cell>
          <cell r="D2791">
            <v>1</v>
          </cell>
        </row>
        <row r="2792">
          <cell r="A2792" t="str">
            <v>주철 Y관 (NO HUB)</v>
          </cell>
          <cell r="B2792" t="str">
            <v>D150 x100</v>
          </cell>
          <cell r="C2792" t="str">
            <v>EA</v>
          </cell>
          <cell r="D2792">
            <v>1</v>
          </cell>
        </row>
        <row r="2794">
          <cell r="A2794" t="str">
            <v>주철 Y관 (NO HUB)</v>
          </cell>
          <cell r="B2794" t="str">
            <v>D150 x125</v>
          </cell>
          <cell r="C2794" t="str">
            <v>EA</v>
          </cell>
          <cell r="D2794">
            <v>1</v>
          </cell>
        </row>
        <row r="2795">
          <cell r="A2795" t="str">
            <v>주철 Y관 (NO HUB)</v>
          </cell>
          <cell r="B2795" t="str">
            <v>D150 x125</v>
          </cell>
          <cell r="C2795" t="str">
            <v>EA</v>
          </cell>
          <cell r="D2795">
            <v>1</v>
          </cell>
        </row>
        <row r="2797">
          <cell r="A2797" t="str">
            <v>주철배수T관 (NO HUB)</v>
          </cell>
          <cell r="B2797" t="str">
            <v>D 50 x 50</v>
          </cell>
          <cell r="C2797" t="str">
            <v>EA</v>
          </cell>
          <cell r="D2797">
            <v>1</v>
          </cell>
        </row>
        <row r="2798">
          <cell r="A2798" t="str">
            <v>주철배수T관 (NO HUB)</v>
          </cell>
          <cell r="B2798" t="str">
            <v>D 50 x 50</v>
          </cell>
          <cell r="C2798" t="str">
            <v>EA</v>
          </cell>
          <cell r="D2798">
            <v>1</v>
          </cell>
        </row>
        <row r="2800">
          <cell r="A2800" t="str">
            <v>주철배수T관 (NO HUB)</v>
          </cell>
          <cell r="B2800" t="str">
            <v>D 75 x 50</v>
          </cell>
          <cell r="C2800" t="str">
            <v>EA</v>
          </cell>
          <cell r="D2800">
            <v>1</v>
          </cell>
        </row>
        <row r="2801">
          <cell r="A2801" t="str">
            <v>주철배수T관 (NO HUB)</v>
          </cell>
          <cell r="B2801" t="str">
            <v>D 75 x 50</v>
          </cell>
          <cell r="C2801" t="str">
            <v>EA</v>
          </cell>
          <cell r="D2801">
            <v>1</v>
          </cell>
        </row>
        <row r="2803">
          <cell r="A2803" t="str">
            <v>주철배수T관 (NO HUB)</v>
          </cell>
          <cell r="B2803" t="str">
            <v>D100 x 50</v>
          </cell>
          <cell r="C2803" t="str">
            <v>EA</v>
          </cell>
          <cell r="D2803">
            <v>1</v>
          </cell>
        </row>
        <row r="2804">
          <cell r="A2804" t="str">
            <v>주철배수T관 (NO HUB)</v>
          </cell>
          <cell r="B2804" t="str">
            <v>D100 x 50</v>
          </cell>
          <cell r="C2804" t="str">
            <v>EA</v>
          </cell>
          <cell r="D2804">
            <v>1</v>
          </cell>
        </row>
        <row r="2806">
          <cell r="A2806" t="str">
            <v>바닥배수구 (F.D)</v>
          </cell>
          <cell r="B2806" t="str">
            <v>D 50</v>
          </cell>
          <cell r="C2806" t="str">
            <v>EA</v>
          </cell>
          <cell r="D2806">
            <v>1</v>
          </cell>
        </row>
        <row r="2807">
          <cell r="A2807" t="str">
            <v>바닥배수구 (F.D)</v>
          </cell>
          <cell r="B2807" t="str">
            <v>D 50</v>
          </cell>
          <cell r="C2807" t="str">
            <v>EA</v>
          </cell>
          <cell r="D2807">
            <v>1</v>
          </cell>
        </row>
        <row r="2809">
          <cell r="A2809" t="str">
            <v>바닥배수구 (F.D)</v>
          </cell>
          <cell r="B2809" t="str">
            <v>D100</v>
          </cell>
          <cell r="C2809" t="str">
            <v>EA</v>
          </cell>
          <cell r="D2809">
            <v>1</v>
          </cell>
        </row>
        <row r="2810">
          <cell r="A2810" t="str">
            <v>바닥배수구 (F.D)</v>
          </cell>
          <cell r="B2810" t="str">
            <v>D100</v>
          </cell>
          <cell r="C2810" t="str">
            <v>EA</v>
          </cell>
          <cell r="D2810">
            <v>1</v>
          </cell>
        </row>
        <row r="2812">
          <cell r="A2812" t="str">
            <v>주철P트랩 (NO HUB)</v>
          </cell>
          <cell r="B2812" t="str">
            <v>D 50</v>
          </cell>
          <cell r="C2812" t="str">
            <v>EA</v>
          </cell>
          <cell r="D2812">
            <v>1</v>
          </cell>
        </row>
        <row r="2813">
          <cell r="A2813" t="str">
            <v>주철P트랩 (NO HUB)</v>
          </cell>
          <cell r="B2813" t="str">
            <v>D 50</v>
          </cell>
          <cell r="C2813" t="str">
            <v>EA</v>
          </cell>
          <cell r="D2813">
            <v>1</v>
          </cell>
        </row>
        <row r="2815">
          <cell r="A2815" t="str">
            <v>주철P트랩 (NO HUB)</v>
          </cell>
          <cell r="B2815" t="str">
            <v>D100</v>
          </cell>
          <cell r="C2815" t="str">
            <v>EA</v>
          </cell>
          <cell r="D2815">
            <v>1</v>
          </cell>
        </row>
        <row r="2816">
          <cell r="A2816" t="str">
            <v>주철P트랩 (NO HUB)</v>
          </cell>
          <cell r="B2816" t="str">
            <v>D100</v>
          </cell>
          <cell r="C2816" t="str">
            <v>EA</v>
          </cell>
          <cell r="D2816">
            <v>1</v>
          </cell>
        </row>
        <row r="2818">
          <cell r="A2818" t="str">
            <v>주철F.C.O (HUB)</v>
          </cell>
          <cell r="B2818" t="str">
            <v>D 50</v>
          </cell>
          <cell r="C2818" t="str">
            <v>EA</v>
          </cell>
          <cell r="D2818">
            <v>1</v>
          </cell>
        </row>
        <row r="2819">
          <cell r="A2819" t="str">
            <v>주철F.C.O (HUB)</v>
          </cell>
          <cell r="B2819" t="str">
            <v>D 50</v>
          </cell>
          <cell r="C2819" t="str">
            <v>EA</v>
          </cell>
          <cell r="D2819">
            <v>1</v>
          </cell>
        </row>
        <row r="2821">
          <cell r="A2821" t="str">
            <v>주철C.O (NO HUB)</v>
          </cell>
          <cell r="B2821" t="str">
            <v>D 50</v>
          </cell>
          <cell r="C2821" t="str">
            <v>EA</v>
          </cell>
          <cell r="D2821">
            <v>1</v>
          </cell>
        </row>
        <row r="2822">
          <cell r="A2822" t="str">
            <v>주철C.O (NO HUB)</v>
          </cell>
          <cell r="B2822" t="str">
            <v>D 50</v>
          </cell>
          <cell r="C2822" t="str">
            <v>EA</v>
          </cell>
          <cell r="D2822">
            <v>1</v>
          </cell>
        </row>
        <row r="2824">
          <cell r="A2824" t="str">
            <v>주철C.O (NO HUB)</v>
          </cell>
          <cell r="B2824" t="str">
            <v>D 75</v>
          </cell>
          <cell r="C2824" t="str">
            <v>EA</v>
          </cell>
          <cell r="D2824">
            <v>1</v>
          </cell>
        </row>
        <row r="2825">
          <cell r="A2825" t="str">
            <v>주철C.O (NO HUB)</v>
          </cell>
          <cell r="B2825" t="str">
            <v>D 75</v>
          </cell>
          <cell r="C2825" t="str">
            <v>EA</v>
          </cell>
          <cell r="D2825">
            <v>1</v>
          </cell>
        </row>
        <row r="2827">
          <cell r="A2827" t="str">
            <v>주철C.O (NO HUB)</v>
          </cell>
          <cell r="B2827" t="str">
            <v>D100</v>
          </cell>
          <cell r="C2827" t="str">
            <v>EA</v>
          </cell>
          <cell r="D2827">
            <v>1</v>
          </cell>
        </row>
        <row r="2828">
          <cell r="A2828" t="str">
            <v>주철C.O (NO HUB)</v>
          </cell>
          <cell r="B2828" t="str">
            <v>D100</v>
          </cell>
          <cell r="C2828" t="str">
            <v>EA</v>
          </cell>
          <cell r="D2828">
            <v>1</v>
          </cell>
        </row>
        <row r="2830">
          <cell r="A2830" t="str">
            <v>주철C.O (NO HUB)</v>
          </cell>
          <cell r="B2830" t="str">
            <v>D125</v>
          </cell>
          <cell r="C2830" t="str">
            <v>EA</v>
          </cell>
          <cell r="D2830">
            <v>1</v>
          </cell>
        </row>
        <row r="2831">
          <cell r="A2831" t="str">
            <v>주철C.O (NO HUB)</v>
          </cell>
          <cell r="B2831" t="str">
            <v>D125</v>
          </cell>
          <cell r="C2831" t="str">
            <v>EA</v>
          </cell>
          <cell r="D2831">
            <v>1</v>
          </cell>
        </row>
        <row r="2833">
          <cell r="A2833" t="str">
            <v>주철C.O (NO HUB)</v>
          </cell>
          <cell r="B2833" t="str">
            <v>D150</v>
          </cell>
          <cell r="C2833" t="str">
            <v>EA</v>
          </cell>
          <cell r="D2833">
            <v>1</v>
          </cell>
        </row>
        <row r="2834">
          <cell r="A2834" t="str">
            <v>주철C.O (NO HUB)</v>
          </cell>
          <cell r="B2834" t="str">
            <v>D150</v>
          </cell>
          <cell r="C2834" t="str">
            <v>EA</v>
          </cell>
          <cell r="D2834">
            <v>1</v>
          </cell>
        </row>
        <row r="2836">
          <cell r="A2836" t="str">
            <v>V.T.W(강관용)</v>
          </cell>
          <cell r="B2836" t="str">
            <v>D100</v>
          </cell>
          <cell r="C2836" t="str">
            <v>EA</v>
          </cell>
          <cell r="D2836">
            <v>1</v>
          </cell>
        </row>
        <row r="2837">
          <cell r="A2837" t="str">
            <v>V.T.W(강관용)</v>
          </cell>
          <cell r="B2837" t="str">
            <v>D100</v>
          </cell>
          <cell r="C2837" t="str">
            <v>EA</v>
          </cell>
          <cell r="D2837">
            <v>1</v>
          </cell>
        </row>
        <row r="2839">
          <cell r="A2839" t="str">
            <v>V.T.W(강관용)</v>
          </cell>
          <cell r="B2839" t="str">
            <v>D150</v>
          </cell>
          <cell r="C2839" t="str">
            <v>EA</v>
          </cell>
          <cell r="D2839">
            <v>1</v>
          </cell>
        </row>
        <row r="2840">
          <cell r="A2840" t="str">
            <v>V.T.W(강관용)</v>
          </cell>
          <cell r="B2840" t="str">
            <v>D150</v>
          </cell>
          <cell r="C2840" t="str">
            <v>EA</v>
          </cell>
          <cell r="D2840">
            <v>1</v>
          </cell>
        </row>
        <row r="2842">
          <cell r="A2842" t="str">
            <v>맹후렌지 (10KG)</v>
          </cell>
          <cell r="B2842" t="str">
            <v>D 65</v>
          </cell>
          <cell r="C2842" t="str">
            <v>EA</v>
          </cell>
          <cell r="D2842">
            <v>1</v>
          </cell>
        </row>
        <row r="2843">
          <cell r="A2843" t="str">
            <v>맹후렌지 (10KG)</v>
          </cell>
          <cell r="B2843" t="str">
            <v>D 65</v>
          </cell>
          <cell r="C2843" t="str">
            <v>EA</v>
          </cell>
          <cell r="D2843">
            <v>1</v>
          </cell>
        </row>
        <row r="2844">
          <cell r="A2844" t="str">
            <v>맹후렌지 (10KG)</v>
          </cell>
          <cell r="B2844" t="str">
            <v>D 65</v>
          </cell>
          <cell r="C2844" t="str">
            <v>EA</v>
          </cell>
          <cell r="D2844">
            <v>1</v>
          </cell>
        </row>
        <row r="2846">
          <cell r="A2846" t="str">
            <v>맹후렌지 (10KG)</v>
          </cell>
          <cell r="B2846" t="str">
            <v>D 80</v>
          </cell>
          <cell r="C2846" t="str">
            <v>EA</v>
          </cell>
          <cell r="D2846">
            <v>1</v>
          </cell>
        </row>
        <row r="2847">
          <cell r="A2847" t="str">
            <v>맹후렌지 (10KG)</v>
          </cell>
          <cell r="B2847" t="str">
            <v>D 80</v>
          </cell>
          <cell r="C2847" t="str">
            <v>EA</v>
          </cell>
          <cell r="D2847">
            <v>1</v>
          </cell>
        </row>
        <row r="2849">
          <cell r="A2849" t="str">
            <v>맹후렌지 (10KG)</v>
          </cell>
          <cell r="B2849" t="str">
            <v>D100</v>
          </cell>
          <cell r="C2849" t="str">
            <v>EA</v>
          </cell>
          <cell r="D2849">
            <v>1</v>
          </cell>
        </row>
        <row r="2850">
          <cell r="A2850" t="str">
            <v>맹후렌지 (10KG)</v>
          </cell>
          <cell r="B2850" t="str">
            <v>D100</v>
          </cell>
          <cell r="C2850" t="str">
            <v>EA</v>
          </cell>
          <cell r="D2850">
            <v>1</v>
          </cell>
        </row>
        <row r="2851">
          <cell r="A2851" t="str">
            <v>맹후렌지 (10KG)</v>
          </cell>
          <cell r="B2851" t="str">
            <v>D100</v>
          </cell>
          <cell r="C2851" t="str">
            <v>EA</v>
          </cell>
          <cell r="D2851">
            <v>1</v>
          </cell>
        </row>
        <row r="2853">
          <cell r="A2853" t="str">
            <v>맹후렌지 (10KG)</v>
          </cell>
          <cell r="B2853" t="str">
            <v>D150</v>
          </cell>
          <cell r="C2853" t="str">
            <v>EA</v>
          </cell>
          <cell r="D2853">
            <v>1</v>
          </cell>
        </row>
        <row r="2854">
          <cell r="A2854" t="str">
            <v>맹후렌지 (10KG)</v>
          </cell>
          <cell r="B2854" t="str">
            <v>D150</v>
          </cell>
          <cell r="C2854" t="str">
            <v>EA</v>
          </cell>
          <cell r="D2854">
            <v>1</v>
          </cell>
        </row>
        <row r="2855">
          <cell r="A2855" t="str">
            <v>맹후렌지 (10KG)</v>
          </cell>
          <cell r="B2855" t="str">
            <v>D150</v>
          </cell>
          <cell r="C2855" t="str">
            <v>EA</v>
          </cell>
          <cell r="D2855">
            <v>1</v>
          </cell>
        </row>
        <row r="2857">
          <cell r="A2857" t="str">
            <v>맹후렌지 (10KG)</v>
          </cell>
          <cell r="B2857" t="str">
            <v>D200</v>
          </cell>
          <cell r="C2857" t="str">
            <v>EA</v>
          </cell>
          <cell r="D2857">
            <v>1</v>
          </cell>
        </row>
        <row r="2858">
          <cell r="A2858" t="str">
            <v>맹후렌지 (10KG)</v>
          </cell>
          <cell r="B2858" t="str">
            <v>D200</v>
          </cell>
          <cell r="C2858" t="str">
            <v>EA</v>
          </cell>
          <cell r="D2858">
            <v>1</v>
          </cell>
        </row>
        <row r="2860">
          <cell r="A2860" t="str">
            <v>청동게이트밸브</v>
          </cell>
          <cell r="B2860" t="str">
            <v>D 15  (10KG)</v>
          </cell>
          <cell r="C2860" t="str">
            <v>EA</v>
          </cell>
          <cell r="D2860">
            <v>1</v>
          </cell>
        </row>
        <row r="2861">
          <cell r="A2861" t="str">
            <v>청동게이트밸브</v>
          </cell>
          <cell r="B2861" t="str">
            <v>D 15  (10KG)</v>
          </cell>
          <cell r="C2861" t="str">
            <v>EA</v>
          </cell>
          <cell r="D2861">
            <v>1</v>
          </cell>
        </row>
        <row r="2862">
          <cell r="A2862" t="str">
            <v>청동게이트밸브</v>
          </cell>
          <cell r="B2862" t="str">
            <v>D 15  (10KG)</v>
          </cell>
          <cell r="C2862" t="str">
            <v>EA</v>
          </cell>
          <cell r="D2862">
            <v>1</v>
          </cell>
        </row>
        <row r="2864">
          <cell r="A2864" t="str">
            <v>청동게이트밸브</v>
          </cell>
          <cell r="B2864" t="str">
            <v>D 20  (10KG)</v>
          </cell>
          <cell r="C2864" t="str">
            <v>EA</v>
          </cell>
          <cell r="D2864">
            <v>1</v>
          </cell>
        </row>
        <row r="2865">
          <cell r="A2865" t="str">
            <v>청동게이트밸브</v>
          </cell>
          <cell r="B2865" t="str">
            <v>D 20  (10KG)</v>
          </cell>
          <cell r="C2865" t="str">
            <v>EA</v>
          </cell>
          <cell r="D2865">
            <v>1</v>
          </cell>
        </row>
        <row r="2867">
          <cell r="A2867" t="str">
            <v>청동게이트밸브</v>
          </cell>
          <cell r="B2867" t="str">
            <v>D 25  (10KG)</v>
          </cell>
          <cell r="C2867" t="str">
            <v>EA</v>
          </cell>
          <cell r="D2867">
            <v>1</v>
          </cell>
        </row>
        <row r="2868">
          <cell r="A2868" t="str">
            <v>청동게이트밸브</v>
          </cell>
          <cell r="B2868" t="str">
            <v>D 25  (10KG)</v>
          </cell>
          <cell r="C2868" t="str">
            <v>EA</v>
          </cell>
          <cell r="D2868">
            <v>1</v>
          </cell>
        </row>
        <row r="2869">
          <cell r="A2869" t="str">
            <v>청동게이트밸브</v>
          </cell>
          <cell r="B2869" t="str">
            <v>D 25  (10KG)</v>
          </cell>
          <cell r="C2869" t="str">
            <v>EA</v>
          </cell>
          <cell r="D2869">
            <v>1</v>
          </cell>
        </row>
        <row r="2871">
          <cell r="A2871" t="str">
            <v>청동게이트밸브</v>
          </cell>
          <cell r="B2871" t="str">
            <v>D 32  (10KG)</v>
          </cell>
          <cell r="C2871" t="str">
            <v>EA</v>
          </cell>
          <cell r="D2871">
            <v>1</v>
          </cell>
        </row>
        <row r="2872">
          <cell r="A2872" t="str">
            <v>청동게이트밸브</v>
          </cell>
          <cell r="B2872" t="str">
            <v>D 32  (10KG)</v>
          </cell>
          <cell r="C2872" t="str">
            <v>EA</v>
          </cell>
          <cell r="D2872">
            <v>1</v>
          </cell>
        </row>
        <row r="2873">
          <cell r="A2873" t="str">
            <v>청동게이트밸브</v>
          </cell>
          <cell r="B2873" t="str">
            <v>D 32  (10KG)</v>
          </cell>
          <cell r="C2873" t="str">
            <v>EA</v>
          </cell>
          <cell r="D2873">
            <v>1</v>
          </cell>
        </row>
        <row r="2875">
          <cell r="A2875" t="str">
            <v>청동게이트밸브</v>
          </cell>
          <cell r="B2875" t="str">
            <v>D 40  (10KG)</v>
          </cell>
          <cell r="C2875" t="str">
            <v>EA</v>
          </cell>
          <cell r="D2875">
            <v>1</v>
          </cell>
        </row>
        <row r="2876">
          <cell r="A2876" t="str">
            <v>청동게이트밸브</v>
          </cell>
          <cell r="B2876" t="str">
            <v>D 40  (10KG)</v>
          </cell>
          <cell r="C2876" t="str">
            <v>EA</v>
          </cell>
          <cell r="D2876">
            <v>1</v>
          </cell>
        </row>
        <row r="2877">
          <cell r="A2877" t="str">
            <v>청동게이트밸브</v>
          </cell>
          <cell r="B2877" t="str">
            <v>D 40  (10KG)</v>
          </cell>
          <cell r="C2877" t="str">
            <v>EA</v>
          </cell>
          <cell r="D2877">
            <v>1</v>
          </cell>
        </row>
        <row r="2879">
          <cell r="A2879" t="str">
            <v>청동게이트밸브</v>
          </cell>
          <cell r="B2879" t="str">
            <v>D 50  (10KG)</v>
          </cell>
          <cell r="C2879" t="str">
            <v>EA</v>
          </cell>
          <cell r="D2879">
            <v>1</v>
          </cell>
        </row>
        <row r="2880">
          <cell r="A2880" t="str">
            <v>청동게이트밸브</v>
          </cell>
          <cell r="B2880" t="str">
            <v>D 50  (10KG)</v>
          </cell>
          <cell r="C2880" t="str">
            <v>EA</v>
          </cell>
          <cell r="D2880">
            <v>1</v>
          </cell>
        </row>
        <row r="2881">
          <cell r="A2881" t="str">
            <v>청동게이트밸브</v>
          </cell>
          <cell r="B2881" t="str">
            <v>D 50  (10KG)</v>
          </cell>
          <cell r="C2881" t="str">
            <v>EA</v>
          </cell>
          <cell r="D2881">
            <v>1</v>
          </cell>
        </row>
        <row r="2883">
          <cell r="A2883" t="str">
            <v>주철게이트밸브</v>
          </cell>
          <cell r="B2883" t="str">
            <v>D 65  (10KG)</v>
          </cell>
          <cell r="C2883" t="str">
            <v>EA</v>
          </cell>
          <cell r="D2883">
            <v>1</v>
          </cell>
        </row>
        <row r="2884">
          <cell r="A2884" t="str">
            <v>주철게이트밸브</v>
          </cell>
          <cell r="B2884" t="str">
            <v>D 65  (10KG)</v>
          </cell>
          <cell r="C2884" t="str">
            <v>EA</v>
          </cell>
          <cell r="D2884">
            <v>1</v>
          </cell>
        </row>
        <row r="2885">
          <cell r="A2885" t="str">
            <v>주철게이트밸브</v>
          </cell>
          <cell r="B2885" t="str">
            <v>D 65  (10KG)</v>
          </cell>
          <cell r="C2885" t="str">
            <v>EA</v>
          </cell>
          <cell r="D2885">
            <v>1</v>
          </cell>
        </row>
        <row r="2886">
          <cell r="A2886" t="str">
            <v>주철게이트밸브</v>
          </cell>
          <cell r="B2886" t="str">
            <v>D 65  (10KG)</v>
          </cell>
          <cell r="C2886" t="str">
            <v>EA</v>
          </cell>
          <cell r="D2886">
            <v>1</v>
          </cell>
        </row>
        <row r="2888">
          <cell r="A2888" t="str">
            <v>주철게이트밸브</v>
          </cell>
          <cell r="B2888" t="str">
            <v>D 80  (10KG)</v>
          </cell>
          <cell r="C2888" t="str">
            <v>EA</v>
          </cell>
          <cell r="D2888">
            <v>1</v>
          </cell>
        </row>
        <row r="2889">
          <cell r="A2889" t="str">
            <v>주철게이트밸브</v>
          </cell>
          <cell r="B2889" t="str">
            <v>D 80  (10KG)</v>
          </cell>
          <cell r="C2889" t="str">
            <v>EA</v>
          </cell>
          <cell r="D2889">
            <v>1</v>
          </cell>
        </row>
        <row r="2890">
          <cell r="A2890" t="str">
            <v>주철게이트밸브</v>
          </cell>
          <cell r="B2890" t="str">
            <v>D 80  (10KG)</v>
          </cell>
          <cell r="C2890" t="str">
            <v>EA</v>
          </cell>
          <cell r="D2890">
            <v>1</v>
          </cell>
        </row>
        <row r="2892">
          <cell r="A2892" t="str">
            <v>주철게이트밸브</v>
          </cell>
          <cell r="B2892" t="str">
            <v>D100  (10KG)</v>
          </cell>
          <cell r="C2892" t="str">
            <v>EA</v>
          </cell>
          <cell r="D2892">
            <v>1</v>
          </cell>
        </row>
        <row r="2893">
          <cell r="A2893" t="str">
            <v>주철게이트밸브</v>
          </cell>
          <cell r="B2893" t="str">
            <v>D100  (10KG)</v>
          </cell>
          <cell r="C2893" t="str">
            <v>EA</v>
          </cell>
          <cell r="D2893">
            <v>1</v>
          </cell>
        </row>
        <row r="2895">
          <cell r="A2895" t="str">
            <v>청동글로브밸브</v>
          </cell>
          <cell r="B2895" t="str">
            <v>D 25  (10KG)</v>
          </cell>
          <cell r="C2895" t="str">
            <v>EA</v>
          </cell>
          <cell r="D2895">
            <v>1</v>
          </cell>
        </row>
        <row r="2896">
          <cell r="A2896" t="str">
            <v>청동글로브밸브</v>
          </cell>
          <cell r="B2896" t="str">
            <v>D 25  (10KG)</v>
          </cell>
          <cell r="C2896" t="str">
            <v>EA</v>
          </cell>
          <cell r="D2896">
            <v>1</v>
          </cell>
        </row>
        <row r="2898">
          <cell r="A2898" t="str">
            <v>청동글로브밸브</v>
          </cell>
          <cell r="B2898" t="str">
            <v>D 40  (10KG)</v>
          </cell>
          <cell r="C2898" t="str">
            <v>EA</v>
          </cell>
          <cell r="D2898">
            <v>1</v>
          </cell>
        </row>
        <row r="2899">
          <cell r="A2899" t="str">
            <v>청동글로브밸브</v>
          </cell>
          <cell r="B2899" t="str">
            <v>D 40  (10KG)</v>
          </cell>
          <cell r="C2899" t="str">
            <v>EA</v>
          </cell>
          <cell r="D2899">
            <v>1</v>
          </cell>
        </row>
        <row r="2901">
          <cell r="A2901" t="str">
            <v>청동글로브밸브</v>
          </cell>
          <cell r="B2901" t="str">
            <v>D 50  (10KG)</v>
          </cell>
          <cell r="C2901" t="str">
            <v>EA</v>
          </cell>
          <cell r="D2901">
            <v>1</v>
          </cell>
        </row>
        <row r="2902">
          <cell r="A2902" t="str">
            <v>청동글로브밸브</v>
          </cell>
          <cell r="B2902" t="str">
            <v>D 50  (10KG)</v>
          </cell>
          <cell r="C2902" t="str">
            <v>EA</v>
          </cell>
          <cell r="D2902">
            <v>1</v>
          </cell>
        </row>
        <row r="2904">
          <cell r="A2904" t="str">
            <v>주철글로브밸브</v>
          </cell>
          <cell r="B2904" t="str">
            <v>D 65  (10KG)</v>
          </cell>
          <cell r="C2904" t="str">
            <v>EA</v>
          </cell>
          <cell r="D2904">
            <v>1</v>
          </cell>
        </row>
        <row r="2905">
          <cell r="A2905" t="str">
            <v>주철글로브밸브</v>
          </cell>
          <cell r="B2905" t="str">
            <v>D 65  (10KG)</v>
          </cell>
          <cell r="C2905" t="str">
            <v>EA</v>
          </cell>
          <cell r="D2905">
            <v>1</v>
          </cell>
        </row>
        <row r="2907">
          <cell r="A2907" t="str">
            <v>주철글로브밸브</v>
          </cell>
          <cell r="B2907" t="str">
            <v>D 80  (10KG)</v>
          </cell>
          <cell r="C2907" t="str">
            <v>EA</v>
          </cell>
          <cell r="D2907">
            <v>1</v>
          </cell>
        </row>
        <row r="2908">
          <cell r="A2908" t="str">
            <v>주철글로브밸브</v>
          </cell>
          <cell r="B2908" t="str">
            <v>D 80  (10KG)</v>
          </cell>
          <cell r="C2908" t="str">
            <v>EA</v>
          </cell>
          <cell r="D2908">
            <v>1</v>
          </cell>
        </row>
        <row r="2910">
          <cell r="A2910" t="str">
            <v>주철글로브밸브</v>
          </cell>
          <cell r="B2910" t="str">
            <v>D150  (10KG)</v>
          </cell>
          <cell r="C2910" t="str">
            <v>EA</v>
          </cell>
          <cell r="D2910">
            <v>1</v>
          </cell>
        </row>
        <row r="2911">
          <cell r="A2911" t="str">
            <v>주철글로브밸브</v>
          </cell>
          <cell r="B2911" t="str">
            <v>D150  (10KG)</v>
          </cell>
          <cell r="C2911" t="str">
            <v>EA</v>
          </cell>
          <cell r="D2911">
            <v>1</v>
          </cell>
        </row>
        <row r="2913">
          <cell r="A2913" t="str">
            <v>주철글로브밸브</v>
          </cell>
          <cell r="B2913" t="str">
            <v>D200  (10KG)</v>
          </cell>
          <cell r="C2913" t="str">
            <v>EA</v>
          </cell>
          <cell r="D2913">
            <v>1</v>
          </cell>
        </row>
        <row r="2914">
          <cell r="A2914" t="str">
            <v>주철글로브밸브</v>
          </cell>
          <cell r="B2914" t="str">
            <v>D200  (10KG)</v>
          </cell>
          <cell r="C2914" t="str">
            <v>EA</v>
          </cell>
          <cell r="D2914">
            <v>1</v>
          </cell>
        </row>
        <row r="2916">
          <cell r="A2916" t="str">
            <v>청동체크밸브</v>
          </cell>
          <cell r="B2916" t="str">
            <v>D 25  (10KG)</v>
          </cell>
          <cell r="C2916" t="str">
            <v>EA</v>
          </cell>
          <cell r="D2916">
            <v>1</v>
          </cell>
        </row>
        <row r="2917">
          <cell r="A2917" t="str">
            <v>청동체크밸브</v>
          </cell>
          <cell r="B2917" t="str">
            <v>D 25  (10KG)</v>
          </cell>
          <cell r="C2917" t="str">
            <v>EA</v>
          </cell>
          <cell r="D2917">
            <v>1</v>
          </cell>
        </row>
        <row r="2919">
          <cell r="A2919" t="str">
            <v>청동체크밸브</v>
          </cell>
          <cell r="B2919" t="str">
            <v>D 32  (10KG)</v>
          </cell>
          <cell r="C2919" t="str">
            <v>EA</v>
          </cell>
          <cell r="D2919">
            <v>1</v>
          </cell>
        </row>
        <row r="2920">
          <cell r="A2920" t="str">
            <v>청동체크밸브</v>
          </cell>
          <cell r="B2920" t="str">
            <v>D 32  (10KG)</v>
          </cell>
          <cell r="C2920" t="str">
            <v>EA</v>
          </cell>
          <cell r="D2920">
            <v>1</v>
          </cell>
        </row>
        <row r="2922">
          <cell r="A2922" t="str">
            <v>청동체크밸브</v>
          </cell>
          <cell r="B2922" t="str">
            <v>D 50  (10KG)</v>
          </cell>
          <cell r="C2922" t="str">
            <v>EA</v>
          </cell>
          <cell r="D2922">
            <v>1</v>
          </cell>
        </row>
        <row r="2923">
          <cell r="A2923" t="str">
            <v>청동체크밸브</v>
          </cell>
          <cell r="B2923" t="str">
            <v>D 50  (10KG)</v>
          </cell>
          <cell r="C2923" t="str">
            <v>EA</v>
          </cell>
          <cell r="D2923">
            <v>1</v>
          </cell>
        </row>
        <row r="2924">
          <cell r="A2924" t="str">
            <v>청동체크밸브</v>
          </cell>
          <cell r="B2924" t="str">
            <v>D 50  (10KG)</v>
          </cell>
          <cell r="C2924" t="str">
            <v>EA</v>
          </cell>
          <cell r="D2924">
            <v>1</v>
          </cell>
        </row>
        <row r="2926">
          <cell r="A2926" t="str">
            <v>주철체크밸브</v>
          </cell>
          <cell r="B2926" t="str">
            <v>D 65  (10KG)</v>
          </cell>
          <cell r="C2926" t="str">
            <v>EA</v>
          </cell>
          <cell r="D2926">
            <v>1</v>
          </cell>
        </row>
        <row r="2927">
          <cell r="A2927" t="str">
            <v>주철체크밸브</v>
          </cell>
          <cell r="B2927" t="str">
            <v>D 65  (10KG)</v>
          </cell>
          <cell r="C2927" t="str">
            <v>EA</v>
          </cell>
          <cell r="D2927">
            <v>1</v>
          </cell>
        </row>
        <row r="2928">
          <cell r="A2928" t="str">
            <v>주철체크밸브</v>
          </cell>
          <cell r="B2928" t="str">
            <v>D 65  (10KG)</v>
          </cell>
          <cell r="C2928" t="str">
            <v>EA</v>
          </cell>
          <cell r="D2928">
            <v>1</v>
          </cell>
        </row>
        <row r="2930">
          <cell r="A2930" t="str">
            <v>주철체크밸브</v>
          </cell>
          <cell r="B2930" t="str">
            <v>D 80  (10KG)</v>
          </cell>
          <cell r="C2930" t="str">
            <v>EA</v>
          </cell>
          <cell r="D2930">
            <v>1</v>
          </cell>
        </row>
        <row r="2931">
          <cell r="A2931" t="str">
            <v>주철체크밸브</v>
          </cell>
          <cell r="B2931" t="str">
            <v>D 80  (10KG)</v>
          </cell>
          <cell r="C2931" t="str">
            <v>EA</v>
          </cell>
          <cell r="D2931">
            <v>1</v>
          </cell>
        </row>
        <row r="2933">
          <cell r="A2933" t="str">
            <v>주철체크밸브</v>
          </cell>
          <cell r="B2933" t="str">
            <v>D100  (10KG)</v>
          </cell>
          <cell r="C2933" t="str">
            <v>EA</v>
          </cell>
          <cell r="D2933">
            <v>1</v>
          </cell>
        </row>
        <row r="2934">
          <cell r="A2934" t="str">
            <v>주철체크밸브</v>
          </cell>
          <cell r="B2934" t="str">
            <v>D100  (10KG)</v>
          </cell>
          <cell r="C2934" t="str">
            <v>EA</v>
          </cell>
          <cell r="D2934">
            <v>1</v>
          </cell>
        </row>
        <row r="2936">
          <cell r="A2936" t="str">
            <v>주철체크밸브</v>
          </cell>
          <cell r="B2936" t="str">
            <v>D125  (10KG)</v>
          </cell>
          <cell r="C2936" t="str">
            <v>EA</v>
          </cell>
          <cell r="D2936">
            <v>1</v>
          </cell>
        </row>
        <row r="2937">
          <cell r="A2937" t="str">
            <v>주철체크밸브</v>
          </cell>
          <cell r="B2937" t="str">
            <v>D125  (10KG)</v>
          </cell>
          <cell r="C2937" t="str">
            <v>EA</v>
          </cell>
          <cell r="D2937">
            <v>1</v>
          </cell>
        </row>
        <row r="2939">
          <cell r="A2939" t="str">
            <v>스모렌스키체크밸브</v>
          </cell>
          <cell r="B2939" t="str">
            <v>D100  (10KG)</v>
          </cell>
          <cell r="C2939" t="str">
            <v>EA</v>
          </cell>
          <cell r="D2939">
            <v>1</v>
          </cell>
        </row>
        <row r="2940">
          <cell r="A2940" t="str">
            <v>스모렌스키체크밸브</v>
          </cell>
          <cell r="B2940" t="str">
            <v>D100  (10KG)</v>
          </cell>
          <cell r="C2940" t="str">
            <v>EA</v>
          </cell>
          <cell r="D2940">
            <v>1</v>
          </cell>
        </row>
        <row r="2942">
          <cell r="A2942" t="str">
            <v>스모렌스키체크밸브</v>
          </cell>
          <cell r="B2942" t="str">
            <v>D125  (10KG)</v>
          </cell>
          <cell r="C2942" t="str">
            <v>EA</v>
          </cell>
          <cell r="D2942">
            <v>1</v>
          </cell>
        </row>
        <row r="2943">
          <cell r="A2943" t="str">
            <v>스모렌스키체크밸브</v>
          </cell>
          <cell r="B2943" t="str">
            <v>D125  (10KG)</v>
          </cell>
          <cell r="C2943" t="str">
            <v>EA</v>
          </cell>
          <cell r="D2943">
            <v>1</v>
          </cell>
        </row>
        <row r="2945">
          <cell r="A2945" t="str">
            <v>스모렌스키체크밸브</v>
          </cell>
          <cell r="B2945" t="str">
            <v>D150  (10KG)</v>
          </cell>
          <cell r="C2945" t="str">
            <v>EA</v>
          </cell>
          <cell r="D2945">
            <v>1</v>
          </cell>
        </row>
        <row r="2946">
          <cell r="A2946" t="str">
            <v>스모렌스키체크밸브</v>
          </cell>
          <cell r="B2946" t="str">
            <v>D150  (10KG)</v>
          </cell>
          <cell r="C2946" t="str">
            <v>EA</v>
          </cell>
          <cell r="D2946">
            <v>1</v>
          </cell>
        </row>
        <row r="2948">
          <cell r="A2948" t="str">
            <v>스모렌스키체크밸브</v>
          </cell>
          <cell r="B2948" t="str">
            <v>D200  (10KG)</v>
          </cell>
          <cell r="C2948" t="str">
            <v>EA</v>
          </cell>
          <cell r="D2948">
            <v>1</v>
          </cell>
        </row>
        <row r="2949">
          <cell r="A2949" t="str">
            <v>스모렌스키체크밸브</v>
          </cell>
          <cell r="B2949" t="str">
            <v>D200  (10KG)</v>
          </cell>
          <cell r="C2949" t="str">
            <v>EA</v>
          </cell>
          <cell r="D2949">
            <v>1</v>
          </cell>
        </row>
        <row r="2951">
          <cell r="A2951" t="str">
            <v>썩션 디퓨쟈</v>
          </cell>
          <cell r="B2951" t="str">
            <v>D100  (10KG)</v>
          </cell>
          <cell r="C2951" t="str">
            <v>EA</v>
          </cell>
          <cell r="D2951">
            <v>1</v>
          </cell>
        </row>
        <row r="2952">
          <cell r="A2952" t="str">
            <v>썩션 디퓨쟈</v>
          </cell>
          <cell r="B2952" t="str">
            <v>D100  (10KG)</v>
          </cell>
          <cell r="C2952" t="str">
            <v>EA</v>
          </cell>
          <cell r="D2952">
            <v>1</v>
          </cell>
        </row>
        <row r="2954">
          <cell r="A2954" t="str">
            <v>썩션 디퓨쟈</v>
          </cell>
          <cell r="B2954" t="str">
            <v>D125  (10KG)</v>
          </cell>
          <cell r="C2954" t="str">
            <v>EA</v>
          </cell>
          <cell r="D2954">
            <v>1</v>
          </cell>
        </row>
        <row r="2955">
          <cell r="A2955" t="str">
            <v>썩션 디퓨쟈</v>
          </cell>
          <cell r="B2955" t="str">
            <v>D125  (10KG)</v>
          </cell>
          <cell r="C2955" t="str">
            <v>EA</v>
          </cell>
          <cell r="D2955">
            <v>1</v>
          </cell>
        </row>
        <row r="2957">
          <cell r="A2957" t="str">
            <v>썩션 디퓨쟈</v>
          </cell>
          <cell r="B2957" t="str">
            <v>D150  (10KG)</v>
          </cell>
          <cell r="C2957" t="str">
            <v>EA</v>
          </cell>
          <cell r="D2957">
            <v>1</v>
          </cell>
        </row>
        <row r="2958">
          <cell r="A2958" t="str">
            <v>썩션 디퓨쟈</v>
          </cell>
          <cell r="B2958" t="str">
            <v>D150  (10KG)</v>
          </cell>
          <cell r="C2958" t="str">
            <v>EA</v>
          </cell>
          <cell r="D2958">
            <v>1</v>
          </cell>
        </row>
        <row r="2960">
          <cell r="A2960" t="str">
            <v>썩션 디퓨쟈</v>
          </cell>
          <cell r="B2960" t="str">
            <v>D200  (10KG)</v>
          </cell>
          <cell r="C2960" t="str">
            <v>EA</v>
          </cell>
          <cell r="D2960">
            <v>1</v>
          </cell>
        </row>
        <row r="2961">
          <cell r="A2961" t="str">
            <v>썩션 디퓨쟈</v>
          </cell>
          <cell r="B2961" t="str">
            <v>D200  (10KG)</v>
          </cell>
          <cell r="C2961" t="str">
            <v>EA</v>
          </cell>
          <cell r="D2961">
            <v>1</v>
          </cell>
        </row>
        <row r="2963">
          <cell r="A2963" t="str">
            <v>버터플라이밸브 (레바)</v>
          </cell>
          <cell r="B2963" t="str">
            <v>D 65  (10KG)</v>
          </cell>
          <cell r="C2963" t="str">
            <v>EA</v>
          </cell>
          <cell r="D2963">
            <v>1</v>
          </cell>
        </row>
        <row r="2964">
          <cell r="A2964" t="str">
            <v>버터플라이밸브 (레바)</v>
          </cell>
          <cell r="B2964" t="str">
            <v>D 65  (10KG)</v>
          </cell>
          <cell r="C2964" t="str">
            <v>EA</v>
          </cell>
          <cell r="D2964">
            <v>1</v>
          </cell>
        </row>
        <row r="2966">
          <cell r="A2966" t="str">
            <v>버터플라이밸브 (레바)</v>
          </cell>
          <cell r="B2966" t="str">
            <v>D 80  (10KG)</v>
          </cell>
          <cell r="C2966" t="str">
            <v>EA</v>
          </cell>
          <cell r="D2966">
            <v>1</v>
          </cell>
        </row>
        <row r="2967">
          <cell r="A2967" t="str">
            <v>버터플라이밸브 (레바)</v>
          </cell>
          <cell r="B2967" t="str">
            <v>D 80  (10KG)</v>
          </cell>
          <cell r="C2967" t="str">
            <v>EA</v>
          </cell>
          <cell r="D2967">
            <v>1</v>
          </cell>
        </row>
        <row r="2968">
          <cell r="A2968" t="str">
            <v>버터플라이밸브 (레바)</v>
          </cell>
          <cell r="B2968" t="str">
            <v>D 80  (10KG)</v>
          </cell>
          <cell r="C2968" t="str">
            <v>EA</v>
          </cell>
          <cell r="D2968">
            <v>1</v>
          </cell>
        </row>
        <row r="2969">
          <cell r="A2969" t="str">
            <v>버터플라이밸브 (레바)</v>
          </cell>
          <cell r="B2969" t="str">
            <v>D 80  (10KG)</v>
          </cell>
          <cell r="C2969" t="str">
            <v>EA</v>
          </cell>
          <cell r="D2969">
            <v>1</v>
          </cell>
        </row>
        <row r="2971">
          <cell r="A2971" t="str">
            <v>버터플라이밸브 (레바)</v>
          </cell>
          <cell r="B2971" t="str">
            <v>D100  (10KG)</v>
          </cell>
          <cell r="C2971" t="str">
            <v>EA</v>
          </cell>
          <cell r="D2971">
            <v>1</v>
          </cell>
        </row>
        <row r="2972">
          <cell r="A2972" t="str">
            <v>버터플라이밸브 (레바)</v>
          </cell>
          <cell r="B2972" t="str">
            <v>D100  (10KG)</v>
          </cell>
          <cell r="C2972" t="str">
            <v>EA</v>
          </cell>
          <cell r="D2972">
            <v>1</v>
          </cell>
        </row>
        <row r="2974">
          <cell r="A2974" t="str">
            <v>버터플라이밸브 (레바)</v>
          </cell>
          <cell r="B2974" t="str">
            <v>D125  (10KG)</v>
          </cell>
          <cell r="C2974" t="str">
            <v>EA</v>
          </cell>
          <cell r="D2974">
            <v>1</v>
          </cell>
        </row>
        <row r="2975">
          <cell r="A2975" t="str">
            <v>버터플라이밸브 (레바)</v>
          </cell>
          <cell r="B2975" t="str">
            <v>D125  (10KG)</v>
          </cell>
          <cell r="C2975" t="str">
            <v>EA</v>
          </cell>
          <cell r="D2975">
            <v>1</v>
          </cell>
        </row>
        <row r="2976">
          <cell r="A2976" t="str">
            <v>버터플라이밸브 (레바)</v>
          </cell>
          <cell r="B2976" t="str">
            <v>D125  (10KG)</v>
          </cell>
          <cell r="C2976" t="str">
            <v>EA</v>
          </cell>
          <cell r="D2976">
            <v>1</v>
          </cell>
        </row>
        <row r="2978">
          <cell r="A2978" t="str">
            <v>버터플라이밸브 (기어)</v>
          </cell>
          <cell r="B2978" t="str">
            <v>D 65  (10KG)</v>
          </cell>
          <cell r="C2978" t="str">
            <v>EA</v>
          </cell>
          <cell r="D2978">
            <v>1</v>
          </cell>
        </row>
        <row r="2979">
          <cell r="A2979" t="str">
            <v>버터플라이밸브 (기어)</v>
          </cell>
          <cell r="B2979" t="str">
            <v>D 65  (10KG)</v>
          </cell>
          <cell r="C2979" t="str">
            <v>EA</v>
          </cell>
          <cell r="D2979">
            <v>1</v>
          </cell>
        </row>
        <row r="2981">
          <cell r="A2981" t="str">
            <v>버터플라이밸브 (기어)</v>
          </cell>
          <cell r="B2981" t="str">
            <v>D100  (10KG)</v>
          </cell>
          <cell r="C2981" t="str">
            <v>EA</v>
          </cell>
          <cell r="D2981">
            <v>1</v>
          </cell>
        </row>
        <row r="2982">
          <cell r="A2982" t="str">
            <v>버터플라이밸브 (기어)</v>
          </cell>
          <cell r="B2982" t="str">
            <v>D100  (10KG)</v>
          </cell>
          <cell r="C2982" t="str">
            <v>EA</v>
          </cell>
          <cell r="D2982">
            <v>1</v>
          </cell>
        </row>
        <row r="2983">
          <cell r="A2983" t="str">
            <v>버터플라이밸브 (기어)</v>
          </cell>
          <cell r="B2983" t="str">
            <v>D100  (10KG)</v>
          </cell>
          <cell r="C2983" t="str">
            <v>EA</v>
          </cell>
          <cell r="D2983">
            <v>1</v>
          </cell>
        </row>
        <row r="2985">
          <cell r="A2985" t="str">
            <v>버터플라이밸브 (기어)</v>
          </cell>
          <cell r="B2985" t="str">
            <v>D125  (10KG)</v>
          </cell>
          <cell r="C2985" t="str">
            <v>EA</v>
          </cell>
          <cell r="D2985">
            <v>1</v>
          </cell>
        </row>
        <row r="2986">
          <cell r="A2986" t="str">
            <v>버터플라이밸브 (기어)</v>
          </cell>
          <cell r="B2986" t="str">
            <v>D125  (10KG)</v>
          </cell>
          <cell r="C2986" t="str">
            <v>EA</v>
          </cell>
          <cell r="D2986">
            <v>1</v>
          </cell>
        </row>
        <row r="2987">
          <cell r="A2987" t="str">
            <v>버터플라이밸브 (기어)</v>
          </cell>
          <cell r="B2987" t="str">
            <v>D125  (10KG)</v>
          </cell>
          <cell r="C2987" t="str">
            <v>EA</v>
          </cell>
          <cell r="D2987">
            <v>1</v>
          </cell>
        </row>
        <row r="2989">
          <cell r="A2989" t="str">
            <v>버터플라이밸브 (기어)</v>
          </cell>
          <cell r="B2989" t="str">
            <v>D150  (10KG)</v>
          </cell>
          <cell r="C2989" t="str">
            <v>EA</v>
          </cell>
          <cell r="D2989">
            <v>1</v>
          </cell>
        </row>
        <row r="2990">
          <cell r="A2990" t="str">
            <v>버터플라이밸브 (기어)</v>
          </cell>
          <cell r="B2990" t="str">
            <v>D150  (10KG)</v>
          </cell>
          <cell r="C2990" t="str">
            <v>EA</v>
          </cell>
          <cell r="D2990">
            <v>1</v>
          </cell>
        </row>
        <row r="2991">
          <cell r="A2991" t="str">
            <v>버터플라이밸브 (기어)</v>
          </cell>
          <cell r="B2991" t="str">
            <v>D150  (10KG)</v>
          </cell>
          <cell r="C2991" t="str">
            <v>EA</v>
          </cell>
          <cell r="D2991">
            <v>1</v>
          </cell>
        </row>
        <row r="2993">
          <cell r="A2993" t="str">
            <v>버터플라이밸브 (기어)</v>
          </cell>
          <cell r="B2993" t="str">
            <v>D200  (10KG)</v>
          </cell>
          <cell r="C2993" t="str">
            <v>EA</v>
          </cell>
          <cell r="D2993">
            <v>1</v>
          </cell>
        </row>
        <row r="2994">
          <cell r="A2994" t="str">
            <v>버터플라이밸브 (기어)</v>
          </cell>
          <cell r="B2994" t="str">
            <v>D200  (10KG)</v>
          </cell>
          <cell r="C2994" t="str">
            <v>EA</v>
          </cell>
          <cell r="D2994">
            <v>1</v>
          </cell>
        </row>
        <row r="2996">
          <cell r="A2996" t="str">
            <v>볼밸브 (황동)</v>
          </cell>
          <cell r="B2996" t="str">
            <v>D 20</v>
          </cell>
          <cell r="C2996" t="str">
            <v>EA</v>
          </cell>
          <cell r="D2996">
            <v>1</v>
          </cell>
        </row>
        <row r="2997">
          <cell r="A2997" t="str">
            <v>볼밸브 (황동)</v>
          </cell>
          <cell r="B2997" t="str">
            <v>D 20</v>
          </cell>
          <cell r="C2997" t="str">
            <v>EA</v>
          </cell>
          <cell r="D2997">
            <v>1</v>
          </cell>
        </row>
        <row r="2998">
          <cell r="A2998" t="str">
            <v>볼밸브 (황동)</v>
          </cell>
          <cell r="B2998" t="str">
            <v>D 20</v>
          </cell>
          <cell r="C2998" t="str">
            <v>EA</v>
          </cell>
          <cell r="D2998">
            <v>1</v>
          </cell>
        </row>
        <row r="3000">
          <cell r="A3000" t="str">
            <v>볼밸브 (황동)</v>
          </cell>
          <cell r="B3000" t="str">
            <v>D 25</v>
          </cell>
          <cell r="C3000" t="str">
            <v>EA</v>
          </cell>
          <cell r="D3000">
            <v>1</v>
          </cell>
        </row>
        <row r="3001">
          <cell r="A3001" t="str">
            <v>볼밸브 (황동)</v>
          </cell>
          <cell r="B3001" t="str">
            <v>D 25</v>
          </cell>
          <cell r="C3001" t="str">
            <v>EA</v>
          </cell>
          <cell r="D3001">
            <v>1</v>
          </cell>
        </row>
        <row r="3002">
          <cell r="A3002" t="str">
            <v>볼밸브 (황동)</v>
          </cell>
          <cell r="B3002" t="str">
            <v>D 25</v>
          </cell>
          <cell r="C3002" t="str">
            <v>EA</v>
          </cell>
          <cell r="D3002">
            <v>1</v>
          </cell>
        </row>
        <row r="3004">
          <cell r="A3004" t="str">
            <v>볼밸브 (황동)</v>
          </cell>
          <cell r="B3004" t="str">
            <v>D 32</v>
          </cell>
          <cell r="C3004" t="str">
            <v>EA</v>
          </cell>
          <cell r="D3004">
            <v>1</v>
          </cell>
        </row>
        <row r="3005">
          <cell r="A3005" t="str">
            <v>볼밸브 (황동)</v>
          </cell>
          <cell r="B3005" t="str">
            <v>D 32</v>
          </cell>
          <cell r="C3005" t="str">
            <v>EA</v>
          </cell>
          <cell r="D3005">
            <v>1</v>
          </cell>
        </row>
        <row r="3006">
          <cell r="A3006" t="str">
            <v>볼밸브 (황동)</v>
          </cell>
          <cell r="B3006" t="str">
            <v>D 32</v>
          </cell>
          <cell r="C3006" t="str">
            <v>EA</v>
          </cell>
          <cell r="D3006">
            <v>1</v>
          </cell>
        </row>
        <row r="3007">
          <cell r="A3007" t="str">
            <v>볼밸브 (황동)</v>
          </cell>
          <cell r="B3007" t="str">
            <v>D 32</v>
          </cell>
          <cell r="C3007" t="str">
            <v>EA</v>
          </cell>
          <cell r="D3007">
            <v>1</v>
          </cell>
        </row>
        <row r="3009">
          <cell r="A3009" t="str">
            <v>볼밸브 (황동)</v>
          </cell>
          <cell r="B3009" t="str">
            <v>D 40</v>
          </cell>
          <cell r="C3009" t="str">
            <v>EA</v>
          </cell>
          <cell r="D3009">
            <v>1</v>
          </cell>
        </row>
        <row r="3010">
          <cell r="A3010" t="str">
            <v>볼밸브 (황동)</v>
          </cell>
          <cell r="B3010" t="str">
            <v>D 40</v>
          </cell>
          <cell r="C3010" t="str">
            <v>EA</v>
          </cell>
          <cell r="D3010">
            <v>1</v>
          </cell>
        </row>
        <row r="3011">
          <cell r="A3011" t="str">
            <v>볼밸브 (황동)</v>
          </cell>
          <cell r="B3011" t="str">
            <v>D 40</v>
          </cell>
          <cell r="C3011" t="str">
            <v>EA</v>
          </cell>
          <cell r="D3011">
            <v>1</v>
          </cell>
        </row>
        <row r="3012">
          <cell r="A3012" t="str">
            <v>볼밸브 (황동)</v>
          </cell>
          <cell r="B3012" t="str">
            <v>D 40</v>
          </cell>
          <cell r="C3012" t="str">
            <v>EA</v>
          </cell>
          <cell r="D3012">
            <v>1</v>
          </cell>
        </row>
        <row r="3014">
          <cell r="A3014" t="str">
            <v>볼밸브 (황동)</v>
          </cell>
          <cell r="B3014" t="str">
            <v>D 50</v>
          </cell>
          <cell r="C3014" t="str">
            <v>EA</v>
          </cell>
          <cell r="D3014">
            <v>1</v>
          </cell>
        </row>
        <row r="3015">
          <cell r="A3015" t="str">
            <v>볼밸브 (황동)</v>
          </cell>
          <cell r="B3015" t="str">
            <v>D 50</v>
          </cell>
          <cell r="C3015" t="str">
            <v>EA</v>
          </cell>
          <cell r="D3015">
            <v>1</v>
          </cell>
        </row>
        <row r="3016">
          <cell r="A3016" t="str">
            <v>볼밸브 (황동)</v>
          </cell>
          <cell r="B3016" t="str">
            <v>D 50</v>
          </cell>
          <cell r="C3016" t="str">
            <v>EA</v>
          </cell>
          <cell r="D3016">
            <v>1</v>
          </cell>
        </row>
        <row r="3017">
          <cell r="A3017" t="str">
            <v>볼밸브 (황동)</v>
          </cell>
          <cell r="B3017" t="str">
            <v>D 50</v>
          </cell>
          <cell r="C3017" t="str">
            <v>EA</v>
          </cell>
          <cell r="D3017">
            <v>1</v>
          </cell>
        </row>
        <row r="3018">
          <cell r="A3018" t="str">
            <v>볼밸브 (황동)</v>
          </cell>
          <cell r="B3018" t="str">
            <v>D 50</v>
          </cell>
          <cell r="C3018" t="str">
            <v>EA</v>
          </cell>
          <cell r="D3018">
            <v>1</v>
          </cell>
        </row>
        <row r="3020">
          <cell r="A3020" t="str">
            <v>온도조절기</v>
          </cell>
          <cell r="C3020" t="str">
            <v>EA</v>
          </cell>
          <cell r="D3020">
            <v>1</v>
          </cell>
        </row>
        <row r="3021">
          <cell r="A3021" t="str">
            <v>온도조절기</v>
          </cell>
          <cell r="C3021" t="str">
            <v>EA</v>
          </cell>
          <cell r="D3021">
            <v>1</v>
          </cell>
        </row>
        <row r="3023">
          <cell r="A3023" t="str">
            <v>안전변(저양정)SSL-11</v>
          </cell>
          <cell r="B3023" t="str">
            <v>D 32</v>
          </cell>
          <cell r="C3023" t="str">
            <v>EA</v>
          </cell>
          <cell r="D3023">
            <v>1</v>
          </cell>
        </row>
        <row r="3024">
          <cell r="A3024" t="str">
            <v>안전변(저양정)SSL-11</v>
          </cell>
          <cell r="B3024" t="str">
            <v>D 32</v>
          </cell>
          <cell r="C3024" t="str">
            <v>EA</v>
          </cell>
          <cell r="D3024">
            <v>1</v>
          </cell>
        </row>
        <row r="3026">
          <cell r="A3026" t="str">
            <v>청동스트레이너</v>
          </cell>
          <cell r="B3026" t="str">
            <v>D 50  (10KG)</v>
          </cell>
          <cell r="C3026" t="str">
            <v>EA</v>
          </cell>
          <cell r="D3026">
            <v>1</v>
          </cell>
        </row>
        <row r="3027">
          <cell r="A3027" t="str">
            <v>청동스트레이너</v>
          </cell>
          <cell r="B3027" t="str">
            <v>D 50  (10KG)</v>
          </cell>
          <cell r="C3027" t="str">
            <v>EA</v>
          </cell>
          <cell r="D3027">
            <v>1</v>
          </cell>
        </row>
        <row r="3028">
          <cell r="A3028" t="str">
            <v>청동스트레이너</v>
          </cell>
          <cell r="B3028" t="str">
            <v>D 50  (10KG)</v>
          </cell>
          <cell r="C3028" t="str">
            <v>EA</v>
          </cell>
          <cell r="D3028">
            <v>1</v>
          </cell>
        </row>
        <row r="3030">
          <cell r="A3030" t="str">
            <v>주철스트레이너</v>
          </cell>
          <cell r="B3030" t="str">
            <v>D 65  (10KG)</v>
          </cell>
          <cell r="C3030" t="str">
            <v>EA</v>
          </cell>
          <cell r="D3030">
            <v>1</v>
          </cell>
        </row>
        <row r="3031">
          <cell r="A3031" t="str">
            <v>주철스트레이너</v>
          </cell>
          <cell r="B3031" t="str">
            <v>D 65  (10KG)</v>
          </cell>
          <cell r="C3031" t="str">
            <v>EA</v>
          </cell>
          <cell r="D3031">
            <v>1</v>
          </cell>
        </row>
        <row r="3033">
          <cell r="A3033" t="str">
            <v>주철스트레이너</v>
          </cell>
          <cell r="B3033" t="str">
            <v>D100  (10KG)</v>
          </cell>
          <cell r="C3033" t="str">
            <v>EA</v>
          </cell>
          <cell r="D3033">
            <v>1</v>
          </cell>
        </row>
        <row r="3034">
          <cell r="A3034" t="str">
            <v>주철스트레이너</v>
          </cell>
          <cell r="B3034" t="str">
            <v>D100  (10KG)</v>
          </cell>
          <cell r="C3034" t="str">
            <v>EA</v>
          </cell>
          <cell r="D3034">
            <v>1</v>
          </cell>
        </row>
        <row r="3035">
          <cell r="A3035" t="str">
            <v>주철스트레이너</v>
          </cell>
          <cell r="B3035" t="str">
            <v>D100  (10KG)</v>
          </cell>
          <cell r="C3035" t="str">
            <v>EA</v>
          </cell>
          <cell r="D3035">
            <v>1</v>
          </cell>
        </row>
        <row r="3037">
          <cell r="A3037" t="str">
            <v>주철스트레이너</v>
          </cell>
          <cell r="B3037" t="str">
            <v>D125  (10KG)</v>
          </cell>
          <cell r="C3037" t="str">
            <v>EA</v>
          </cell>
          <cell r="D3037">
            <v>1</v>
          </cell>
        </row>
        <row r="3038">
          <cell r="A3038" t="str">
            <v>주철스트레이너</v>
          </cell>
          <cell r="B3038" t="str">
            <v>D125  (10KG)</v>
          </cell>
          <cell r="C3038" t="str">
            <v>EA</v>
          </cell>
          <cell r="D3038">
            <v>1</v>
          </cell>
        </row>
        <row r="3040">
          <cell r="A3040" t="str">
            <v>주철스트레이너</v>
          </cell>
          <cell r="B3040" t="str">
            <v>D150  (10KG)</v>
          </cell>
          <cell r="C3040" t="str">
            <v>EA</v>
          </cell>
          <cell r="D3040">
            <v>1</v>
          </cell>
        </row>
        <row r="3041">
          <cell r="A3041" t="str">
            <v>주철스트레이너</v>
          </cell>
          <cell r="B3041" t="str">
            <v>D150  (10KG)</v>
          </cell>
          <cell r="C3041" t="str">
            <v>EA</v>
          </cell>
          <cell r="D3041">
            <v>1</v>
          </cell>
        </row>
        <row r="3043">
          <cell r="A3043" t="str">
            <v>STS 여과망</v>
          </cell>
          <cell r="B3043" t="str">
            <v>150x 300L</v>
          </cell>
          <cell r="C3043" t="str">
            <v>EA</v>
          </cell>
          <cell r="D3043">
            <v>1</v>
          </cell>
        </row>
        <row r="3044">
          <cell r="A3044" t="str">
            <v>STS 여과망</v>
          </cell>
          <cell r="B3044" t="str">
            <v>150x 300L</v>
          </cell>
          <cell r="C3044" t="str">
            <v>EA</v>
          </cell>
          <cell r="D3044">
            <v>1</v>
          </cell>
        </row>
        <row r="3046">
          <cell r="A3046" t="str">
            <v>볼탭 (SUS)</v>
          </cell>
          <cell r="B3046" t="str">
            <v>D 25</v>
          </cell>
          <cell r="C3046" t="str">
            <v>EA</v>
          </cell>
          <cell r="D3046">
            <v>1</v>
          </cell>
        </row>
        <row r="3047">
          <cell r="A3047" t="str">
            <v>볼탭 (SUS)</v>
          </cell>
          <cell r="B3047" t="str">
            <v>D 25</v>
          </cell>
          <cell r="C3047" t="str">
            <v>EA</v>
          </cell>
          <cell r="D3047">
            <v>1</v>
          </cell>
        </row>
        <row r="3049">
          <cell r="A3049" t="str">
            <v>볼탭 (SUS)</v>
          </cell>
          <cell r="B3049" t="str">
            <v>D 40</v>
          </cell>
          <cell r="C3049" t="str">
            <v>EA</v>
          </cell>
          <cell r="D3049">
            <v>1</v>
          </cell>
        </row>
        <row r="3050">
          <cell r="A3050" t="str">
            <v>볼탭 (SUS)</v>
          </cell>
          <cell r="B3050" t="str">
            <v>D 40</v>
          </cell>
          <cell r="C3050" t="str">
            <v>EA</v>
          </cell>
          <cell r="D3050">
            <v>1</v>
          </cell>
        </row>
        <row r="3052">
          <cell r="A3052" t="str">
            <v>수격방지기(W.H.C)</v>
          </cell>
          <cell r="B3052" t="str">
            <v>D 50</v>
          </cell>
          <cell r="C3052" t="str">
            <v>EA</v>
          </cell>
          <cell r="D3052">
            <v>1</v>
          </cell>
        </row>
        <row r="3053">
          <cell r="A3053" t="str">
            <v>수격방지기(W.H.C)</v>
          </cell>
          <cell r="B3053" t="str">
            <v>D 50</v>
          </cell>
          <cell r="C3053" t="str">
            <v>EA</v>
          </cell>
          <cell r="D3053">
            <v>1</v>
          </cell>
        </row>
        <row r="3055">
          <cell r="A3055" t="str">
            <v>수격방지기(W.H.C)</v>
          </cell>
          <cell r="B3055" t="str">
            <v>D 80</v>
          </cell>
          <cell r="C3055" t="str">
            <v>EA</v>
          </cell>
          <cell r="D3055">
            <v>1</v>
          </cell>
        </row>
        <row r="3056">
          <cell r="A3056" t="str">
            <v>수격방지기(W.H.C)</v>
          </cell>
          <cell r="B3056" t="str">
            <v>D 80</v>
          </cell>
          <cell r="C3056" t="str">
            <v>EA</v>
          </cell>
          <cell r="D3056">
            <v>1</v>
          </cell>
        </row>
        <row r="3058">
          <cell r="A3058" t="str">
            <v>수격방지기(W.H.C)</v>
          </cell>
          <cell r="B3058" t="str">
            <v>D100</v>
          </cell>
          <cell r="C3058" t="str">
            <v>EA</v>
          </cell>
          <cell r="D3058">
            <v>1</v>
          </cell>
        </row>
        <row r="3059">
          <cell r="A3059" t="str">
            <v>수격방지기(W.H.C)</v>
          </cell>
          <cell r="B3059" t="str">
            <v>D100</v>
          </cell>
          <cell r="C3059" t="str">
            <v>EA</v>
          </cell>
          <cell r="D3059">
            <v>1</v>
          </cell>
        </row>
        <row r="3061">
          <cell r="A3061" t="str">
            <v>크립바</v>
          </cell>
          <cell r="B3061" t="str">
            <v>D 15</v>
          </cell>
          <cell r="C3061" t="str">
            <v>M</v>
          </cell>
          <cell r="D3061">
            <v>1</v>
          </cell>
        </row>
        <row r="3062">
          <cell r="A3062" t="str">
            <v>크립바</v>
          </cell>
          <cell r="B3062" t="str">
            <v>D 15</v>
          </cell>
          <cell r="C3062" t="str">
            <v>M</v>
          </cell>
          <cell r="D3062">
            <v>1</v>
          </cell>
        </row>
        <row r="3064">
          <cell r="A3064" t="str">
            <v>청동제온수분배기</v>
          </cell>
          <cell r="B3064" t="str">
            <v>3 구 (15ø)</v>
          </cell>
          <cell r="C3064" t="str">
            <v>SET</v>
          </cell>
          <cell r="D3064">
            <v>1</v>
          </cell>
        </row>
        <row r="3065">
          <cell r="A3065" t="str">
            <v>청동제온수분배기</v>
          </cell>
          <cell r="B3065" t="str">
            <v>3 구 (15ø)</v>
          </cell>
          <cell r="C3065" t="str">
            <v>SET</v>
          </cell>
          <cell r="D3065">
            <v>1</v>
          </cell>
        </row>
        <row r="3067">
          <cell r="A3067" t="str">
            <v>청동제온수분배기</v>
          </cell>
          <cell r="B3067" t="str">
            <v>4 구 (15ø)</v>
          </cell>
          <cell r="C3067" t="str">
            <v>SET</v>
          </cell>
          <cell r="D3067">
            <v>1</v>
          </cell>
        </row>
        <row r="3068">
          <cell r="A3068" t="str">
            <v>청동제온수분배기</v>
          </cell>
          <cell r="B3068" t="str">
            <v>4 구 (15ø)</v>
          </cell>
          <cell r="C3068" t="str">
            <v>SET</v>
          </cell>
          <cell r="D3068">
            <v>1</v>
          </cell>
        </row>
        <row r="3070">
          <cell r="A3070" t="str">
            <v>청동제온수분배기</v>
          </cell>
          <cell r="B3070" t="str">
            <v>5 구 (15ø)</v>
          </cell>
          <cell r="C3070" t="str">
            <v>SET</v>
          </cell>
          <cell r="D3070">
            <v>1</v>
          </cell>
        </row>
        <row r="3071">
          <cell r="A3071" t="str">
            <v>청동제온수분배기</v>
          </cell>
          <cell r="B3071" t="str">
            <v>5 구 (15ø)</v>
          </cell>
          <cell r="C3071" t="str">
            <v>SET</v>
          </cell>
          <cell r="D3071">
            <v>1</v>
          </cell>
        </row>
        <row r="3073">
          <cell r="A3073" t="str">
            <v>청동제온수분배기</v>
          </cell>
          <cell r="B3073" t="str">
            <v>6 구 (15ø)</v>
          </cell>
          <cell r="C3073" t="str">
            <v>SET</v>
          </cell>
          <cell r="D3073">
            <v>1</v>
          </cell>
        </row>
        <row r="3074">
          <cell r="A3074" t="str">
            <v>청동제온수분배기</v>
          </cell>
          <cell r="B3074" t="str">
            <v>6 구 (15ø)</v>
          </cell>
          <cell r="C3074" t="str">
            <v>SET</v>
          </cell>
          <cell r="D3074">
            <v>1</v>
          </cell>
        </row>
        <row r="3076">
          <cell r="A3076" t="str">
            <v>전기라디에타</v>
          </cell>
          <cell r="B3076" t="str">
            <v>1.2 kW</v>
          </cell>
          <cell r="C3076" t="str">
            <v>SET</v>
          </cell>
          <cell r="D3076">
            <v>1</v>
          </cell>
        </row>
        <row r="3077">
          <cell r="A3077" t="str">
            <v>전기라디에타</v>
          </cell>
          <cell r="B3077" t="str">
            <v>1.2 kW</v>
          </cell>
          <cell r="C3077" t="str">
            <v>SET</v>
          </cell>
          <cell r="D3077">
            <v>1</v>
          </cell>
        </row>
        <row r="3079">
          <cell r="A3079" t="str">
            <v>전기라디에타</v>
          </cell>
          <cell r="B3079" t="str">
            <v>1.5 kW</v>
          </cell>
          <cell r="C3079" t="str">
            <v>SET</v>
          </cell>
          <cell r="D3079">
            <v>1</v>
          </cell>
        </row>
        <row r="3080">
          <cell r="A3080" t="str">
            <v>전기라디에타</v>
          </cell>
          <cell r="B3080" t="str">
            <v>1.5 kW</v>
          </cell>
          <cell r="C3080" t="str">
            <v>SET</v>
          </cell>
          <cell r="D3080">
            <v>1</v>
          </cell>
        </row>
        <row r="3082">
          <cell r="A3082" t="str">
            <v>전기온돌판넬</v>
          </cell>
          <cell r="B3082" t="str">
            <v>425*850*15</v>
          </cell>
          <cell r="C3082" t="str">
            <v>EA</v>
          </cell>
          <cell r="D3082">
            <v>1</v>
          </cell>
        </row>
        <row r="3083">
          <cell r="A3083" t="str">
            <v>전기온돌판넬</v>
          </cell>
          <cell r="B3083" t="str">
            <v>425*850*15</v>
          </cell>
          <cell r="C3083" t="str">
            <v>EA</v>
          </cell>
          <cell r="D3083">
            <v>1</v>
          </cell>
        </row>
        <row r="3085">
          <cell r="A3085" t="str">
            <v>전기온돌판넬</v>
          </cell>
          <cell r="B3085" t="str">
            <v>850*1700*15</v>
          </cell>
          <cell r="C3085" t="str">
            <v>EA</v>
          </cell>
          <cell r="D3085">
            <v>1</v>
          </cell>
        </row>
        <row r="3086">
          <cell r="A3086" t="str">
            <v>전기온돌판넬</v>
          </cell>
          <cell r="B3086" t="str">
            <v>850*1700*15</v>
          </cell>
          <cell r="C3086" t="str">
            <v>EA</v>
          </cell>
          <cell r="D3086">
            <v>1</v>
          </cell>
        </row>
        <row r="3088">
          <cell r="A3088" t="str">
            <v>화변기(F.V)</v>
          </cell>
          <cell r="B3088" t="str">
            <v>KSVC-410</v>
          </cell>
          <cell r="C3088" t="str">
            <v>SET</v>
          </cell>
          <cell r="D3088">
            <v>1</v>
          </cell>
        </row>
        <row r="3089">
          <cell r="A3089" t="str">
            <v>화변기(F.V)</v>
          </cell>
          <cell r="B3089" t="str">
            <v>KSVC-410</v>
          </cell>
          <cell r="C3089" t="str">
            <v>SET</v>
          </cell>
          <cell r="D3089">
            <v>1</v>
          </cell>
        </row>
        <row r="3091">
          <cell r="A3091" t="str">
            <v>화변기(절수형)</v>
          </cell>
          <cell r="B3091" t="str">
            <v>KSVC-410</v>
          </cell>
          <cell r="C3091" t="str">
            <v>SET</v>
          </cell>
          <cell r="D3091">
            <v>1</v>
          </cell>
        </row>
        <row r="3092">
          <cell r="A3092" t="str">
            <v>화변기(절수형)</v>
          </cell>
          <cell r="B3092" t="str">
            <v>KSVC-410</v>
          </cell>
          <cell r="C3092" t="str">
            <v>SET</v>
          </cell>
          <cell r="D3092">
            <v>1</v>
          </cell>
        </row>
        <row r="3094">
          <cell r="A3094" t="str">
            <v>양변기(F/V)절수식</v>
          </cell>
          <cell r="B3094" t="str">
            <v>VC-1110</v>
          </cell>
          <cell r="C3094" t="str">
            <v>SET</v>
          </cell>
          <cell r="D3094">
            <v>1</v>
          </cell>
        </row>
        <row r="3095">
          <cell r="A3095" t="str">
            <v>양변기(F/V)절수식</v>
          </cell>
          <cell r="B3095" t="str">
            <v>VC-1110</v>
          </cell>
          <cell r="C3095" t="str">
            <v>SET</v>
          </cell>
          <cell r="D3095">
            <v>1</v>
          </cell>
        </row>
        <row r="3097">
          <cell r="A3097" t="str">
            <v>양변기(장애자용)</v>
          </cell>
          <cell r="B3097" t="str">
            <v>RCP-1</v>
          </cell>
          <cell r="C3097" t="str">
            <v>SET</v>
          </cell>
          <cell r="D3097">
            <v>1</v>
          </cell>
        </row>
        <row r="3098">
          <cell r="A3098" t="str">
            <v>양변기(장애자용)</v>
          </cell>
          <cell r="B3098" t="str">
            <v>RCP-1</v>
          </cell>
          <cell r="C3098" t="str">
            <v>SET</v>
          </cell>
          <cell r="D3098">
            <v>1</v>
          </cell>
        </row>
        <row r="3100">
          <cell r="A3100" t="str">
            <v>양변기</v>
          </cell>
          <cell r="B3100" t="str">
            <v>VC-1110</v>
          </cell>
          <cell r="C3100" t="str">
            <v>SET</v>
          </cell>
          <cell r="D3100">
            <v>1</v>
          </cell>
        </row>
        <row r="3101">
          <cell r="A3101" t="str">
            <v>양변기</v>
          </cell>
          <cell r="B3101" t="str">
            <v>VC-1110</v>
          </cell>
          <cell r="C3101" t="str">
            <v>SET</v>
          </cell>
          <cell r="D3101">
            <v>1</v>
          </cell>
        </row>
        <row r="3103">
          <cell r="A3103" t="str">
            <v>양변기</v>
          </cell>
          <cell r="B3103" t="str">
            <v>VC-1410</v>
          </cell>
          <cell r="C3103" t="str">
            <v>SET</v>
          </cell>
          <cell r="D3103">
            <v>1</v>
          </cell>
        </row>
        <row r="3104">
          <cell r="A3104" t="str">
            <v>양변기</v>
          </cell>
          <cell r="B3104" t="str">
            <v>VC-1410</v>
          </cell>
          <cell r="C3104" t="str">
            <v>SET</v>
          </cell>
          <cell r="D3104">
            <v>1</v>
          </cell>
        </row>
        <row r="3106">
          <cell r="A3106" t="str">
            <v>양변기(장애자용,절수형)</v>
          </cell>
          <cell r="B3106" t="str">
            <v>RCP-1</v>
          </cell>
          <cell r="C3106" t="str">
            <v>SET</v>
          </cell>
          <cell r="D3106">
            <v>1</v>
          </cell>
        </row>
        <row r="3107">
          <cell r="A3107" t="str">
            <v>양변기(장애자용,절수형)</v>
          </cell>
          <cell r="B3107" t="str">
            <v>RCP-1</v>
          </cell>
          <cell r="C3107" t="str">
            <v>SET</v>
          </cell>
          <cell r="D3107">
            <v>1</v>
          </cell>
        </row>
        <row r="3109">
          <cell r="A3109" t="str">
            <v>양변기(절수형)</v>
          </cell>
          <cell r="B3109" t="str">
            <v>VC-1410</v>
          </cell>
          <cell r="C3109" t="str">
            <v>SET</v>
          </cell>
          <cell r="D3109">
            <v>1</v>
          </cell>
        </row>
        <row r="3110">
          <cell r="A3110" t="str">
            <v>양변기(절수형)</v>
          </cell>
          <cell r="B3110" t="str">
            <v>VC-1410</v>
          </cell>
          <cell r="C3110" t="str">
            <v>SET</v>
          </cell>
          <cell r="D3110">
            <v>1</v>
          </cell>
        </row>
        <row r="3112">
          <cell r="A3112" t="str">
            <v>소변기</v>
          </cell>
          <cell r="B3112" t="str">
            <v>VU-310S</v>
          </cell>
          <cell r="C3112" t="str">
            <v>SET</v>
          </cell>
          <cell r="D3112">
            <v>1</v>
          </cell>
        </row>
        <row r="3113">
          <cell r="A3113" t="str">
            <v>소변기</v>
          </cell>
          <cell r="B3113" t="str">
            <v>VU-310S</v>
          </cell>
          <cell r="C3113" t="str">
            <v>SET</v>
          </cell>
          <cell r="D3113">
            <v>1</v>
          </cell>
        </row>
        <row r="3115">
          <cell r="A3115" t="str">
            <v>소변기</v>
          </cell>
          <cell r="B3115" t="str">
            <v>VU-410</v>
          </cell>
          <cell r="C3115" t="str">
            <v>SET</v>
          </cell>
          <cell r="D3115">
            <v>1</v>
          </cell>
        </row>
        <row r="3116">
          <cell r="A3116" t="str">
            <v>소변기</v>
          </cell>
          <cell r="B3116" t="str">
            <v>VU-410</v>
          </cell>
          <cell r="C3116" t="str">
            <v>SET</v>
          </cell>
          <cell r="D3116">
            <v>1</v>
          </cell>
        </row>
        <row r="3118">
          <cell r="A3118" t="str">
            <v>소변기 (장애자용)</v>
          </cell>
          <cell r="B3118" t="str">
            <v>VU-330</v>
          </cell>
          <cell r="C3118" t="str">
            <v>SET</v>
          </cell>
          <cell r="D3118">
            <v>1</v>
          </cell>
        </row>
        <row r="3119">
          <cell r="A3119" t="str">
            <v>소변기 (장애자용)</v>
          </cell>
          <cell r="B3119" t="str">
            <v>VU-330</v>
          </cell>
          <cell r="C3119" t="str">
            <v>SET</v>
          </cell>
          <cell r="D3119">
            <v>1</v>
          </cell>
        </row>
        <row r="3121">
          <cell r="A3121" t="str">
            <v>원형세면기</v>
          </cell>
          <cell r="B3121" t="str">
            <v>VL-1040</v>
          </cell>
          <cell r="C3121" t="str">
            <v>SET</v>
          </cell>
          <cell r="D3121">
            <v>1</v>
          </cell>
        </row>
        <row r="3122">
          <cell r="A3122" t="str">
            <v>원형세면기</v>
          </cell>
          <cell r="B3122" t="str">
            <v>VL-1040</v>
          </cell>
          <cell r="C3122" t="str">
            <v>SET</v>
          </cell>
          <cell r="D3122">
            <v>1</v>
          </cell>
        </row>
        <row r="3124">
          <cell r="A3124" t="str">
            <v>각형세면기</v>
          </cell>
          <cell r="B3124" t="str">
            <v>VL-510</v>
          </cell>
          <cell r="C3124" t="str">
            <v>SET</v>
          </cell>
          <cell r="D3124">
            <v>1</v>
          </cell>
        </row>
        <row r="3125">
          <cell r="A3125" t="str">
            <v>각형세면기</v>
          </cell>
          <cell r="B3125" t="str">
            <v>VL-510</v>
          </cell>
          <cell r="C3125" t="str">
            <v>SET</v>
          </cell>
          <cell r="D3125">
            <v>1</v>
          </cell>
        </row>
        <row r="3127">
          <cell r="A3127" t="str">
            <v>세면기(코너형)</v>
          </cell>
          <cell r="B3127" t="str">
            <v>VL-610</v>
          </cell>
          <cell r="C3127" t="str">
            <v>SET</v>
          </cell>
          <cell r="D3127">
            <v>1</v>
          </cell>
        </row>
        <row r="3128">
          <cell r="A3128" t="str">
            <v>세면기(코너형)</v>
          </cell>
          <cell r="B3128" t="str">
            <v>VL-610</v>
          </cell>
          <cell r="C3128" t="str">
            <v>SET</v>
          </cell>
          <cell r="D3128">
            <v>1</v>
          </cell>
        </row>
        <row r="3130">
          <cell r="A3130" t="str">
            <v>소변기전자감응기</v>
          </cell>
          <cell r="B3130" t="str">
            <v>밧데리식</v>
          </cell>
          <cell r="C3130" t="str">
            <v>EA</v>
          </cell>
          <cell r="D3130">
            <v>1</v>
          </cell>
        </row>
        <row r="3131">
          <cell r="A3131" t="str">
            <v>소변기전자감응기</v>
          </cell>
          <cell r="B3131" t="str">
            <v>밧데리식</v>
          </cell>
          <cell r="C3131" t="str">
            <v>EA</v>
          </cell>
          <cell r="D3131">
            <v>1</v>
          </cell>
        </row>
        <row r="3133">
          <cell r="A3133" t="str">
            <v>주방용혼합수전</v>
          </cell>
          <cell r="B3133" t="str">
            <v>R220A</v>
          </cell>
          <cell r="C3133" t="str">
            <v>EA</v>
          </cell>
          <cell r="D3133">
            <v>1</v>
          </cell>
        </row>
        <row r="3134">
          <cell r="A3134" t="str">
            <v>주방용혼합수전</v>
          </cell>
          <cell r="B3134" t="str">
            <v>R220A</v>
          </cell>
          <cell r="C3134" t="str">
            <v>EA</v>
          </cell>
          <cell r="D3134">
            <v>1</v>
          </cell>
        </row>
        <row r="3136">
          <cell r="A3136" t="str">
            <v>소제용수채</v>
          </cell>
          <cell r="B3136" t="str">
            <v>S-210 1볼(CS-1)</v>
          </cell>
          <cell r="C3136" t="str">
            <v>SET</v>
          </cell>
          <cell r="D3136">
            <v>1</v>
          </cell>
        </row>
        <row r="3137">
          <cell r="A3137" t="str">
            <v>소제용수채</v>
          </cell>
          <cell r="B3137" t="str">
            <v>S-210 1볼(CS-1)</v>
          </cell>
          <cell r="C3137" t="str">
            <v>SET</v>
          </cell>
          <cell r="D3137">
            <v>1</v>
          </cell>
        </row>
        <row r="3139">
          <cell r="A3139" t="str">
            <v>휴지걸이</v>
          </cell>
          <cell r="B3139" t="str">
            <v>BP-19</v>
          </cell>
          <cell r="C3139" t="str">
            <v>EA</v>
          </cell>
          <cell r="D3139">
            <v>1</v>
          </cell>
        </row>
        <row r="3140">
          <cell r="A3140" t="str">
            <v>휴지걸이</v>
          </cell>
          <cell r="B3140" t="str">
            <v>BP-19</v>
          </cell>
          <cell r="C3140" t="str">
            <v>EA</v>
          </cell>
          <cell r="D3140">
            <v>1</v>
          </cell>
        </row>
        <row r="3142">
          <cell r="A3142" t="str">
            <v>수건걸이</v>
          </cell>
          <cell r="B3142" t="str">
            <v>BT-35</v>
          </cell>
          <cell r="C3142" t="str">
            <v>EA</v>
          </cell>
          <cell r="D3142">
            <v>1</v>
          </cell>
        </row>
        <row r="3143">
          <cell r="A3143" t="str">
            <v>수건걸이</v>
          </cell>
          <cell r="B3143" t="str">
            <v>BT-35</v>
          </cell>
          <cell r="C3143" t="str">
            <v>EA</v>
          </cell>
          <cell r="D3143">
            <v>1</v>
          </cell>
        </row>
        <row r="3145">
          <cell r="A3145" t="str">
            <v>재털이</v>
          </cell>
          <cell r="B3145" t="str">
            <v>BA-04</v>
          </cell>
          <cell r="C3145" t="str">
            <v>EA</v>
          </cell>
          <cell r="D3145">
            <v>1</v>
          </cell>
        </row>
        <row r="3146">
          <cell r="A3146" t="str">
            <v>재털이</v>
          </cell>
          <cell r="B3146" t="str">
            <v>BA-04</v>
          </cell>
          <cell r="C3146" t="str">
            <v>EA</v>
          </cell>
          <cell r="D3146">
            <v>1</v>
          </cell>
        </row>
        <row r="3148">
          <cell r="A3148" t="str">
            <v>비누대</v>
          </cell>
          <cell r="B3148" t="str">
            <v>FB-60D</v>
          </cell>
          <cell r="C3148" t="str">
            <v>EA</v>
          </cell>
          <cell r="D3148">
            <v>1</v>
          </cell>
        </row>
        <row r="3149">
          <cell r="A3149" t="str">
            <v>비누대</v>
          </cell>
          <cell r="B3149" t="str">
            <v>FB-60D</v>
          </cell>
          <cell r="C3149" t="str">
            <v>EA</v>
          </cell>
          <cell r="D3149">
            <v>1</v>
          </cell>
        </row>
        <row r="3151">
          <cell r="A3151" t="str">
            <v>옷걸이</v>
          </cell>
          <cell r="B3151" t="str">
            <v>BH-06</v>
          </cell>
          <cell r="C3151" t="str">
            <v>EA</v>
          </cell>
          <cell r="D3151">
            <v>1</v>
          </cell>
        </row>
        <row r="3152">
          <cell r="A3152" t="str">
            <v>옷걸이</v>
          </cell>
          <cell r="B3152" t="str">
            <v>BH-06</v>
          </cell>
          <cell r="C3152" t="str">
            <v>EA</v>
          </cell>
          <cell r="D3152">
            <v>1</v>
          </cell>
        </row>
        <row r="3154">
          <cell r="A3154" t="str">
            <v>샤워기(입식)</v>
          </cell>
          <cell r="B3154" t="str">
            <v>R-342A</v>
          </cell>
          <cell r="C3154" t="str">
            <v>SET</v>
          </cell>
          <cell r="D3154">
            <v>1</v>
          </cell>
        </row>
        <row r="3155">
          <cell r="A3155" t="str">
            <v>샤워기(입식)</v>
          </cell>
          <cell r="B3155" t="str">
            <v>R-342A</v>
          </cell>
          <cell r="C3155" t="str">
            <v>SET</v>
          </cell>
          <cell r="D3155">
            <v>1</v>
          </cell>
        </row>
        <row r="3157">
          <cell r="A3157" t="str">
            <v>조경용수전</v>
          </cell>
          <cell r="B3157" t="str">
            <v>D 20</v>
          </cell>
          <cell r="C3157" t="str">
            <v>EA</v>
          </cell>
          <cell r="D3157">
            <v>1</v>
          </cell>
        </row>
        <row r="3158">
          <cell r="A3158" t="str">
            <v>조경용수전</v>
          </cell>
          <cell r="B3158" t="str">
            <v>D 20</v>
          </cell>
          <cell r="C3158" t="str">
            <v>EA</v>
          </cell>
          <cell r="D3158">
            <v>1</v>
          </cell>
        </row>
        <row r="3160">
          <cell r="A3160" t="str">
            <v>사각디퓨져 (AL)</v>
          </cell>
          <cell r="B3160" t="str">
            <v>ND125</v>
          </cell>
          <cell r="C3160" t="str">
            <v>EA</v>
          </cell>
          <cell r="D3160">
            <v>1</v>
          </cell>
        </row>
        <row r="3161">
          <cell r="A3161" t="str">
            <v>사각디퓨져 (AL)</v>
          </cell>
          <cell r="B3161" t="str">
            <v>ND125</v>
          </cell>
          <cell r="C3161" t="str">
            <v>EA</v>
          </cell>
          <cell r="D3161">
            <v>1</v>
          </cell>
        </row>
        <row r="3163">
          <cell r="A3163" t="str">
            <v>사각디퓨져 (AL)</v>
          </cell>
          <cell r="B3163" t="str">
            <v>ND150</v>
          </cell>
          <cell r="C3163" t="str">
            <v>EA</v>
          </cell>
          <cell r="D3163">
            <v>1</v>
          </cell>
        </row>
        <row r="3164">
          <cell r="A3164" t="str">
            <v>사각디퓨져 (AL)</v>
          </cell>
          <cell r="B3164" t="str">
            <v>ND150</v>
          </cell>
          <cell r="C3164" t="str">
            <v>EA</v>
          </cell>
          <cell r="D3164">
            <v>1</v>
          </cell>
        </row>
        <row r="3166">
          <cell r="A3166" t="str">
            <v>사각디퓨져 (AL)</v>
          </cell>
          <cell r="B3166" t="str">
            <v>ND200</v>
          </cell>
          <cell r="C3166" t="str">
            <v>EA</v>
          </cell>
          <cell r="D3166">
            <v>1</v>
          </cell>
        </row>
        <row r="3167">
          <cell r="A3167" t="str">
            <v>사각디퓨져 (AL)</v>
          </cell>
          <cell r="B3167" t="str">
            <v>ND200</v>
          </cell>
          <cell r="C3167" t="str">
            <v>EA</v>
          </cell>
          <cell r="D3167">
            <v>1</v>
          </cell>
        </row>
        <row r="3169">
          <cell r="A3169" t="str">
            <v>원형디퓨져 (AL)</v>
          </cell>
          <cell r="B3169" t="str">
            <v>ND125</v>
          </cell>
          <cell r="C3169" t="str">
            <v>EA</v>
          </cell>
          <cell r="D3169">
            <v>1</v>
          </cell>
        </row>
        <row r="3170">
          <cell r="A3170" t="str">
            <v>원형디퓨져 (AL)</v>
          </cell>
          <cell r="B3170" t="str">
            <v>ND125</v>
          </cell>
          <cell r="C3170" t="str">
            <v>EA</v>
          </cell>
          <cell r="D3170">
            <v>1</v>
          </cell>
        </row>
        <row r="3172">
          <cell r="A3172" t="str">
            <v>원형디퓨져 (AL)</v>
          </cell>
          <cell r="B3172" t="str">
            <v>ND150</v>
          </cell>
          <cell r="C3172" t="str">
            <v>EA</v>
          </cell>
          <cell r="D3172">
            <v>1</v>
          </cell>
        </row>
        <row r="3173">
          <cell r="A3173" t="str">
            <v>원형디퓨져 (AL)</v>
          </cell>
          <cell r="B3173" t="str">
            <v>ND150</v>
          </cell>
          <cell r="C3173" t="str">
            <v>EA</v>
          </cell>
          <cell r="D3173">
            <v>1</v>
          </cell>
        </row>
        <row r="3175">
          <cell r="A3175" t="str">
            <v>원형디퓨져 (AL)</v>
          </cell>
          <cell r="B3175" t="str">
            <v>ND200</v>
          </cell>
          <cell r="C3175" t="str">
            <v>EA</v>
          </cell>
          <cell r="D3175">
            <v>1</v>
          </cell>
        </row>
        <row r="3176">
          <cell r="A3176" t="str">
            <v>원형디퓨져 (AL)</v>
          </cell>
          <cell r="B3176" t="str">
            <v>ND200</v>
          </cell>
          <cell r="C3176" t="str">
            <v>EA</v>
          </cell>
          <cell r="D3176">
            <v>1</v>
          </cell>
        </row>
        <row r="3178">
          <cell r="A3178" t="str">
            <v>노즐디퓨져 (AL)</v>
          </cell>
          <cell r="B3178" t="str">
            <v>ND125</v>
          </cell>
          <cell r="C3178" t="str">
            <v>EA</v>
          </cell>
          <cell r="D3178">
            <v>1</v>
          </cell>
        </row>
        <row r="3179">
          <cell r="A3179" t="str">
            <v>노즐디퓨져 (AL)</v>
          </cell>
          <cell r="B3179" t="str">
            <v>ND125</v>
          </cell>
          <cell r="C3179" t="str">
            <v>EA</v>
          </cell>
          <cell r="D3179">
            <v>1</v>
          </cell>
        </row>
        <row r="3181">
          <cell r="A3181" t="str">
            <v>노즐디퓨져 (AL)</v>
          </cell>
          <cell r="B3181" t="str">
            <v>ND150</v>
          </cell>
          <cell r="C3181" t="str">
            <v>EA</v>
          </cell>
          <cell r="D3181">
            <v>1</v>
          </cell>
        </row>
        <row r="3182">
          <cell r="A3182" t="str">
            <v>노즐디퓨져 (AL)</v>
          </cell>
          <cell r="B3182" t="str">
            <v>ND150</v>
          </cell>
          <cell r="C3182" t="str">
            <v>EA</v>
          </cell>
          <cell r="D3182">
            <v>1</v>
          </cell>
        </row>
        <row r="3184">
          <cell r="A3184" t="str">
            <v>핸  들</v>
          </cell>
          <cell r="B3184" t="str">
            <v>F.V.D</v>
          </cell>
          <cell r="C3184" t="str">
            <v>EA</v>
          </cell>
          <cell r="D3184">
            <v>1</v>
          </cell>
        </row>
        <row r="3185">
          <cell r="A3185" t="str">
            <v>핸  들</v>
          </cell>
          <cell r="B3185" t="str">
            <v>F.V.D</v>
          </cell>
          <cell r="C3185" t="str">
            <v>EA</v>
          </cell>
          <cell r="D3185">
            <v>1</v>
          </cell>
        </row>
        <row r="3187">
          <cell r="A3187" t="str">
            <v>점검구</v>
          </cell>
          <cell r="B3187" t="str">
            <v>200x200</v>
          </cell>
          <cell r="C3187" t="str">
            <v>EA</v>
          </cell>
          <cell r="D3187">
            <v>1</v>
          </cell>
        </row>
        <row r="3188">
          <cell r="A3188" t="str">
            <v>점검구</v>
          </cell>
          <cell r="B3188" t="str">
            <v>200x200</v>
          </cell>
          <cell r="C3188" t="str">
            <v>EA</v>
          </cell>
          <cell r="D3188">
            <v>1</v>
          </cell>
        </row>
        <row r="3190">
          <cell r="A3190" t="str">
            <v>점검구</v>
          </cell>
          <cell r="B3190" t="str">
            <v>300x200</v>
          </cell>
          <cell r="C3190" t="str">
            <v>EA</v>
          </cell>
          <cell r="D3190">
            <v>1</v>
          </cell>
        </row>
        <row r="3191">
          <cell r="A3191" t="str">
            <v>점검구</v>
          </cell>
          <cell r="B3191" t="str">
            <v>300x200</v>
          </cell>
          <cell r="C3191" t="str">
            <v>EA</v>
          </cell>
          <cell r="D3191">
            <v>1</v>
          </cell>
        </row>
        <row r="3193">
          <cell r="A3193" t="str">
            <v>후렉시블호스 (보온)</v>
          </cell>
          <cell r="B3193" t="str">
            <v>D125</v>
          </cell>
          <cell r="C3193" t="str">
            <v>M</v>
          </cell>
          <cell r="D3193">
            <v>1</v>
          </cell>
        </row>
        <row r="3194">
          <cell r="A3194" t="str">
            <v>후렉시블호스 (보온)</v>
          </cell>
          <cell r="B3194" t="str">
            <v>D125</v>
          </cell>
          <cell r="C3194" t="str">
            <v>M</v>
          </cell>
          <cell r="D3194">
            <v>1</v>
          </cell>
        </row>
        <row r="3196">
          <cell r="A3196" t="str">
            <v>후렉시블호스 (보온)</v>
          </cell>
          <cell r="B3196" t="str">
            <v>D150</v>
          </cell>
          <cell r="C3196" t="str">
            <v>M</v>
          </cell>
          <cell r="D3196">
            <v>1</v>
          </cell>
        </row>
        <row r="3197">
          <cell r="A3197" t="str">
            <v>후렉시블호스 (보온)</v>
          </cell>
          <cell r="B3197" t="str">
            <v>D150</v>
          </cell>
          <cell r="C3197" t="str">
            <v>M</v>
          </cell>
          <cell r="D3197">
            <v>1</v>
          </cell>
        </row>
        <row r="3199">
          <cell r="A3199" t="str">
            <v>후렉시블호스 (보온)</v>
          </cell>
          <cell r="B3199" t="str">
            <v>D200</v>
          </cell>
          <cell r="C3199" t="str">
            <v>M</v>
          </cell>
          <cell r="D3199">
            <v>1</v>
          </cell>
        </row>
        <row r="3200">
          <cell r="A3200" t="str">
            <v>후렉시블호스 (보온)</v>
          </cell>
          <cell r="B3200" t="str">
            <v>D200</v>
          </cell>
          <cell r="C3200" t="str">
            <v>M</v>
          </cell>
          <cell r="D3200">
            <v>1</v>
          </cell>
        </row>
        <row r="3202">
          <cell r="A3202" t="str">
            <v>후렉시블호스 (무보온)</v>
          </cell>
          <cell r="B3202" t="str">
            <v>D125</v>
          </cell>
          <cell r="C3202" t="str">
            <v>M</v>
          </cell>
          <cell r="D3202">
            <v>1</v>
          </cell>
        </row>
        <row r="3203">
          <cell r="A3203" t="str">
            <v>후렉시블호스 (무보온)</v>
          </cell>
          <cell r="B3203" t="str">
            <v>D125</v>
          </cell>
          <cell r="C3203" t="str">
            <v>M</v>
          </cell>
          <cell r="D3203">
            <v>1</v>
          </cell>
        </row>
        <row r="3205">
          <cell r="A3205" t="str">
            <v>후렉시블호스 (무보온)</v>
          </cell>
          <cell r="B3205" t="str">
            <v>D150</v>
          </cell>
          <cell r="C3205" t="str">
            <v>M</v>
          </cell>
          <cell r="D3205">
            <v>1</v>
          </cell>
        </row>
        <row r="3206">
          <cell r="A3206" t="str">
            <v>후렉시블호스 (무보온)</v>
          </cell>
          <cell r="B3206" t="str">
            <v>D150</v>
          </cell>
          <cell r="C3206" t="str">
            <v>M</v>
          </cell>
          <cell r="D3206">
            <v>1</v>
          </cell>
        </row>
        <row r="3208">
          <cell r="A3208" t="str">
            <v>후렉시블호스 (무보온)</v>
          </cell>
          <cell r="B3208" t="str">
            <v>D200</v>
          </cell>
          <cell r="C3208" t="str">
            <v>M</v>
          </cell>
          <cell r="D3208">
            <v>1</v>
          </cell>
        </row>
        <row r="3209">
          <cell r="A3209" t="str">
            <v>후렉시블호스 (무보온)</v>
          </cell>
          <cell r="B3209" t="str">
            <v>D200</v>
          </cell>
          <cell r="C3209" t="str">
            <v>M</v>
          </cell>
          <cell r="D3209">
            <v>1</v>
          </cell>
        </row>
        <row r="3211">
          <cell r="A3211" t="str">
            <v>SPIRAL CAP</v>
          </cell>
          <cell r="B3211" t="str">
            <v>D250</v>
          </cell>
          <cell r="C3211" t="str">
            <v>EA</v>
          </cell>
          <cell r="D3211">
            <v>1</v>
          </cell>
        </row>
        <row r="3212">
          <cell r="A3212" t="str">
            <v>SPIRAL CAP</v>
          </cell>
          <cell r="B3212" t="str">
            <v>D250</v>
          </cell>
          <cell r="C3212" t="str">
            <v>EA</v>
          </cell>
          <cell r="D3212">
            <v>1</v>
          </cell>
        </row>
        <row r="3214">
          <cell r="A3214" t="str">
            <v>SPIRAL CAP</v>
          </cell>
          <cell r="B3214" t="str">
            <v>D300</v>
          </cell>
          <cell r="C3214" t="str">
            <v>EA</v>
          </cell>
          <cell r="D3214">
            <v>1</v>
          </cell>
        </row>
        <row r="3215">
          <cell r="A3215" t="str">
            <v>SPIRAL CAP</v>
          </cell>
          <cell r="B3215" t="str">
            <v>D300</v>
          </cell>
          <cell r="C3215" t="str">
            <v>EA</v>
          </cell>
          <cell r="D3215">
            <v>1</v>
          </cell>
        </row>
        <row r="3217">
          <cell r="A3217" t="str">
            <v>SPIRAL CAP</v>
          </cell>
          <cell r="B3217" t="str">
            <v>D550</v>
          </cell>
          <cell r="C3217" t="str">
            <v>EA</v>
          </cell>
          <cell r="D3217">
            <v>1</v>
          </cell>
        </row>
        <row r="3218">
          <cell r="A3218" t="str">
            <v>SPIRAL CAP</v>
          </cell>
          <cell r="B3218" t="str">
            <v>D550</v>
          </cell>
          <cell r="C3218" t="str">
            <v>EA</v>
          </cell>
          <cell r="D3218">
            <v>1</v>
          </cell>
        </row>
        <row r="3220">
          <cell r="A3220" t="str">
            <v>SPIRAL REDUCER</v>
          </cell>
          <cell r="B3220" t="str">
            <v>D600</v>
          </cell>
          <cell r="C3220" t="str">
            <v>EA</v>
          </cell>
          <cell r="D3220">
            <v>1</v>
          </cell>
        </row>
        <row r="3221">
          <cell r="A3221" t="str">
            <v>SPIRAL REDUCER</v>
          </cell>
          <cell r="B3221" t="str">
            <v>D600</v>
          </cell>
          <cell r="C3221" t="str">
            <v>EA</v>
          </cell>
          <cell r="D3221">
            <v>1</v>
          </cell>
        </row>
        <row r="3223">
          <cell r="A3223" t="str">
            <v>SPIRAL REDUCER</v>
          </cell>
          <cell r="B3223" t="str">
            <v>D650</v>
          </cell>
          <cell r="C3223" t="str">
            <v>EA</v>
          </cell>
          <cell r="D3223">
            <v>1</v>
          </cell>
        </row>
        <row r="3224">
          <cell r="A3224" t="str">
            <v>SPIRAL REDUCER</v>
          </cell>
          <cell r="B3224" t="str">
            <v>D650</v>
          </cell>
          <cell r="C3224" t="str">
            <v>EA</v>
          </cell>
          <cell r="D3224">
            <v>1</v>
          </cell>
        </row>
        <row r="3226">
          <cell r="A3226" t="str">
            <v>SPIRAL REDUCER</v>
          </cell>
          <cell r="B3226" t="str">
            <v>D700</v>
          </cell>
          <cell r="C3226" t="str">
            <v>EA</v>
          </cell>
          <cell r="D3226">
            <v>1</v>
          </cell>
        </row>
        <row r="3227">
          <cell r="A3227" t="str">
            <v>SPIRAL REDUCER</v>
          </cell>
          <cell r="B3227" t="str">
            <v>D700</v>
          </cell>
          <cell r="C3227" t="str">
            <v>EA</v>
          </cell>
          <cell r="D3227">
            <v>1</v>
          </cell>
        </row>
        <row r="3229">
          <cell r="A3229" t="str">
            <v>SPIRAL REDUCER</v>
          </cell>
          <cell r="B3229" t="str">
            <v>D800</v>
          </cell>
          <cell r="C3229" t="str">
            <v>EA</v>
          </cell>
          <cell r="D3229">
            <v>1</v>
          </cell>
        </row>
        <row r="3230">
          <cell r="A3230" t="str">
            <v>SPIRAL REDUCER</v>
          </cell>
          <cell r="B3230" t="str">
            <v>D800</v>
          </cell>
          <cell r="C3230" t="str">
            <v>EA</v>
          </cell>
          <cell r="D3230">
            <v>1</v>
          </cell>
        </row>
        <row r="3232">
          <cell r="A3232" t="str">
            <v>SPIRAL REDUCER</v>
          </cell>
          <cell r="B3232" t="str">
            <v>D850</v>
          </cell>
          <cell r="C3232" t="str">
            <v>EA</v>
          </cell>
          <cell r="D3232">
            <v>1</v>
          </cell>
        </row>
        <row r="3233">
          <cell r="A3233" t="str">
            <v>SPIRAL REDUCER</v>
          </cell>
          <cell r="B3233" t="str">
            <v>D850</v>
          </cell>
          <cell r="C3233" t="str">
            <v>EA</v>
          </cell>
          <cell r="D3233">
            <v>1</v>
          </cell>
        </row>
        <row r="3235">
          <cell r="A3235" t="str">
            <v>SPIRAL REDUCER</v>
          </cell>
          <cell r="B3235" t="str">
            <v>D900</v>
          </cell>
          <cell r="C3235" t="str">
            <v>EA</v>
          </cell>
          <cell r="D3235">
            <v>1</v>
          </cell>
        </row>
        <row r="3236">
          <cell r="A3236" t="str">
            <v>SPIRAL REDUCER</v>
          </cell>
          <cell r="B3236" t="str">
            <v>D900</v>
          </cell>
          <cell r="C3236" t="str">
            <v>EA</v>
          </cell>
          <cell r="D3236">
            <v>1</v>
          </cell>
        </row>
        <row r="3238">
          <cell r="A3238" t="str">
            <v>SPIRAL REDUCER</v>
          </cell>
          <cell r="B3238" t="str">
            <v>D950</v>
          </cell>
          <cell r="C3238" t="str">
            <v>EA</v>
          </cell>
          <cell r="D3238">
            <v>1</v>
          </cell>
        </row>
        <row r="3239">
          <cell r="A3239" t="str">
            <v>SPIRAL REDUCER</v>
          </cell>
          <cell r="B3239" t="str">
            <v>D950</v>
          </cell>
          <cell r="C3239" t="str">
            <v>EA</v>
          </cell>
          <cell r="D3239">
            <v>1</v>
          </cell>
        </row>
        <row r="3241">
          <cell r="A3241" t="str">
            <v>SPIRAL REDUCER</v>
          </cell>
          <cell r="B3241" t="str">
            <v>D1000</v>
          </cell>
          <cell r="C3241" t="str">
            <v>EA</v>
          </cell>
          <cell r="D3241">
            <v>1</v>
          </cell>
        </row>
        <row r="3242">
          <cell r="A3242" t="str">
            <v>SPIRAL REDUCER</v>
          </cell>
          <cell r="B3242" t="str">
            <v>D1000</v>
          </cell>
          <cell r="C3242" t="str">
            <v>EA</v>
          </cell>
          <cell r="D3242">
            <v>1</v>
          </cell>
        </row>
        <row r="3244">
          <cell r="A3244" t="str">
            <v>SPIRAL REDUCER</v>
          </cell>
          <cell r="B3244" t="str">
            <v>D1100</v>
          </cell>
          <cell r="C3244" t="str">
            <v>EA</v>
          </cell>
          <cell r="D3244">
            <v>1</v>
          </cell>
        </row>
        <row r="3245">
          <cell r="A3245" t="str">
            <v>SPIRAL REDUCER</v>
          </cell>
          <cell r="B3245" t="str">
            <v>D1100</v>
          </cell>
          <cell r="C3245" t="str">
            <v>EA</v>
          </cell>
          <cell r="D3245">
            <v>1</v>
          </cell>
        </row>
        <row r="3247">
          <cell r="A3247" t="str">
            <v>SPIRAL REDUCER</v>
          </cell>
          <cell r="B3247" t="str">
            <v>D1200</v>
          </cell>
          <cell r="C3247" t="str">
            <v>EA</v>
          </cell>
          <cell r="D3247">
            <v>1</v>
          </cell>
        </row>
        <row r="3248">
          <cell r="A3248" t="str">
            <v>SPIRAL REDUCER</v>
          </cell>
          <cell r="B3248" t="str">
            <v>D1200</v>
          </cell>
          <cell r="C3248" t="str">
            <v>EA</v>
          </cell>
          <cell r="D3248">
            <v>1</v>
          </cell>
        </row>
        <row r="3250">
          <cell r="A3250" t="str">
            <v>SPIN-IN COUPLING</v>
          </cell>
          <cell r="B3250" t="str">
            <v>D100</v>
          </cell>
          <cell r="C3250" t="str">
            <v>EA</v>
          </cell>
          <cell r="D3250">
            <v>1</v>
          </cell>
        </row>
        <row r="3251">
          <cell r="A3251" t="str">
            <v>SPIN-IN COUPLING</v>
          </cell>
          <cell r="B3251" t="str">
            <v>D100</v>
          </cell>
          <cell r="C3251" t="str">
            <v>EA</v>
          </cell>
          <cell r="D3251">
            <v>1</v>
          </cell>
        </row>
        <row r="3253">
          <cell r="A3253" t="str">
            <v>SPIN-IN COUPLING</v>
          </cell>
          <cell r="B3253" t="str">
            <v>D550</v>
          </cell>
          <cell r="C3253" t="str">
            <v>EA</v>
          </cell>
          <cell r="D3253">
            <v>1</v>
          </cell>
        </row>
        <row r="3254">
          <cell r="A3254" t="str">
            <v>SPIN-IN COUPLING</v>
          </cell>
          <cell r="B3254" t="str">
            <v>D550</v>
          </cell>
          <cell r="C3254" t="str">
            <v>EA</v>
          </cell>
          <cell r="D3254">
            <v>1</v>
          </cell>
        </row>
        <row r="3256">
          <cell r="A3256" t="str">
            <v>SPIN-IN COUPLING</v>
          </cell>
          <cell r="B3256" t="str">
            <v>D600</v>
          </cell>
          <cell r="C3256" t="str">
            <v>EA</v>
          </cell>
          <cell r="D3256">
            <v>1</v>
          </cell>
        </row>
        <row r="3257">
          <cell r="A3257" t="str">
            <v>SPIN-IN COUPLING</v>
          </cell>
          <cell r="B3257" t="str">
            <v>D600</v>
          </cell>
          <cell r="C3257" t="str">
            <v>EA</v>
          </cell>
          <cell r="D3257">
            <v>1</v>
          </cell>
        </row>
        <row r="3259">
          <cell r="A3259" t="str">
            <v>SPIN-IN COUPLING</v>
          </cell>
          <cell r="B3259" t="str">
            <v>D650</v>
          </cell>
          <cell r="C3259" t="str">
            <v>EA</v>
          </cell>
          <cell r="D3259">
            <v>1</v>
          </cell>
        </row>
        <row r="3260">
          <cell r="A3260" t="str">
            <v>SPIN-IN COUPLING</v>
          </cell>
          <cell r="B3260" t="str">
            <v>D650</v>
          </cell>
          <cell r="C3260" t="str">
            <v>EA</v>
          </cell>
          <cell r="D3260">
            <v>1</v>
          </cell>
        </row>
        <row r="3262">
          <cell r="A3262" t="str">
            <v>SPIN-IN COUPLING</v>
          </cell>
          <cell r="B3262" t="str">
            <v>D700</v>
          </cell>
          <cell r="C3262" t="str">
            <v>EA</v>
          </cell>
          <cell r="D3262">
            <v>1</v>
          </cell>
        </row>
        <row r="3263">
          <cell r="A3263" t="str">
            <v>SPIN-IN COUPLING</v>
          </cell>
          <cell r="B3263" t="str">
            <v>D700</v>
          </cell>
          <cell r="C3263" t="str">
            <v>EA</v>
          </cell>
          <cell r="D3263">
            <v>1</v>
          </cell>
        </row>
        <row r="3265">
          <cell r="A3265" t="str">
            <v>SPIN-IN COUPLING</v>
          </cell>
          <cell r="B3265" t="str">
            <v>D800</v>
          </cell>
          <cell r="C3265" t="str">
            <v>EA</v>
          </cell>
          <cell r="D3265">
            <v>1</v>
          </cell>
        </row>
        <row r="3266">
          <cell r="A3266" t="str">
            <v>SPIN-IN COUPLING</v>
          </cell>
          <cell r="B3266" t="str">
            <v>D800</v>
          </cell>
          <cell r="C3266" t="str">
            <v>EA</v>
          </cell>
          <cell r="D3266">
            <v>1</v>
          </cell>
        </row>
        <row r="3268">
          <cell r="A3268" t="str">
            <v>SPIN-IN COUPLING</v>
          </cell>
          <cell r="B3268" t="str">
            <v>D850</v>
          </cell>
          <cell r="C3268" t="str">
            <v>EA</v>
          </cell>
          <cell r="D3268">
            <v>1</v>
          </cell>
        </row>
        <row r="3269">
          <cell r="A3269" t="str">
            <v>SPIN-IN COUPLING</v>
          </cell>
          <cell r="B3269" t="str">
            <v>D850</v>
          </cell>
          <cell r="C3269" t="str">
            <v>EA</v>
          </cell>
          <cell r="D3269">
            <v>1</v>
          </cell>
        </row>
        <row r="3271">
          <cell r="A3271" t="str">
            <v>SPIN-IN COUPLING</v>
          </cell>
          <cell r="B3271" t="str">
            <v>D900</v>
          </cell>
          <cell r="C3271" t="str">
            <v>EA</v>
          </cell>
          <cell r="D3271">
            <v>1</v>
          </cell>
        </row>
        <row r="3272">
          <cell r="A3272" t="str">
            <v>SPIN-IN COUPLING</v>
          </cell>
          <cell r="B3272" t="str">
            <v>D900</v>
          </cell>
          <cell r="C3272" t="str">
            <v>EA</v>
          </cell>
          <cell r="D3272">
            <v>1</v>
          </cell>
        </row>
        <row r="3274">
          <cell r="A3274" t="str">
            <v>SPIN-IN COUPLING</v>
          </cell>
          <cell r="B3274" t="str">
            <v>D950</v>
          </cell>
          <cell r="C3274" t="str">
            <v>EA</v>
          </cell>
          <cell r="D3274">
            <v>1</v>
          </cell>
        </row>
        <row r="3275">
          <cell r="A3275" t="str">
            <v>SPIN-IN COUPLING</v>
          </cell>
          <cell r="B3275" t="str">
            <v>D950</v>
          </cell>
          <cell r="C3275" t="str">
            <v>EA</v>
          </cell>
          <cell r="D3275">
            <v>1</v>
          </cell>
        </row>
        <row r="3277">
          <cell r="A3277" t="str">
            <v>SPIN-IN COUPLING</v>
          </cell>
          <cell r="B3277" t="str">
            <v>D1000</v>
          </cell>
          <cell r="C3277" t="str">
            <v>EA</v>
          </cell>
          <cell r="D3277">
            <v>1</v>
          </cell>
        </row>
        <row r="3278">
          <cell r="A3278" t="str">
            <v>SPIN-IN COUPLING</v>
          </cell>
          <cell r="B3278" t="str">
            <v>D1000</v>
          </cell>
          <cell r="C3278" t="str">
            <v>EA</v>
          </cell>
          <cell r="D3278">
            <v>1</v>
          </cell>
        </row>
        <row r="3280">
          <cell r="A3280" t="str">
            <v>SPIN-IN COUPLING</v>
          </cell>
          <cell r="B3280" t="str">
            <v>D1100</v>
          </cell>
          <cell r="C3280" t="str">
            <v>EA</v>
          </cell>
          <cell r="D3280">
            <v>1</v>
          </cell>
        </row>
        <row r="3281">
          <cell r="A3281" t="str">
            <v>SPIN-IN COUPLING</v>
          </cell>
          <cell r="B3281" t="str">
            <v>D1100</v>
          </cell>
          <cell r="C3281" t="str">
            <v>EA</v>
          </cell>
          <cell r="D3281">
            <v>1</v>
          </cell>
        </row>
        <row r="3283">
          <cell r="A3283" t="str">
            <v>SPIN-IN COUPLING</v>
          </cell>
          <cell r="B3283" t="str">
            <v>D1200</v>
          </cell>
          <cell r="C3283" t="str">
            <v>EA</v>
          </cell>
          <cell r="D3283">
            <v>1</v>
          </cell>
        </row>
        <row r="3284">
          <cell r="A3284" t="str">
            <v>SPIN-IN COUPLING</v>
          </cell>
          <cell r="B3284" t="str">
            <v>D1200</v>
          </cell>
          <cell r="C3284" t="str">
            <v>EA</v>
          </cell>
          <cell r="D3284">
            <v>1</v>
          </cell>
        </row>
        <row r="3286">
          <cell r="A3286" t="str">
            <v>SPIRAL CROSS TEE</v>
          </cell>
          <cell r="B3286" t="str">
            <v>D100</v>
          </cell>
          <cell r="C3286" t="str">
            <v>EA</v>
          </cell>
          <cell r="D3286">
            <v>1</v>
          </cell>
        </row>
        <row r="3287">
          <cell r="A3287" t="str">
            <v>SPIRAL CROSS TEE</v>
          </cell>
          <cell r="B3287" t="str">
            <v>D100</v>
          </cell>
          <cell r="C3287" t="str">
            <v>EA</v>
          </cell>
          <cell r="D3287">
            <v>1</v>
          </cell>
        </row>
        <row r="3289">
          <cell r="A3289" t="str">
            <v>SPIRAL CROSS TEE</v>
          </cell>
          <cell r="B3289" t="str">
            <v>D550</v>
          </cell>
          <cell r="C3289" t="str">
            <v>EA</v>
          </cell>
          <cell r="D3289">
            <v>1</v>
          </cell>
        </row>
        <row r="3290">
          <cell r="A3290" t="str">
            <v>SPIRAL CROSS TEE</v>
          </cell>
          <cell r="B3290" t="str">
            <v>D550</v>
          </cell>
          <cell r="C3290" t="str">
            <v>EA</v>
          </cell>
          <cell r="D3290">
            <v>1</v>
          </cell>
        </row>
        <row r="3292">
          <cell r="A3292" t="str">
            <v>SPIRAL CROSS TEE</v>
          </cell>
          <cell r="B3292" t="str">
            <v>D600</v>
          </cell>
          <cell r="C3292" t="str">
            <v>EA</v>
          </cell>
          <cell r="D3292">
            <v>1</v>
          </cell>
        </row>
        <row r="3293">
          <cell r="A3293" t="str">
            <v>SPIRAL CROSS TEE</v>
          </cell>
          <cell r="B3293" t="str">
            <v>D600</v>
          </cell>
          <cell r="C3293" t="str">
            <v>EA</v>
          </cell>
          <cell r="D3293">
            <v>1</v>
          </cell>
        </row>
        <row r="3295">
          <cell r="A3295" t="str">
            <v>SPIRAL CROSS TEE</v>
          </cell>
          <cell r="B3295" t="str">
            <v>D1200</v>
          </cell>
          <cell r="C3295" t="str">
            <v>EA</v>
          </cell>
          <cell r="D3295">
            <v>1</v>
          </cell>
        </row>
        <row r="3296">
          <cell r="A3296" t="str">
            <v>SPIRAL CROSS TEE</v>
          </cell>
          <cell r="B3296" t="str">
            <v>D1200</v>
          </cell>
          <cell r="C3296" t="str">
            <v>EA</v>
          </cell>
          <cell r="D3296">
            <v>1</v>
          </cell>
        </row>
        <row r="3298">
          <cell r="A3298" t="str">
            <v>STS BAND</v>
          </cell>
          <cell r="B3298" t="str">
            <v>D125</v>
          </cell>
          <cell r="C3298" t="str">
            <v>EA</v>
          </cell>
          <cell r="D3298">
            <v>1</v>
          </cell>
        </row>
        <row r="3299">
          <cell r="A3299" t="str">
            <v>STS BAND</v>
          </cell>
          <cell r="B3299" t="str">
            <v>D125</v>
          </cell>
          <cell r="C3299" t="str">
            <v>EA</v>
          </cell>
          <cell r="D3299">
            <v>1</v>
          </cell>
        </row>
        <row r="3301">
          <cell r="A3301" t="str">
            <v>STS BAND</v>
          </cell>
          <cell r="B3301" t="str">
            <v>D150</v>
          </cell>
          <cell r="C3301" t="str">
            <v>EA</v>
          </cell>
          <cell r="D3301">
            <v>1</v>
          </cell>
        </row>
        <row r="3302">
          <cell r="A3302" t="str">
            <v>STS BAND</v>
          </cell>
          <cell r="B3302" t="str">
            <v>D150</v>
          </cell>
          <cell r="C3302" t="str">
            <v>EA</v>
          </cell>
          <cell r="D3302">
            <v>1</v>
          </cell>
        </row>
        <row r="3304">
          <cell r="A3304" t="str">
            <v>STS BAND</v>
          </cell>
          <cell r="B3304" t="str">
            <v>D200</v>
          </cell>
          <cell r="C3304" t="str">
            <v>EA</v>
          </cell>
          <cell r="D3304">
            <v>1</v>
          </cell>
        </row>
        <row r="3305">
          <cell r="A3305" t="str">
            <v>STS BAND</v>
          </cell>
          <cell r="B3305" t="str">
            <v>D200</v>
          </cell>
          <cell r="C3305" t="str">
            <v>EA</v>
          </cell>
          <cell r="D3305">
            <v>1</v>
          </cell>
        </row>
        <row r="3307">
          <cell r="A3307" t="str">
            <v>동망</v>
          </cell>
          <cell r="B3307" t="str">
            <v># 22</v>
          </cell>
          <cell r="C3307" t="str">
            <v>M2</v>
          </cell>
          <cell r="D3307">
            <v>1</v>
          </cell>
        </row>
        <row r="3308">
          <cell r="A3308" t="str">
            <v>동망</v>
          </cell>
          <cell r="B3308" t="str">
            <v># 22</v>
          </cell>
          <cell r="C3308" t="str">
            <v>M2</v>
          </cell>
          <cell r="D3308">
            <v>1</v>
          </cell>
        </row>
        <row r="3310">
          <cell r="A3310" t="str">
            <v>동망</v>
          </cell>
          <cell r="B3310" t="str">
            <v># 24</v>
          </cell>
          <cell r="C3310" t="str">
            <v>M2</v>
          </cell>
          <cell r="D3310">
            <v>1</v>
          </cell>
        </row>
        <row r="3311">
          <cell r="A3311" t="str">
            <v>동망</v>
          </cell>
          <cell r="B3311" t="str">
            <v># 24</v>
          </cell>
          <cell r="C3311" t="str">
            <v>M2</v>
          </cell>
          <cell r="D3311">
            <v>1</v>
          </cell>
        </row>
        <row r="3313">
          <cell r="A3313" t="str">
            <v>롤라스텐드</v>
          </cell>
          <cell r="B3313" t="str">
            <v>D 25</v>
          </cell>
          <cell r="C3313" t="str">
            <v>EA</v>
          </cell>
          <cell r="D3313">
            <v>1</v>
          </cell>
        </row>
        <row r="3314">
          <cell r="A3314" t="str">
            <v>롤라스텐드</v>
          </cell>
          <cell r="B3314" t="str">
            <v>D 25</v>
          </cell>
          <cell r="C3314" t="str">
            <v>EA</v>
          </cell>
          <cell r="D3314">
            <v>1</v>
          </cell>
        </row>
        <row r="3316">
          <cell r="A3316" t="str">
            <v>롤라스텐드</v>
          </cell>
          <cell r="B3316" t="str">
            <v>D 40</v>
          </cell>
          <cell r="C3316" t="str">
            <v>EA</v>
          </cell>
          <cell r="D3316">
            <v>1</v>
          </cell>
        </row>
        <row r="3317">
          <cell r="A3317" t="str">
            <v>롤라스텐드</v>
          </cell>
          <cell r="B3317" t="str">
            <v>D 40</v>
          </cell>
          <cell r="C3317" t="str">
            <v>EA</v>
          </cell>
          <cell r="D3317">
            <v>1</v>
          </cell>
        </row>
        <row r="3319">
          <cell r="A3319" t="str">
            <v>롤라스텐드</v>
          </cell>
          <cell r="B3319" t="str">
            <v>D 50</v>
          </cell>
          <cell r="C3319" t="str">
            <v>EA</v>
          </cell>
          <cell r="D3319">
            <v>1</v>
          </cell>
        </row>
        <row r="3320">
          <cell r="A3320" t="str">
            <v>롤라스텐드</v>
          </cell>
          <cell r="B3320" t="str">
            <v>D 50</v>
          </cell>
          <cell r="C3320" t="str">
            <v>EA</v>
          </cell>
          <cell r="D3320">
            <v>1</v>
          </cell>
        </row>
        <row r="3322">
          <cell r="A3322" t="str">
            <v>롤라스텐드</v>
          </cell>
          <cell r="B3322" t="str">
            <v>D 80</v>
          </cell>
          <cell r="C3322" t="str">
            <v>EA</v>
          </cell>
          <cell r="D3322">
            <v>1</v>
          </cell>
        </row>
        <row r="3323">
          <cell r="A3323" t="str">
            <v>롤라스텐드</v>
          </cell>
          <cell r="B3323" t="str">
            <v>D 80</v>
          </cell>
          <cell r="C3323" t="str">
            <v>EA</v>
          </cell>
          <cell r="D3323">
            <v>1</v>
          </cell>
        </row>
        <row r="3325">
          <cell r="A3325" t="str">
            <v>롤라스텐드</v>
          </cell>
          <cell r="B3325" t="str">
            <v>D100</v>
          </cell>
          <cell r="C3325" t="str">
            <v>EA</v>
          </cell>
          <cell r="D3325">
            <v>1</v>
          </cell>
        </row>
        <row r="3326">
          <cell r="A3326" t="str">
            <v>롤라스텐드</v>
          </cell>
          <cell r="B3326" t="str">
            <v>D100</v>
          </cell>
          <cell r="C3326" t="str">
            <v>EA</v>
          </cell>
          <cell r="D3326">
            <v>1</v>
          </cell>
        </row>
        <row r="3328">
          <cell r="A3328" t="str">
            <v>롤라스텐드</v>
          </cell>
          <cell r="B3328" t="str">
            <v>D125</v>
          </cell>
          <cell r="C3328" t="str">
            <v>EA</v>
          </cell>
          <cell r="D3328">
            <v>1</v>
          </cell>
        </row>
        <row r="3329">
          <cell r="A3329" t="str">
            <v>롤라스텐드</v>
          </cell>
          <cell r="B3329" t="str">
            <v>D125</v>
          </cell>
          <cell r="C3329" t="str">
            <v>EA</v>
          </cell>
          <cell r="D3329">
            <v>1</v>
          </cell>
        </row>
        <row r="3331">
          <cell r="A3331" t="str">
            <v>롤라스텐드</v>
          </cell>
          <cell r="B3331" t="str">
            <v>D150</v>
          </cell>
          <cell r="C3331" t="str">
            <v>EA</v>
          </cell>
          <cell r="D3331">
            <v>1</v>
          </cell>
        </row>
        <row r="3332">
          <cell r="A3332" t="str">
            <v>롤라스텐드</v>
          </cell>
          <cell r="B3332" t="str">
            <v>D150</v>
          </cell>
          <cell r="C3332" t="str">
            <v>EA</v>
          </cell>
          <cell r="D3332">
            <v>1</v>
          </cell>
        </row>
        <row r="3334">
          <cell r="A3334" t="str">
            <v>롤라스텐드</v>
          </cell>
          <cell r="B3334" t="str">
            <v>D200</v>
          </cell>
          <cell r="C3334" t="str">
            <v>EA</v>
          </cell>
          <cell r="D3334">
            <v>1</v>
          </cell>
        </row>
        <row r="3335">
          <cell r="A3335" t="str">
            <v>롤라스텐드</v>
          </cell>
          <cell r="B3335" t="str">
            <v>D200</v>
          </cell>
          <cell r="C3335" t="str">
            <v>EA</v>
          </cell>
          <cell r="D3335">
            <v>1</v>
          </cell>
        </row>
        <row r="3337">
          <cell r="A3337" t="str">
            <v>앙카 슈</v>
          </cell>
          <cell r="B3337" t="str">
            <v>D 40 이하</v>
          </cell>
          <cell r="C3337" t="str">
            <v>EA</v>
          </cell>
          <cell r="D3337">
            <v>1</v>
          </cell>
        </row>
        <row r="3338">
          <cell r="A3338" t="str">
            <v>앙카 슈</v>
          </cell>
          <cell r="B3338" t="str">
            <v>D 40 이하</v>
          </cell>
          <cell r="C3338" t="str">
            <v>EA</v>
          </cell>
          <cell r="D3338">
            <v>1</v>
          </cell>
        </row>
        <row r="3340">
          <cell r="A3340" t="str">
            <v>절연레스팅슈</v>
          </cell>
          <cell r="B3340" t="str">
            <v>D 40 이하</v>
          </cell>
          <cell r="C3340" t="str">
            <v>EA</v>
          </cell>
          <cell r="D3340">
            <v>1</v>
          </cell>
        </row>
        <row r="3341">
          <cell r="A3341" t="str">
            <v>절연레스팅슈</v>
          </cell>
          <cell r="B3341" t="str">
            <v>D 40 이하</v>
          </cell>
          <cell r="C3341" t="str">
            <v>EA</v>
          </cell>
          <cell r="D3341">
            <v>1</v>
          </cell>
        </row>
        <row r="3343">
          <cell r="A3343" t="str">
            <v>절연레스팅슈</v>
          </cell>
          <cell r="B3343" t="str">
            <v>D 50</v>
          </cell>
          <cell r="C3343" t="str">
            <v>EA</v>
          </cell>
          <cell r="D3343">
            <v>1</v>
          </cell>
        </row>
        <row r="3344">
          <cell r="A3344" t="str">
            <v>절연레스팅슈</v>
          </cell>
          <cell r="B3344" t="str">
            <v>D 50</v>
          </cell>
          <cell r="C3344" t="str">
            <v>EA</v>
          </cell>
          <cell r="D3344">
            <v>1</v>
          </cell>
        </row>
        <row r="3346">
          <cell r="A3346" t="str">
            <v>절연레스팅슈</v>
          </cell>
          <cell r="B3346" t="str">
            <v>D 65</v>
          </cell>
          <cell r="C3346" t="str">
            <v>EA</v>
          </cell>
          <cell r="D3346">
            <v>1</v>
          </cell>
        </row>
        <row r="3347">
          <cell r="A3347" t="str">
            <v>절연레스팅슈</v>
          </cell>
          <cell r="B3347" t="str">
            <v>D 65</v>
          </cell>
          <cell r="C3347" t="str">
            <v>EA</v>
          </cell>
          <cell r="D3347">
            <v>1</v>
          </cell>
        </row>
        <row r="3349">
          <cell r="A3349" t="str">
            <v>절연레스팅슈</v>
          </cell>
          <cell r="B3349" t="str">
            <v>D 80</v>
          </cell>
          <cell r="C3349" t="str">
            <v>EA</v>
          </cell>
          <cell r="D3349">
            <v>1</v>
          </cell>
        </row>
        <row r="3350">
          <cell r="A3350" t="str">
            <v>절연레스팅슈</v>
          </cell>
          <cell r="B3350" t="str">
            <v>D 80</v>
          </cell>
          <cell r="C3350" t="str">
            <v>EA</v>
          </cell>
          <cell r="D3350">
            <v>1</v>
          </cell>
        </row>
        <row r="3352">
          <cell r="A3352" t="str">
            <v>절연레스팅슈</v>
          </cell>
          <cell r="B3352" t="str">
            <v>D100</v>
          </cell>
          <cell r="C3352" t="str">
            <v>EA</v>
          </cell>
          <cell r="D3352">
            <v>1</v>
          </cell>
        </row>
        <row r="3353">
          <cell r="A3353" t="str">
            <v>절연레스팅슈</v>
          </cell>
          <cell r="B3353" t="str">
            <v>D100</v>
          </cell>
          <cell r="C3353" t="str">
            <v>EA</v>
          </cell>
          <cell r="D3353">
            <v>1</v>
          </cell>
        </row>
        <row r="3355">
          <cell r="A3355" t="str">
            <v>절연레스팅슈</v>
          </cell>
          <cell r="B3355" t="str">
            <v>D150</v>
          </cell>
          <cell r="C3355" t="str">
            <v>EA</v>
          </cell>
          <cell r="D3355">
            <v>1</v>
          </cell>
        </row>
        <row r="3356">
          <cell r="A3356" t="str">
            <v>절연레스팅슈</v>
          </cell>
          <cell r="B3356" t="str">
            <v>D150</v>
          </cell>
          <cell r="C3356" t="str">
            <v>EA</v>
          </cell>
          <cell r="D3356">
            <v>1</v>
          </cell>
        </row>
        <row r="3358">
          <cell r="A3358" t="str">
            <v>절연레스팅슈</v>
          </cell>
          <cell r="B3358" t="str">
            <v>D200</v>
          </cell>
          <cell r="C3358" t="str">
            <v>EA</v>
          </cell>
          <cell r="D3358">
            <v>1</v>
          </cell>
        </row>
        <row r="3359">
          <cell r="A3359" t="str">
            <v>절연레스팅슈</v>
          </cell>
          <cell r="B3359" t="str">
            <v>D200</v>
          </cell>
          <cell r="C3359" t="str">
            <v>EA</v>
          </cell>
          <cell r="D3359">
            <v>1</v>
          </cell>
        </row>
        <row r="3361">
          <cell r="A3361" t="str">
            <v>절연앙카슈</v>
          </cell>
          <cell r="B3361" t="str">
            <v>D 40 이하</v>
          </cell>
          <cell r="C3361" t="str">
            <v>EA</v>
          </cell>
          <cell r="D3361">
            <v>1</v>
          </cell>
        </row>
        <row r="3362">
          <cell r="A3362" t="str">
            <v>절연앙카슈</v>
          </cell>
          <cell r="B3362" t="str">
            <v>D 40 이하</v>
          </cell>
          <cell r="C3362" t="str">
            <v>EA</v>
          </cell>
          <cell r="D3362">
            <v>1</v>
          </cell>
        </row>
        <row r="3363">
          <cell r="A3363" t="str">
            <v>절연앙카슈</v>
          </cell>
          <cell r="B3363" t="str">
            <v>D 40 이하</v>
          </cell>
          <cell r="C3363" t="str">
            <v>EA</v>
          </cell>
          <cell r="D3363">
            <v>1</v>
          </cell>
        </row>
        <row r="3365">
          <cell r="A3365" t="str">
            <v>절연앙카슈</v>
          </cell>
          <cell r="B3365" t="str">
            <v>D 50</v>
          </cell>
          <cell r="C3365" t="str">
            <v>EA</v>
          </cell>
          <cell r="D3365">
            <v>1</v>
          </cell>
        </row>
        <row r="3366">
          <cell r="A3366" t="str">
            <v>절연앙카슈</v>
          </cell>
          <cell r="B3366" t="str">
            <v>D 50</v>
          </cell>
          <cell r="C3366" t="str">
            <v>EA</v>
          </cell>
          <cell r="D3366">
            <v>1</v>
          </cell>
        </row>
        <row r="3367">
          <cell r="A3367" t="str">
            <v>절연앙카슈</v>
          </cell>
          <cell r="B3367" t="str">
            <v>D 50</v>
          </cell>
          <cell r="C3367" t="str">
            <v>EA</v>
          </cell>
          <cell r="D3367">
            <v>1</v>
          </cell>
        </row>
        <row r="3369">
          <cell r="A3369" t="str">
            <v>절연앙카슈</v>
          </cell>
          <cell r="B3369" t="str">
            <v>D 65</v>
          </cell>
          <cell r="C3369" t="str">
            <v>EA</v>
          </cell>
          <cell r="D3369">
            <v>1</v>
          </cell>
        </row>
        <row r="3370">
          <cell r="A3370" t="str">
            <v>절연앙카슈</v>
          </cell>
          <cell r="B3370" t="str">
            <v>D 65</v>
          </cell>
          <cell r="C3370" t="str">
            <v>EA</v>
          </cell>
          <cell r="D3370">
            <v>1</v>
          </cell>
        </row>
        <row r="3372">
          <cell r="A3372" t="str">
            <v>절연앙카슈</v>
          </cell>
          <cell r="B3372" t="str">
            <v>D 80</v>
          </cell>
          <cell r="C3372" t="str">
            <v>EA</v>
          </cell>
          <cell r="D3372">
            <v>1</v>
          </cell>
        </row>
        <row r="3373">
          <cell r="A3373" t="str">
            <v>절연앙카슈</v>
          </cell>
          <cell r="B3373" t="str">
            <v>D 80</v>
          </cell>
          <cell r="C3373" t="str">
            <v>EA</v>
          </cell>
          <cell r="D3373">
            <v>1</v>
          </cell>
        </row>
        <row r="3375">
          <cell r="A3375" t="str">
            <v>절연앙카슈</v>
          </cell>
          <cell r="B3375" t="str">
            <v>D100</v>
          </cell>
          <cell r="C3375" t="str">
            <v>EA</v>
          </cell>
          <cell r="D3375">
            <v>1</v>
          </cell>
        </row>
        <row r="3376">
          <cell r="A3376" t="str">
            <v>절연앙카슈</v>
          </cell>
          <cell r="B3376" t="str">
            <v>D100</v>
          </cell>
          <cell r="C3376" t="str">
            <v>EA</v>
          </cell>
          <cell r="D3376">
            <v>1</v>
          </cell>
        </row>
        <row r="3378">
          <cell r="A3378" t="str">
            <v>절연앙카슈</v>
          </cell>
          <cell r="B3378" t="str">
            <v>D125</v>
          </cell>
          <cell r="C3378" t="str">
            <v>EA</v>
          </cell>
          <cell r="D3378">
            <v>1</v>
          </cell>
        </row>
        <row r="3379">
          <cell r="A3379" t="str">
            <v>절연앙카슈</v>
          </cell>
          <cell r="B3379" t="str">
            <v>D125</v>
          </cell>
          <cell r="C3379" t="str">
            <v>EA</v>
          </cell>
          <cell r="D3379">
            <v>1</v>
          </cell>
        </row>
        <row r="3381">
          <cell r="A3381" t="str">
            <v>절연앙카슈</v>
          </cell>
          <cell r="B3381" t="str">
            <v>D150</v>
          </cell>
          <cell r="C3381" t="str">
            <v>EA</v>
          </cell>
          <cell r="D3381">
            <v>1</v>
          </cell>
        </row>
        <row r="3382">
          <cell r="A3382" t="str">
            <v>절연앙카슈</v>
          </cell>
          <cell r="B3382" t="str">
            <v>D150</v>
          </cell>
          <cell r="C3382" t="str">
            <v>EA</v>
          </cell>
          <cell r="D3382">
            <v>1</v>
          </cell>
        </row>
        <row r="3384">
          <cell r="A3384" t="str">
            <v>절연가이드슈</v>
          </cell>
          <cell r="B3384" t="str">
            <v>D 40 이하</v>
          </cell>
          <cell r="C3384" t="str">
            <v>EA</v>
          </cell>
          <cell r="D3384">
            <v>1</v>
          </cell>
        </row>
        <row r="3385">
          <cell r="A3385" t="str">
            <v>절연가이드슈</v>
          </cell>
          <cell r="B3385" t="str">
            <v>D 40 이하</v>
          </cell>
          <cell r="C3385" t="str">
            <v>EA</v>
          </cell>
          <cell r="D3385">
            <v>1</v>
          </cell>
        </row>
        <row r="3386">
          <cell r="A3386" t="str">
            <v>절연가이드슈</v>
          </cell>
          <cell r="B3386" t="str">
            <v>D 40 이하</v>
          </cell>
          <cell r="C3386" t="str">
            <v>EA</v>
          </cell>
          <cell r="D3386">
            <v>1</v>
          </cell>
        </row>
        <row r="3388">
          <cell r="A3388" t="str">
            <v>절연가이드슈</v>
          </cell>
          <cell r="B3388" t="str">
            <v>D 50</v>
          </cell>
          <cell r="C3388" t="str">
            <v>EA</v>
          </cell>
          <cell r="D3388">
            <v>1</v>
          </cell>
        </row>
        <row r="3389">
          <cell r="A3389" t="str">
            <v>절연가이드슈</v>
          </cell>
          <cell r="B3389" t="str">
            <v>D 50</v>
          </cell>
          <cell r="C3389" t="str">
            <v>EA</v>
          </cell>
          <cell r="D3389">
            <v>1</v>
          </cell>
        </row>
        <row r="3391">
          <cell r="A3391" t="str">
            <v>절연가이드슈</v>
          </cell>
          <cell r="B3391" t="str">
            <v>D 65</v>
          </cell>
          <cell r="C3391" t="str">
            <v>EA</v>
          </cell>
          <cell r="D3391">
            <v>1</v>
          </cell>
        </row>
        <row r="3392">
          <cell r="A3392" t="str">
            <v>절연가이드슈</v>
          </cell>
          <cell r="B3392" t="str">
            <v>D 65</v>
          </cell>
          <cell r="C3392" t="str">
            <v>EA</v>
          </cell>
          <cell r="D3392">
            <v>1</v>
          </cell>
        </row>
        <row r="3394">
          <cell r="A3394" t="str">
            <v>절연가이드슈</v>
          </cell>
          <cell r="B3394" t="str">
            <v>D 80</v>
          </cell>
          <cell r="C3394" t="str">
            <v>EA</v>
          </cell>
          <cell r="D3394">
            <v>1</v>
          </cell>
        </row>
        <row r="3395">
          <cell r="A3395" t="str">
            <v>절연가이드슈</v>
          </cell>
          <cell r="B3395" t="str">
            <v>D 80</v>
          </cell>
          <cell r="C3395" t="str">
            <v>EA</v>
          </cell>
          <cell r="D3395">
            <v>1</v>
          </cell>
        </row>
        <row r="3397">
          <cell r="A3397" t="str">
            <v>절연가이드슈</v>
          </cell>
          <cell r="B3397" t="str">
            <v>D125</v>
          </cell>
          <cell r="C3397" t="str">
            <v>EA</v>
          </cell>
          <cell r="D3397">
            <v>1</v>
          </cell>
        </row>
        <row r="3398">
          <cell r="A3398" t="str">
            <v>절연가이드슈</v>
          </cell>
          <cell r="B3398" t="str">
            <v>D125</v>
          </cell>
          <cell r="C3398" t="str">
            <v>EA</v>
          </cell>
          <cell r="D3398">
            <v>1</v>
          </cell>
        </row>
        <row r="3400">
          <cell r="A3400" t="str">
            <v>A.S.V</v>
          </cell>
          <cell r="B3400" t="str">
            <v>D100</v>
          </cell>
          <cell r="C3400" t="str">
            <v>SET</v>
          </cell>
          <cell r="D3400">
            <v>1</v>
          </cell>
        </row>
        <row r="3401">
          <cell r="A3401" t="str">
            <v>A.S.V</v>
          </cell>
          <cell r="B3401" t="str">
            <v>D100</v>
          </cell>
          <cell r="C3401" t="str">
            <v>SET</v>
          </cell>
          <cell r="D3401">
            <v>1</v>
          </cell>
        </row>
        <row r="3403">
          <cell r="A3403" t="str">
            <v>가스누설경보기(수신반포함)</v>
          </cell>
          <cell r="B3403" t="str">
            <v>공업용</v>
          </cell>
          <cell r="C3403" t="str">
            <v>SET</v>
          </cell>
          <cell r="D3403">
            <v>1</v>
          </cell>
        </row>
        <row r="3404">
          <cell r="A3404" t="str">
            <v>가스누설경보기(수신반포함)</v>
          </cell>
          <cell r="B3404" t="str">
            <v>공업용</v>
          </cell>
          <cell r="C3404" t="str">
            <v>SET</v>
          </cell>
          <cell r="D3404">
            <v>1</v>
          </cell>
        </row>
        <row r="3406">
          <cell r="A3406" t="str">
            <v>밸브박스  흄관</v>
          </cell>
          <cell r="B3406" t="str">
            <v>D800 이하</v>
          </cell>
          <cell r="C3406" t="str">
            <v>EA</v>
          </cell>
          <cell r="D3406">
            <v>1</v>
          </cell>
        </row>
        <row r="3407">
          <cell r="A3407" t="str">
            <v>밸브박스  흄관</v>
          </cell>
          <cell r="B3407" t="str">
            <v>D800 이하</v>
          </cell>
          <cell r="C3407" t="str">
            <v>EA</v>
          </cell>
          <cell r="D3407">
            <v>1</v>
          </cell>
        </row>
        <row r="3409">
          <cell r="A3409" t="str">
            <v>밸브박스철괘</v>
          </cell>
          <cell r="C3409" t="str">
            <v>EA</v>
          </cell>
          <cell r="D3409">
            <v>1</v>
          </cell>
        </row>
        <row r="3410">
          <cell r="A3410" t="str">
            <v>밸브박스철괘</v>
          </cell>
          <cell r="C3410" t="str">
            <v>EA</v>
          </cell>
          <cell r="D3410">
            <v>1</v>
          </cell>
        </row>
        <row r="3412">
          <cell r="A3412" t="str">
            <v>주강볼밸브 (가스용)</v>
          </cell>
          <cell r="B3412" t="str">
            <v>D 65  (10KG)</v>
          </cell>
          <cell r="C3412" t="str">
            <v>EA</v>
          </cell>
          <cell r="D3412">
            <v>1</v>
          </cell>
        </row>
        <row r="3413">
          <cell r="A3413" t="str">
            <v>주강볼밸브 (가스용)</v>
          </cell>
          <cell r="B3413" t="str">
            <v>D 65  (10KG)</v>
          </cell>
          <cell r="C3413" t="str">
            <v>EA</v>
          </cell>
          <cell r="D3413">
            <v>1</v>
          </cell>
        </row>
        <row r="3415">
          <cell r="A3415" t="str">
            <v>주강볼밸브 (가스용)</v>
          </cell>
          <cell r="B3415" t="str">
            <v>D100  (10KG)</v>
          </cell>
          <cell r="C3415" t="str">
            <v>EA</v>
          </cell>
          <cell r="D3415">
            <v>1</v>
          </cell>
        </row>
        <row r="3416">
          <cell r="A3416" t="str">
            <v>주강볼밸브 (가스용)</v>
          </cell>
          <cell r="B3416" t="str">
            <v>D100  (10KG)</v>
          </cell>
          <cell r="C3416" t="str">
            <v>EA</v>
          </cell>
          <cell r="D3416">
            <v>1</v>
          </cell>
        </row>
        <row r="3418">
          <cell r="A3418" t="str">
            <v>브라켓트</v>
          </cell>
          <cell r="B3418" t="str">
            <v>D 50</v>
          </cell>
          <cell r="C3418" t="str">
            <v>EA</v>
          </cell>
          <cell r="D3418">
            <v>1</v>
          </cell>
        </row>
        <row r="3419">
          <cell r="A3419" t="str">
            <v>브라켓트</v>
          </cell>
          <cell r="B3419" t="str">
            <v>D 50</v>
          </cell>
          <cell r="C3419" t="str">
            <v>EA</v>
          </cell>
          <cell r="D3419">
            <v>1</v>
          </cell>
        </row>
        <row r="3421">
          <cell r="A3421" t="str">
            <v>P.E TAPE</v>
          </cell>
          <cell r="B3421" t="str">
            <v>50Wx30M</v>
          </cell>
          <cell r="C3421" t="str">
            <v>R/L</v>
          </cell>
          <cell r="D3421">
            <v>1</v>
          </cell>
        </row>
        <row r="3422">
          <cell r="A3422" t="str">
            <v>P.E TAPE</v>
          </cell>
          <cell r="B3422" t="str">
            <v>50Wx30M</v>
          </cell>
          <cell r="C3422" t="str">
            <v>R/L</v>
          </cell>
          <cell r="D3422">
            <v>1</v>
          </cell>
        </row>
        <row r="3423">
          <cell r="A3423" t="str">
            <v>P.E TAPE</v>
          </cell>
          <cell r="B3423" t="str">
            <v>50Wx30M</v>
          </cell>
          <cell r="C3423" t="str">
            <v>R/L</v>
          </cell>
          <cell r="D3423">
            <v>1</v>
          </cell>
        </row>
        <row r="3425">
          <cell r="A3425" t="str">
            <v>MASTIC TAPE</v>
          </cell>
          <cell r="B3425" t="str">
            <v>50Wx30M</v>
          </cell>
          <cell r="C3425" t="str">
            <v>R/L</v>
          </cell>
          <cell r="D3425">
            <v>1</v>
          </cell>
        </row>
        <row r="3426">
          <cell r="A3426" t="str">
            <v>MASTIC TAPE</v>
          </cell>
          <cell r="B3426" t="str">
            <v>50Wx30M</v>
          </cell>
          <cell r="C3426" t="str">
            <v>R/L</v>
          </cell>
          <cell r="D3426">
            <v>1</v>
          </cell>
        </row>
        <row r="3427">
          <cell r="A3427" t="str">
            <v>MASTIC TAPE</v>
          </cell>
          <cell r="B3427" t="str">
            <v>50Wx30M</v>
          </cell>
          <cell r="C3427" t="str">
            <v>R/L</v>
          </cell>
          <cell r="D3427">
            <v>1</v>
          </cell>
        </row>
        <row r="3429">
          <cell r="A3429" t="str">
            <v>강관용접</v>
          </cell>
          <cell r="B3429" t="str">
            <v>D 65</v>
          </cell>
          <cell r="C3429" t="str">
            <v>개소</v>
          </cell>
          <cell r="D3429">
            <v>1</v>
          </cell>
        </row>
        <row r="3430">
          <cell r="A3430" t="str">
            <v>강관용접</v>
          </cell>
          <cell r="B3430" t="str">
            <v>D 65</v>
          </cell>
          <cell r="C3430" t="str">
            <v>개소</v>
          </cell>
          <cell r="D3430">
            <v>1</v>
          </cell>
        </row>
        <row r="3431">
          <cell r="A3431" t="str">
            <v>강관용접</v>
          </cell>
          <cell r="B3431" t="str">
            <v>D 65</v>
          </cell>
          <cell r="C3431" t="str">
            <v>개소</v>
          </cell>
          <cell r="D3431">
            <v>1</v>
          </cell>
        </row>
        <row r="3432">
          <cell r="A3432" t="str">
            <v>강관용접</v>
          </cell>
          <cell r="B3432" t="str">
            <v>D 65</v>
          </cell>
          <cell r="C3432" t="str">
            <v>개소</v>
          </cell>
          <cell r="D3432">
            <v>1</v>
          </cell>
        </row>
        <row r="3434">
          <cell r="A3434" t="str">
            <v>강관용접</v>
          </cell>
          <cell r="B3434" t="str">
            <v>D 80</v>
          </cell>
          <cell r="C3434" t="str">
            <v>개소</v>
          </cell>
          <cell r="D3434">
            <v>1</v>
          </cell>
        </row>
        <row r="3435">
          <cell r="A3435" t="str">
            <v>강관용접</v>
          </cell>
          <cell r="B3435" t="str">
            <v>D 80</v>
          </cell>
          <cell r="C3435" t="str">
            <v>개소</v>
          </cell>
          <cell r="D3435">
            <v>1</v>
          </cell>
        </row>
        <row r="3436">
          <cell r="A3436" t="str">
            <v>강관용접</v>
          </cell>
          <cell r="B3436" t="str">
            <v>D 80</v>
          </cell>
          <cell r="C3436" t="str">
            <v>개소</v>
          </cell>
          <cell r="D3436">
            <v>1</v>
          </cell>
        </row>
        <row r="3438">
          <cell r="A3438" t="str">
            <v>강관용접</v>
          </cell>
          <cell r="B3438" t="str">
            <v>D100</v>
          </cell>
          <cell r="C3438" t="str">
            <v>개소</v>
          </cell>
          <cell r="D3438">
            <v>1</v>
          </cell>
        </row>
        <row r="3439">
          <cell r="A3439" t="str">
            <v>강관용접</v>
          </cell>
          <cell r="B3439" t="str">
            <v>D100</v>
          </cell>
          <cell r="C3439" t="str">
            <v>개소</v>
          </cell>
          <cell r="D3439">
            <v>1</v>
          </cell>
        </row>
        <row r="3440">
          <cell r="A3440" t="str">
            <v>강관용접</v>
          </cell>
          <cell r="B3440" t="str">
            <v>D100</v>
          </cell>
          <cell r="C3440" t="str">
            <v>개소</v>
          </cell>
          <cell r="D3440">
            <v>1</v>
          </cell>
        </row>
        <row r="3441">
          <cell r="A3441" t="str">
            <v>강관용접</v>
          </cell>
          <cell r="B3441" t="str">
            <v>D100</v>
          </cell>
          <cell r="C3441" t="str">
            <v>개소</v>
          </cell>
          <cell r="D3441">
            <v>1</v>
          </cell>
        </row>
        <row r="3442">
          <cell r="A3442" t="str">
            <v>강관용접</v>
          </cell>
          <cell r="B3442" t="str">
            <v>D100</v>
          </cell>
          <cell r="C3442" t="str">
            <v>개소</v>
          </cell>
          <cell r="D3442">
            <v>1</v>
          </cell>
        </row>
        <row r="3444">
          <cell r="A3444" t="str">
            <v>강관용접</v>
          </cell>
          <cell r="B3444" t="str">
            <v>D125</v>
          </cell>
          <cell r="C3444" t="str">
            <v>개소</v>
          </cell>
          <cell r="D3444">
            <v>1</v>
          </cell>
        </row>
        <row r="3445">
          <cell r="A3445" t="str">
            <v>강관용접</v>
          </cell>
          <cell r="B3445" t="str">
            <v>D125</v>
          </cell>
          <cell r="C3445" t="str">
            <v>개소</v>
          </cell>
          <cell r="D3445">
            <v>1</v>
          </cell>
        </row>
        <row r="3446">
          <cell r="A3446" t="str">
            <v>강관용접</v>
          </cell>
          <cell r="B3446" t="str">
            <v>D125</v>
          </cell>
          <cell r="C3446" t="str">
            <v>개소</v>
          </cell>
          <cell r="D3446">
            <v>1</v>
          </cell>
        </row>
        <row r="3447">
          <cell r="A3447" t="str">
            <v>강관용접</v>
          </cell>
          <cell r="B3447" t="str">
            <v>D125</v>
          </cell>
          <cell r="C3447" t="str">
            <v>개소</v>
          </cell>
          <cell r="D3447">
            <v>1</v>
          </cell>
        </row>
        <row r="3449">
          <cell r="A3449" t="str">
            <v>강관용접</v>
          </cell>
          <cell r="B3449" t="str">
            <v>D150</v>
          </cell>
          <cell r="C3449" t="str">
            <v>개소</v>
          </cell>
          <cell r="D3449">
            <v>1</v>
          </cell>
        </row>
        <row r="3450">
          <cell r="A3450" t="str">
            <v>강관용접</v>
          </cell>
          <cell r="B3450" t="str">
            <v>D150</v>
          </cell>
          <cell r="C3450" t="str">
            <v>개소</v>
          </cell>
          <cell r="D3450">
            <v>1</v>
          </cell>
        </row>
        <row r="3451">
          <cell r="A3451" t="str">
            <v>강관용접</v>
          </cell>
          <cell r="B3451" t="str">
            <v>D150</v>
          </cell>
          <cell r="C3451" t="str">
            <v>개소</v>
          </cell>
          <cell r="D3451">
            <v>1</v>
          </cell>
        </row>
        <row r="3452">
          <cell r="A3452" t="str">
            <v>강관용접</v>
          </cell>
          <cell r="B3452" t="str">
            <v>D150</v>
          </cell>
          <cell r="C3452" t="str">
            <v>개소</v>
          </cell>
          <cell r="D3452">
            <v>1</v>
          </cell>
        </row>
        <row r="3454">
          <cell r="A3454" t="str">
            <v>강관용접</v>
          </cell>
          <cell r="B3454" t="str">
            <v>D200</v>
          </cell>
          <cell r="C3454" t="str">
            <v>개소</v>
          </cell>
          <cell r="D3454">
            <v>1</v>
          </cell>
        </row>
        <row r="3455">
          <cell r="A3455" t="str">
            <v>강관용접</v>
          </cell>
          <cell r="B3455" t="str">
            <v>D200</v>
          </cell>
          <cell r="C3455" t="str">
            <v>개소</v>
          </cell>
          <cell r="D3455">
            <v>1</v>
          </cell>
        </row>
        <row r="3456">
          <cell r="A3456" t="str">
            <v>강관용접</v>
          </cell>
          <cell r="B3456" t="str">
            <v>D200</v>
          </cell>
          <cell r="C3456" t="str">
            <v>개소</v>
          </cell>
          <cell r="D3456">
            <v>1</v>
          </cell>
        </row>
        <row r="3458">
          <cell r="A3458" t="str">
            <v>동관용접</v>
          </cell>
          <cell r="B3458" t="str">
            <v>D 15</v>
          </cell>
          <cell r="C3458" t="str">
            <v>개소</v>
          </cell>
          <cell r="D3458">
            <v>1</v>
          </cell>
        </row>
        <row r="3459">
          <cell r="A3459" t="str">
            <v>동관용접</v>
          </cell>
          <cell r="B3459" t="str">
            <v>D 15</v>
          </cell>
          <cell r="C3459" t="str">
            <v>개소</v>
          </cell>
          <cell r="D3459">
            <v>1</v>
          </cell>
        </row>
        <row r="3461">
          <cell r="A3461" t="str">
            <v>동관용접</v>
          </cell>
          <cell r="B3461" t="str">
            <v>D 20</v>
          </cell>
          <cell r="C3461" t="str">
            <v>개소</v>
          </cell>
          <cell r="D3461">
            <v>1</v>
          </cell>
        </row>
        <row r="3462">
          <cell r="A3462" t="str">
            <v>동관용접</v>
          </cell>
          <cell r="B3462" t="str">
            <v>D 20</v>
          </cell>
          <cell r="C3462" t="str">
            <v>개소</v>
          </cell>
          <cell r="D3462">
            <v>1</v>
          </cell>
        </row>
        <row r="3463">
          <cell r="A3463" t="str">
            <v>동관용접</v>
          </cell>
          <cell r="B3463" t="str">
            <v>D 20</v>
          </cell>
          <cell r="C3463" t="str">
            <v>개소</v>
          </cell>
          <cell r="D3463">
            <v>1</v>
          </cell>
        </row>
        <row r="3464">
          <cell r="A3464" t="str">
            <v>동관용접</v>
          </cell>
          <cell r="B3464" t="str">
            <v>D 20</v>
          </cell>
          <cell r="C3464" t="str">
            <v>개소</v>
          </cell>
          <cell r="D3464">
            <v>1</v>
          </cell>
        </row>
        <row r="3466">
          <cell r="A3466" t="str">
            <v>동관용접</v>
          </cell>
          <cell r="B3466" t="str">
            <v>D 25</v>
          </cell>
          <cell r="C3466" t="str">
            <v>개소</v>
          </cell>
          <cell r="D3466">
            <v>1</v>
          </cell>
        </row>
        <row r="3467">
          <cell r="A3467" t="str">
            <v>동관용접</v>
          </cell>
          <cell r="B3467" t="str">
            <v>D 25</v>
          </cell>
          <cell r="C3467" t="str">
            <v>개소</v>
          </cell>
          <cell r="D3467">
            <v>1</v>
          </cell>
        </row>
        <row r="3468">
          <cell r="A3468" t="str">
            <v>동관용접</v>
          </cell>
          <cell r="B3468" t="str">
            <v>D 25</v>
          </cell>
          <cell r="C3468" t="str">
            <v>개소</v>
          </cell>
          <cell r="D3468">
            <v>1</v>
          </cell>
        </row>
        <row r="3469">
          <cell r="A3469" t="str">
            <v>동관용접</v>
          </cell>
          <cell r="B3469" t="str">
            <v>D 25</v>
          </cell>
          <cell r="C3469" t="str">
            <v>개소</v>
          </cell>
          <cell r="D3469">
            <v>1</v>
          </cell>
        </row>
        <row r="3471">
          <cell r="A3471" t="str">
            <v>동관용접</v>
          </cell>
          <cell r="B3471" t="str">
            <v>D 32</v>
          </cell>
          <cell r="C3471" t="str">
            <v>개소</v>
          </cell>
          <cell r="D3471">
            <v>1</v>
          </cell>
        </row>
        <row r="3472">
          <cell r="A3472" t="str">
            <v>동관용접</v>
          </cell>
          <cell r="B3472" t="str">
            <v>D 32</v>
          </cell>
          <cell r="C3472" t="str">
            <v>개소</v>
          </cell>
          <cell r="D3472">
            <v>1</v>
          </cell>
        </row>
        <row r="3473">
          <cell r="A3473" t="str">
            <v>동관용접</v>
          </cell>
          <cell r="B3473" t="str">
            <v>D 32</v>
          </cell>
          <cell r="C3473" t="str">
            <v>개소</v>
          </cell>
          <cell r="D3473">
            <v>1</v>
          </cell>
        </row>
        <row r="3474">
          <cell r="A3474" t="str">
            <v>동관용접</v>
          </cell>
          <cell r="B3474" t="str">
            <v>D 32</v>
          </cell>
          <cell r="C3474" t="str">
            <v>개소</v>
          </cell>
          <cell r="D3474">
            <v>1</v>
          </cell>
        </row>
        <row r="3476">
          <cell r="A3476" t="str">
            <v>동관용접</v>
          </cell>
          <cell r="B3476" t="str">
            <v>D 40</v>
          </cell>
          <cell r="C3476" t="str">
            <v>개소</v>
          </cell>
          <cell r="D3476">
            <v>1</v>
          </cell>
        </row>
        <row r="3477">
          <cell r="A3477" t="str">
            <v>동관용접</v>
          </cell>
          <cell r="B3477" t="str">
            <v>D 40</v>
          </cell>
          <cell r="C3477" t="str">
            <v>개소</v>
          </cell>
          <cell r="D3477">
            <v>1</v>
          </cell>
        </row>
        <row r="3478">
          <cell r="A3478" t="str">
            <v>동관용접</v>
          </cell>
          <cell r="B3478" t="str">
            <v>D 40</v>
          </cell>
          <cell r="C3478" t="str">
            <v>개소</v>
          </cell>
          <cell r="D3478">
            <v>1</v>
          </cell>
        </row>
        <row r="3479">
          <cell r="A3479" t="str">
            <v>동관용접</v>
          </cell>
          <cell r="B3479" t="str">
            <v>D 40</v>
          </cell>
          <cell r="C3479" t="str">
            <v>개소</v>
          </cell>
          <cell r="D3479">
            <v>1</v>
          </cell>
        </row>
        <row r="3481">
          <cell r="A3481" t="str">
            <v>동관용접</v>
          </cell>
          <cell r="B3481" t="str">
            <v>D 50</v>
          </cell>
          <cell r="C3481" t="str">
            <v>개소</v>
          </cell>
          <cell r="D3481">
            <v>1</v>
          </cell>
        </row>
        <row r="3482">
          <cell r="A3482" t="str">
            <v>동관용접</v>
          </cell>
          <cell r="B3482" t="str">
            <v>D 50</v>
          </cell>
          <cell r="C3482" t="str">
            <v>개소</v>
          </cell>
          <cell r="D3482">
            <v>1</v>
          </cell>
        </row>
        <row r="3483">
          <cell r="A3483" t="str">
            <v>동관용접</v>
          </cell>
          <cell r="B3483" t="str">
            <v>D 50</v>
          </cell>
          <cell r="C3483" t="str">
            <v>개소</v>
          </cell>
          <cell r="D3483">
            <v>1</v>
          </cell>
        </row>
        <row r="3484">
          <cell r="A3484" t="str">
            <v>동관용접</v>
          </cell>
          <cell r="B3484" t="str">
            <v>D 50</v>
          </cell>
          <cell r="C3484" t="str">
            <v>개소</v>
          </cell>
          <cell r="D3484">
            <v>1</v>
          </cell>
        </row>
        <row r="3486">
          <cell r="A3486" t="str">
            <v>동관용접</v>
          </cell>
          <cell r="B3486" t="str">
            <v>D 65</v>
          </cell>
          <cell r="C3486" t="str">
            <v>개소</v>
          </cell>
          <cell r="D3486">
            <v>1</v>
          </cell>
        </row>
        <row r="3487">
          <cell r="A3487" t="str">
            <v>동관용접</v>
          </cell>
          <cell r="B3487" t="str">
            <v>D 65</v>
          </cell>
          <cell r="C3487" t="str">
            <v>개소</v>
          </cell>
          <cell r="D3487">
            <v>1</v>
          </cell>
        </row>
        <row r="3488">
          <cell r="A3488" t="str">
            <v>동관용접</v>
          </cell>
          <cell r="B3488" t="str">
            <v>D 65</v>
          </cell>
          <cell r="C3488" t="str">
            <v>개소</v>
          </cell>
          <cell r="D3488">
            <v>1</v>
          </cell>
        </row>
        <row r="3489">
          <cell r="A3489" t="str">
            <v>동관용접</v>
          </cell>
          <cell r="B3489" t="str">
            <v>D 65</v>
          </cell>
          <cell r="C3489" t="str">
            <v>개소</v>
          </cell>
          <cell r="D3489">
            <v>1</v>
          </cell>
        </row>
        <row r="3491">
          <cell r="A3491" t="str">
            <v>동관용접</v>
          </cell>
          <cell r="B3491" t="str">
            <v>D 80</v>
          </cell>
          <cell r="C3491" t="str">
            <v>개소</v>
          </cell>
          <cell r="D3491">
            <v>1</v>
          </cell>
        </row>
        <row r="3492">
          <cell r="A3492" t="str">
            <v>동관용접</v>
          </cell>
          <cell r="B3492" t="str">
            <v>D 80</v>
          </cell>
          <cell r="C3492" t="str">
            <v>개소</v>
          </cell>
          <cell r="D3492">
            <v>1</v>
          </cell>
        </row>
        <row r="3493">
          <cell r="A3493" t="str">
            <v>동관용접</v>
          </cell>
          <cell r="B3493" t="str">
            <v>D 80</v>
          </cell>
          <cell r="C3493" t="str">
            <v>개소</v>
          </cell>
          <cell r="D3493">
            <v>1</v>
          </cell>
        </row>
        <row r="3494">
          <cell r="A3494" t="str">
            <v>동관용접</v>
          </cell>
          <cell r="B3494" t="str">
            <v>D 80</v>
          </cell>
          <cell r="C3494" t="str">
            <v>개소</v>
          </cell>
          <cell r="D3494">
            <v>1</v>
          </cell>
        </row>
        <row r="3495">
          <cell r="A3495" t="str">
            <v>동관용접</v>
          </cell>
          <cell r="B3495" t="str">
            <v>D 80</v>
          </cell>
          <cell r="C3495" t="str">
            <v>개소</v>
          </cell>
          <cell r="D3495">
            <v>1</v>
          </cell>
        </row>
        <row r="3497">
          <cell r="A3497" t="str">
            <v>동관용접</v>
          </cell>
          <cell r="B3497" t="str">
            <v>D100</v>
          </cell>
          <cell r="C3497" t="str">
            <v>개소</v>
          </cell>
          <cell r="D3497">
            <v>1</v>
          </cell>
        </row>
        <row r="3498">
          <cell r="A3498" t="str">
            <v>동관용접</v>
          </cell>
          <cell r="B3498" t="str">
            <v>D100</v>
          </cell>
          <cell r="C3498" t="str">
            <v>개소</v>
          </cell>
          <cell r="D3498">
            <v>1</v>
          </cell>
        </row>
        <row r="3499">
          <cell r="A3499" t="str">
            <v>동관용접</v>
          </cell>
          <cell r="B3499" t="str">
            <v>D100</v>
          </cell>
          <cell r="C3499" t="str">
            <v>개소</v>
          </cell>
          <cell r="D3499">
            <v>1</v>
          </cell>
        </row>
        <row r="3500">
          <cell r="A3500" t="str">
            <v>동관용접</v>
          </cell>
          <cell r="B3500" t="str">
            <v>D100</v>
          </cell>
          <cell r="C3500" t="str">
            <v>개소</v>
          </cell>
          <cell r="D3500">
            <v>1</v>
          </cell>
        </row>
        <row r="3501">
          <cell r="A3501" t="str">
            <v>동관용접</v>
          </cell>
          <cell r="B3501" t="str">
            <v>D100</v>
          </cell>
          <cell r="C3501" t="str">
            <v>개소</v>
          </cell>
          <cell r="D3501">
            <v>1</v>
          </cell>
        </row>
        <row r="3503">
          <cell r="A3503" t="str">
            <v>동관용접</v>
          </cell>
          <cell r="B3503" t="str">
            <v>D125</v>
          </cell>
          <cell r="C3503" t="str">
            <v>개소</v>
          </cell>
          <cell r="D3503">
            <v>1</v>
          </cell>
        </row>
        <row r="3504">
          <cell r="A3504" t="str">
            <v>동관용접</v>
          </cell>
          <cell r="B3504" t="str">
            <v>D125</v>
          </cell>
          <cell r="C3504" t="str">
            <v>개소</v>
          </cell>
          <cell r="D3504">
            <v>1</v>
          </cell>
        </row>
        <row r="3506">
          <cell r="A3506" t="str">
            <v>동관용접</v>
          </cell>
          <cell r="B3506" t="str">
            <v>D150</v>
          </cell>
          <cell r="C3506" t="str">
            <v>개소</v>
          </cell>
          <cell r="D3506">
            <v>1</v>
          </cell>
        </row>
        <row r="3507">
          <cell r="A3507" t="str">
            <v>동관용접</v>
          </cell>
          <cell r="B3507" t="str">
            <v>D150</v>
          </cell>
          <cell r="C3507" t="str">
            <v>개소</v>
          </cell>
          <cell r="D3507">
            <v>1</v>
          </cell>
        </row>
        <row r="3508">
          <cell r="A3508" t="str">
            <v>동관용접</v>
          </cell>
          <cell r="B3508" t="str">
            <v>D150</v>
          </cell>
          <cell r="C3508" t="str">
            <v>개소</v>
          </cell>
          <cell r="D3508">
            <v>1</v>
          </cell>
        </row>
        <row r="3510">
          <cell r="A3510" t="str">
            <v>동관용접</v>
          </cell>
          <cell r="B3510" t="str">
            <v>D200</v>
          </cell>
          <cell r="C3510" t="str">
            <v>개소</v>
          </cell>
          <cell r="D3510">
            <v>1</v>
          </cell>
        </row>
        <row r="3511">
          <cell r="A3511" t="str">
            <v>동관용접</v>
          </cell>
          <cell r="B3511" t="str">
            <v>D200</v>
          </cell>
          <cell r="C3511" t="str">
            <v>개소</v>
          </cell>
          <cell r="D3511">
            <v>1</v>
          </cell>
        </row>
        <row r="3513">
          <cell r="A3513" t="str">
            <v>STS 관 용접</v>
          </cell>
          <cell r="B3513" t="str">
            <v>D 50</v>
          </cell>
          <cell r="C3513" t="str">
            <v>개소</v>
          </cell>
          <cell r="D3513">
            <v>1</v>
          </cell>
        </row>
        <row r="3514">
          <cell r="A3514" t="str">
            <v>STS 관 용접</v>
          </cell>
          <cell r="B3514" t="str">
            <v>D 50</v>
          </cell>
          <cell r="C3514" t="str">
            <v>개소</v>
          </cell>
          <cell r="D3514">
            <v>1</v>
          </cell>
        </row>
        <row r="3516">
          <cell r="A3516" t="str">
            <v>STS 관 용접</v>
          </cell>
          <cell r="B3516" t="str">
            <v>D 65</v>
          </cell>
          <cell r="C3516" t="str">
            <v>개소</v>
          </cell>
          <cell r="D3516">
            <v>1</v>
          </cell>
        </row>
        <row r="3517">
          <cell r="A3517" t="str">
            <v>STS 관 용접</v>
          </cell>
          <cell r="B3517" t="str">
            <v>D 65</v>
          </cell>
          <cell r="C3517" t="str">
            <v>개소</v>
          </cell>
          <cell r="D3517">
            <v>1</v>
          </cell>
        </row>
        <row r="3519">
          <cell r="A3519" t="str">
            <v>나사접합</v>
          </cell>
          <cell r="B3519" t="str">
            <v>D 50</v>
          </cell>
          <cell r="C3519" t="str">
            <v>개소</v>
          </cell>
          <cell r="D3519">
            <v>1</v>
          </cell>
        </row>
        <row r="3520">
          <cell r="A3520" t="str">
            <v>나사접합</v>
          </cell>
          <cell r="B3520" t="str">
            <v>D 50</v>
          </cell>
          <cell r="C3520" t="str">
            <v>개소</v>
          </cell>
          <cell r="D3520">
            <v>1</v>
          </cell>
        </row>
        <row r="3522">
          <cell r="A3522" t="str">
            <v>주철관접합 (천정) NO-HUB</v>
          </cell>
          <cell r="B3522" t="str">
            <v>D 50</v>
          </cell>
          <cell r="C3522" t="str">
            <v>수구</v>
          </cell>
          <cell r="D3522">
            <v>1</v>
          </cell>
        </row>
        <row r="3523">
          <cell r="A3523" t="str">
            <v>주철관접합 (천정) NO-HUB</v>
          </cell>
          <cell r="B3523" t="str">
            <v>D 50</v>
          </cell>
          <cell r="C3523" t="str">
            <v>수구</v>
          </cell>
          <cell r="D3523">
            <v>1</v>
          </cell>
        </row>
        <row r="3525">
          <cell r="A3525" t="str">
            <v>주철관접합 (천정) NO-HUB</v>
          </cell>
          <cell r="B3525" t="str">
            <v>D 75</v>
          </cell>
          <cell r="C3525" t="str">
            <v>수구</v>
          </cell>
          <cell r="D3525">
            <v>1</v>
          </cell>
        </row>
        <row r="3526">
          <cell r="A3526" t="str">
            <v>주철관접합 (천정) NO-HUB</v>
          </cell>
          <cell r="B3526" t="str">
            <v>D 75</v>
          </cell>
          <cell r="C3526" t="str">
            <v>수구</v>
          </cell>
          <cell r="D3526">
            <v>1</v>
          </cell>
        </row>
        <row r="3528">
          <cell r="A3528" t="str">
            <v>주철관접합 (천정) NO-HUB</v>
          </cell>
          <cell r="B3528" t="str">
            <v>D100</v>
          </cell>
          <cell r="C3528" t="str">
            <v>수구</v>
          </cell>
          <cell r="D3528">
            <v>1</v>
          </cell>
        </row>
        <row r="3529">
          <cell r="A3529" t="str">
            <v>주철관접합 (천정) NO-HUB</v>
          </cell>
          <cell r="B3529" t="str">
            <v>D100</v>
          </cell>
          <cell r="C3529" t="str">
            <v>수구</v>
          </cell>
          <cell r="D3529">
            <v>1</v>
          </cell>
        </row>
        <row r="3531">
          <cell r="A3531" t="str">
            <v>주철관접합 (천정) NO-HUB</v>
          </cell>
          <cell r="B3531" t="str">
            <v>D125</v>
          </cell>
          <cell r="C3531" t="str">
            <v>수구</v>
          </cell>
          <cell r="D3531">
            <v>1</v>
          </cell>
        </row>
        <row r="3532">
          <cell r="A3532" t="str">
            <v>주철관접합 (천정) NO-HUB</v>
          </cell>
          <cell r="B3532" t="str">
            <v>D125</v>
          </cell>
          <cell r="C3532" t="str">
            <v>수구</v>
          </cell>
          <cell r="D3532">
            <v>1</v>
          </cell>
        </row>
        <row r="3534">
          <cell r="A3534" t="str">
            <v>주철관접합 (천정) NO-HUB</v>
          </cell>
          <cell r="B3534" t="str">
            <v>D150</v>
          </cell>
          <cell r="C3534" t="str">
            <v>수구</v>
          </cell>
          <cell r="D3534">
            <v>1</v>
          </cell>
        </row>
        <row r="3535">
          <cell r="A3535" t="str">
            <v>주철관접합 (천정) NO-HUB</v>
          </cell>
          <cell r="B3535" t="str">
            <v>D150</v>
          </cell>
          <cell r="C3535" t="str">
            <v>수구</v>
          </cell>
          <cell r="D3535">
            <v>1</v>
          </cell>
        </row>
        <row r="3537">
          <cell r="A3537" t="str">
            <v>철합후렌지접합</v>
          </cell>
          <cell r="B3537" t="str">
            <v>D 25</v>
          </cell>
          <cell r="C3537" t="str">
            <v>개소</v>
          </cell>
          <cell r="D3537">
            <v>1</v>
          </cell>
        </row>
        <row r="3538">
          <cell r="A3538" t="str">
            <v>철합후렌지접합</v>
          </cell>
          <cell r="B3538" t="str">
            <v>D 25</v>
          </cell>
          <cell r="C3538" t="str">
            <v>개소</v>
          </cell>
          <cell r="D3538">
            <v>1</v>
          </cell>
        </row>
        <row r="3540">
          <cell r="A3540" t="str">
            <v>철합후렌지접합</v>
          </cell>
          <cell r="B3540" t="str">
            <v>D 40</v>
          </cell>
          <cell r="C3540" t="str">
            <v>개소</v>
          </cell>
          <cell r="D3540">
            <v>1</v>
          </cell>
        </row>
        <row r="3541">
          <cell r="A3541" t="str">
            <v>철합후렌지접합</v>
          </cell>
          <cell r="B3541" t="str">
            <v>D 40</v>
          </cell>
          <cell r="C3541" t="str">
            <v>개소</v>
          </cell>
          <cell r="D3541">
            <v>1</v>
          </cell>
        </row>
        <row r="3542">
          <cell r="A3542" t="str">
            <v>철합후렌지접합</v>
          </cell>
          <cell r="B3542" t="str">
            <v>D 40</v>
          </cell>
          <cell r="C3542" t="str">
            <v>개소</v>
          </cell>
          <cell r="D3542">
            <v>1</v>
          </cell>
        </row>
        <row r="3544">
          <cell r="A3544" t="str">
            <v>철합후렌지접합</v>
          </cell>
          <cell r="B3544" t="str">
            <v>D 50</v>
          </cell>
          <cell r="C3544" t="str">
            <v>개소</v>
          </cell>
          <cell r="D3544">
            <v>1</v>
          </cell>
        </row>
        <row r="3545">
          <cell r="A3545" t="str">
            <v>철합후렌지접합</v>
          </cell>
          <cell r="B3545" t="str">
            <v>D 50</v>
          </cell>
          <cell r="C3545" t="str">
            <v>개소</v>
          </cell>
          <cell r="D3545">
            <v>1</v>
          </cell>
        </row>
        <row r="3546">
          <cell r="A3546" t="str">
            <v>철합후렌지접합</v>
          </cell>
          <cell r="B3546" t="str">
            <v>D 50</v>
          </cell>
          <cell r="C3546" t="str">
            <v>개소</v>
          </cell>
          <cell r="D3546">
            <v>1</v>
          </cell>
        </row>
        <row r="3547">
          <cell r="A3547" t="str">
            <v>철합후렌지접합</v>
          </cell>
          <cell r="B3547" t="str">
            <v>D 50</v>
          </cell>
          <cell r="C3547" t="str">
            <v>개소</v>
          </cell>
          <cell r="D3547">
            <v>1</v>
          </cell>
        </row>
        <row r="3549">
          <cell r="A3549" t="str">
            <v>철합후렌지접합</v>
          </cell>
          <cell r="B3549" t="str">
            <v>D 65</v>
          </cell>
          <cell r="C3549" t="str">
            <v>개소</v>
          </cell>
          <cell r="D3549">
            <v>1</v>
          </cell>
        </row>
        <row r="3550">
          <cell r="A3550" t="str">
            <v>철합후렌지접합</v>
          </cell>
          <cell r="B3550" t="str">
            <v>D 65</v>
          </cell>
          <cell r="C3550" t="str">
            <v>개소</v>
          </cell>
          <cell r="D3550">
            <v>1</v>
          </cell>
        </row>
        <row r="3551">
          <cell r="A3551" t="str">
            <v>철합후렌지접합</v>
          </cell>
          <cell r="B3551" t="str">
            <v>D 65</v>
          </cell>
          <cell r="C3551" t="str">
            <v>개소</v>
          </cell>
          <cell r="D3551">
            <v>1</v>
          </cell>
        </row>
        <row r="3552">
          <cell r="A3552" t="str">
            <v>철합후렌지접합</v>
          </cell>
          <cell r="B3552" t="str">
            <v>D 65</v>
          </cell>
          <cell r="C3552" t="str">
            <v>개소</v>
          </cell>
          <cell r="D3552">
            <v>1</v>
          </cell>
        </row>
        <row r="3553">
          <cell r="A3553" t="str">
            <v>철합후렌지접합</v>
          </cell>
          <cell r="B3553" t="str">
            <v>D 65</v>
          </cell>
          <cell r="C3553" t="str">
            <v>개소</v>
          </cell>
          <cell r="D3553">
            <v>1</v>
          </cell>
        </row>
        <row r="3555">
          <cell r="A3555" t="str">
            <v>철합후렌지접합</v>
          </cell>
          <cell r="B3555" t="str">
            <v>D 80</v>
          </cell>
          <cell r="C3555" t="str">
            <v>개소</v>
          </cell>
          <cell r="D3555">
            <v>1</v>
          </cell>
        </row>
        <row r="3556">
          <cell r="A3556" t="str">
            <v>철합후렌지접합</v>
          </cell>
          <cell r="B3556" t="str">
            <v>D 80</v>
          </cell>
          <cell r="C3556" t="str">
            <v>개소</v>
          </cell>
          <cell r="D3556">
            <v>1</v>
          </cell>
        </row>
        <row r="3558">
          <cell r="A3558" t="str">
            <v>철합후렌지접합</v>
          </cell>
          <cell r="B3558" t="str">
            <v>D100</v>
          </cell>
          <cell r="C3558" t="str">
            <v>개소</v>
          </cell>
          <cell r="D3558">
            <v>1</v>
          </cell>
        </row>
        <row r="3559">
          <cell r="A3559" t="str">
            <v>철합후렌지접합</v>
          </cell>
          <cell r="B3559" t="str">
            <v>D100</v>
          </cell>
          <cell r="C3559" t="str">
            <v>개소</v>
          </cell>
          <cell r="D3559">
            <v>1</v>
          </cell>
        </row>
        <row r="3560">
          <cell r="A3560" t="str">
            <v>철합후렌지접합</v>
          </cell>
          <cell r="B3560" t="str">
            <v>D100</v>
          </cell>
          <cell r="C3560" t="str">
            <v>개소</v>
          </cell>
          <cell r="D3560">
            <v>1</v>
          </cell>
        </row>
        <row r="3561">
          <cell r="A3561" t="str">
            <v>철합후렌지접합</v>
          </cell>
          <cell r="B3561" t="str">
            <v>D100</v>
          </cell>
          <cell r="C3561" t="str">
            <v>개소</v>
          </cell>
          <cell r="D3561">
            <v>1</v>
          </cell>
        </row>
        <row r="3563">
          <cell r="A3563" t="str">
            <v>철합후렌지접합</v>
          </cell>
          <cell r="B3563" t="str">
            <v>D125</v>
          </cell>
          <cell r="C3563" t="str">
            <v>개소</v>
          </cell>
          <cell r="D3563">
            <v>1</v>
          </cell>
        </row>
        <row r="3564">
          <cell r="A3564" t="str">
            <v>철합후렌지접합</v>
          </cell>
          <cell r="B3564" t="str">
            <v>D125</v>
          </cell>
          <cell r="C3564" t="str">
            <v>개소</v>
          </cell>
          <cell r="D3564">
            <v>1</v>
          </cell>
        </row>
        <row r="3565">
          <cell r="A3565" t="str">
            <v>철합후렌지접합</v>
          </cell>
          <cell r="B3565" t="str">
            <v>D125</v>
          </cell>
          <cell r="C3565" t="str">
            <v>개소</v>
          </cell>
          <cell r="D3565">
            <v>1</v>
          </cell>
        </row>
        <row r="3567">
          <cell r="A3567" t="str">
            <v>철합후렌지접합</v>
          </cell>
          <cell r="B3567" t="str">
            <v>D150</v>
          </cell>
          <cell r="C3567" t="str">
            <v>개소</v>
          </cell>
          <cell r="D3567">
            <v>1</v>
          </cell>
        </row>
        <row r="3568">
          <cell r="A3568" t="str">
            <v>철합후렌지접합</v>
          </cell>
          <cell r="B3568" t="str">
            <v>D150</v>
          </cell>
          <cell r="C3568" t="str">
            <v>개소</v>
          </cell>
          <cell r="D3568">
            <v>1</v>
          </cell>
        </row>
        <row r="3569">
          <cell r="A3569" t="str">
            <v>철합후렌지접합</v>
          </cell>
          <cell r="B3569" t="str">
            <v>D150</v>
          </cell>
          <cell r="C3569" t="str">
            <v>개소</v>
          </cell>
          <cell r="D3569">
            <v>1</v>
          </cell>
        </row>
        <row r="3571">
          <cell r="A3571" t="str">
            <v>철합후렌지접합</v>
          </cell>
          <cell r="B3571" t="str">
            <v>D200</v>
          </cell>
          <cell r="C3571" t="str">
            <v>개소</v>
          </cell>
          <cell r="D3571">
            <v>1</v>
          </cell>
        </row>
        <row r="3572">
          <cell r="A3572" t="str">
            <v>철합후렌지접합</v>
          </cell>
          <cell r="B3572" t="str">
            <v>D200</v>
          </cell>
          <cell r="C3572" t="str">
            <v>개소</v>
          </cell>
          <cell r="D3572">
            <v>1</v>
          </cell>
        </row>
        <row r="3573">
          <cell r="A3573" t="str">
            <v>철합후렌지접합</v>
          </cell>
          <cell r="B3573" t="str">
            <v>D200</v>
          </cell>
          <cell r="C3573" t="str">
            <v>개소</v>
          </cell>
          <cell r="D3573">
            <v>1</v>
          </cell>
        </row>
        <row r="3575">
          <cell r="A3575" t="str">
            <v>동절연합후렌지접합</v>
          </cell>
          <cell r="B3575" t="str">
            <v>D 40</v>
          </cell>
          <cell r="C3575" t="str">
            <v>개소</v>
          </cell>
          <cell r="D3575">
            <v>1</v>
          </cell>
        </row>
        <row r="3576">
          <cell r="A3576" t="str">
            <v>동절연합후렌지접합</v>
          </cell>
          <cell r="B3576" t="str">
            <v>D 40</v>
          </cell>
          <cell r="C3576" t="str">
            <v>개소</v>
          </cell>
          <cell r="D3576">
            <v>1</v>
          </cell>
        </row>
        <row r="3578">
          <cell r="A3578" t="str">
            <v>동절연합후렌지접합</v>
          </cell>
          <cell r="B3578" t="str">
            <v>D 50</v>
          </cell>
          <cell r="C3578" t="str">
            <v>개소</v>
          </cell>
          <cell r="D3578">
            <v>1</v>
          </cell>
        </row>
        <row r="3579">
          <cell r="A3579" t="str">
            <v>동절연합후렌지접합</v>
          </cell>
          <cell r="B3579" t="str">
            <v>D 50</v>
          </cell>
          <cell r="C3579" t="str">
            <v>개소</v>
          </cell>
          <cell r="D3579">
            <v>1</v>
          </cell>
        </row>
        <row r="3580">
          <cell r="A3580" t="str">
            <v>동절연합후렌지접합</v>
          </cell>
          <cell r="B3580" t="str">
            <v>D 50</v>
          </cell>
          <cell r="C3580" t="str">
            <v>개소</v>
          </cell>
          <cell r="D3580">
            <v>1</v>
          </cell>
        </row>
        <row r="3581">
          <cell r="A3581" t="str">
            <v>동절연합후렌지접합</v>
          </cell>
          <cell r="B3581" t="str">
            <v>D 50</v>
          </cell>
          <cell r="C3581" t="str">
            <v>개소</v>
          </cell>
          <cell r="D3581">
            <v>1</v>
          </cell>
        </row>
        <row r="3583">
          <cell r="A3583" t="str">
            <v>동절연합후렌지접합</v>
          </cell>
          <cell r="B3583" t="str">
            <v>D 65</v>
          </cell>
          <cell r="C3583" t="str">
            <v>개소</v>
          </cell>
          <cell r="D3583">
            <v>1</v>
          </cell>
        </row>
        <row r="3584">
          <cell r="A3584" t="str">
            <v>동절연합후렌지접합</v>
          </cell>
          <cell r="B3584" t="str">
            <v>D 65</v>
          </cell>
          <cell r="C3584" t="str">
            <v>개소</v>
          </cell>
          <cell r="D3584">
            <v>1</v>
          </cell>
        </row>
        <row r="3585">
          <cell r="A3585" t="str">
            <v>동절연합후렌지접합</v>
          </cell>
          <cell r="B3585" t="str">
            <v>D 65</v>
          </cell>
          <cell r="C3585" t="str">
            <v>개소</v>
          </cell>
          <cell r="D3585">
            <v>1</v>
          </cell>
        </row>
        <row r="3587">
          <cell r="A3587" t="str">
            <v>동절연합후렌지접합</v>
          </cell>
          <cell r="B3587" t="str">
            <v>D 80</v>
          </cell>
          <cell r="C3587" t="str">
            <v>개소</v>
          </cell>
          <cell r="D3587">
            <v>1</v>
          </cell>
        </row>
        <row r="3588">
          <cell r="A3588" t="str">
            <v>동절연합후렌지접합</v>
          </cell>
          <cell r="B3588" t="str">
            <v>D 80</v>
          </cell>
          <cell r="C3588" t="str">
            <v>개소</v>
          </cell>
          <cell r="D3588">
            <v>1</v>
          </cell>
        </row>
        <row r="3589">
          <cell r="A3589" t="str">
            <v>동절연합후렌지접합</v>
          </cell>
          <cell r="B3589" t="str">
            <v>D 80</v>
          </cell>
          <cell r="C3589" t="str">
            <v>개소</v>
          </cell>
          <cell r="D3589">
            <v>1</v>
          </cell>
        </row>
        <row r="3590">
          <cell r="A3590" t="str">
            <v>동절연합후렌지접합</v>
          </cell>
          <cell r="B3590" t="str">
            <v>D 80</v>
          </cell>
          <cell r="C3590" t="str">
            <v>개소</v>
          </cell>
          <cell r="D3590">
            <v>1</v>
          </cell>
        </row>
        <row r="3591">
          <cell r="A3591" t="str">
            <v>동절연합후렌지접합</v>
          </cell>
          <cell r="B3591" t="str">
            <v>D 80</v>
          </cell>
          <cell r="C3591" t="str">
            <v>개소</v>
          </cell>
          <cell r="D3591">
            <v>1</v>
          </cell>
        </row>
        <row r="3593">
          <cell r="A3593" t="str">
            <v>동절연합후렌지접합</v>
          </cell>
          <cell r="B3593" t="str">
            <v>D100</v>
          </cell>
          <cell r="C3593" t="str">
            <v>개소</v>
          </cell>
          <cell r="D3593">
            <v>1</v>
          </cell>
        </row>
        <row r="3594">
          <cell r="A3594" t="str">
            <v>동절연합후렌지접합</v>
          </cell>
          <cell r="B3594" t="str">
            <v>D100</v>
          </cell>
          <cell r="C3594" t="str">
            <v>개소</v>
          </cell>
          <cell r="D3594">
            <v>1</v>
          </cell>
        </row>
        <row r="3595">
          <cell r="A3595" t="str">
            <v>동절연합후렌지접합</v>
          </cell>
          <cell r="B3595" t="str">
            <v>D100</v>
          </cell>
          <cell r="C3595" t="str">
            <v>개소</v>
          </cell>
          <cell r="D3595">
            <v>1</v>
          </cell>
        </row>
        <row r="3596">
          <cell r="A3596" t="str">
            <v>동절연합후렌지접합</v>
          </cell>
          <cell r="B3596" t="str">
            <v>D100</v>
          </cell>
          <cell r="C3596" t="str">
            <v>개소</v>
          </cell>
          <cell r="D3596">
            <v>1</v>
          </cell>
        </row>
        <row r="3597">
          <cell r="A3597" t="str">
            <v>동절연합후렌지접합</v>
          </cell>
          <cell r="B3597" t="str">
            <v>D100</v>
          </cell>
          <cell r="C3597" t="str">
            <v>개소</v>
          </cell>
          <cell r="D3597">
            <v>1</v>
          </cell>
        </row>
        <row r="3599">
          <cell r="A3599" t="str">
            <v>동절연합후렌지접합</v>
          </cell>
          <cell r="B3599" t="str">
            <v>D125</v>
          </cell>
          <cell r="C3599" t="str">
            <v>개소</v>
          </cell>
          <cell r="D3599">
            <v>1</v>
          </cell>
        </row>
        <row r="3600">
          <cell r="A3600" t="str">
            <v>동절연합후렌지접합</v>
          </cell>
          <cell r="B3600" t="str">
            <v>D125</v>
          </cell>
          <cell r="C3600" t="str">
            <v>개소</v>
          </cell>
          <cell r="D3600">
            <v>1</v>
          </cell>
        </row>
        <row r="3601">
          <cell r="A3601" t="str">
            <v>동절연합후렌지접합</v>
          </cell>
          <cell r="B3601" t="str">
            <v>D125</v>
          </cell>
          <cell r="C3601" t="str">
            <v>개소</v>
          </cell>
          <cell r="D3601">
            <v>1</v>
          </cell>
        </row>
        <row r="3603">
          <cell r="A3603" t="str">
            <v>동절연합후렌지접합</v>
          </cell>
          <cell r="B3603" t="str">
            <v>D150</v>
          </cell>
          <cell r="C3603" t="str">
            <v>개소</v>
          </cell>
          <cell r="D3603">
            <v>1</v>
          </cell>
        </row>
        <row r="3604">
          <cell r="A3604" t="str">
            <v>동절연합후렌지접합</v>
          </cell>
          <cell r="B3604" t="str">
            <v>D150</v>
          </cell>
          <cell r="C3604" t="str">
            <v>개소</v>
          </cell>
          <cell r="D3604">
            <v>1</v>
          </cell>
        </row>
        <row r="3606">
          <cell r="A3606" t="str">
            <v>동절연합후렌지접합</v>
          </cell>
          <cell r="B3606" t="str">
            <v>D200</v>
          </cell>
          <cell r="C3606" t="str">
            <v>개소</v>
          </cell>
          <cell r="D3606">
            <v>1</v>
          </cell>
        </row>
        <row r="3607">
          <cell r="A3607" t="str">
            <v>동절연합후렌지접합</v>
          </cell>
          <cell r="B3607" t="str">
            <v>D200</v>
          </cell>
          <cell r="C3607" t="str">
            <v>개소</v>
          </cell>
          <cell r="D3607">
            <v>1</v>
          </cell>
        </row>
        <row r="3609">
          <cell r="A3609" t="str">
            <v>STS 후렌지접합</v>
          </cell>
          <cell r="B3609" t="str">
            <v>D 50</v>
          </cell>
          <cell r="C3609" t="str">
            <v>개소</v>
          </cell>
          <cell r="D3609">
            <v>1</v>
          </cell>
        </row>
        <row r="3610">
          <cell r="A3610" t="str">
            <v>STS 후렌지접합</v>
          </cell>
          <cell r="B3610" t="str">
            <v>D 50</v>
          </cell>
          <cell r="C3610" t="str">
            <v>개소</v>
          </cell>
          <cell r="D3610">
            <v>1</v>
          </cell>
        </row>
        <row r="3612">
          <cell r="A3612" t="str">
            <v>STS 후렌지접합</v>
          </cell>
          <cell r="B3612" t="str">
            <v>D 65</v>
          </cell>
          <cell r="C3612" t="str">
            <v>개소</v>
          </cell>
          <cell r="D3612">
            <v>1</v>
          </cell>
        </row>
        <row r="3613">
          <cell r="A3613" t="str">
            <v>STS 후렌지접합</v>
          </cell>
          <cell r="B3613" t="str">
            <v>D 65</v>
          </cell>
          <cell r="C3613" t="str">
            <v>개소</v>
          </cell>
          <cell r="D3613">
            <v>1</v>
          </cell>
        </row>
        <row r="3615">
          <cell r="A3615" t="str">
            <v>STS 후렌지접합</v>
          </cell>
          <cell r="B3615" t="str">
            <v>D 80</v>
          </cell>
          <cell r="C3615" t="str">
            <v>개소</v>
          </cell>
          <cell r="D3615">
            <v>1</v>
          </cell>
        </row>
        <row r="3616">
          <cell r="A3616" t="str">
            <v>STS 후렌지접합</v>
          </cell>
          <cell r="B3616" t="str">
            <v>D 80</v>
          </cell>
          <cell r="C3616" t="str">
            <v>개소</v>
          </cell>
          <cell r="D3616">
            <v>1</v>
          </cell>
        </row>
        <row r="3618">
          <cell r="A3618" t="str">
            <v>STS 후렌지접합</v>
          </cell>
          <cell r="B3618" t="str">
            <v>D125</v>
          </cell>
          <cell r="C3618" t="str">
            <v>개소</v>
          </cell>
          <cell r="D3618">
            <v>1</v>
          </cell>
        </row>
        <row r="3619">
          <cell r="A3619" t="str">
            <v>STS 후렌지접합</v>
          </cell>
          <cell r="B3619" t="str">
            <v>D125</v>
          </cell>
          <cell r="C3619" t="str">
            <v>개소</v>
          </cell>
          <cell r="D3619">
            <v>1</v>
          </cell>
        </row>
        <row r="3621">
          <cell r="A3621" t="str">
            <v>STS 조후렌지접합</v>
          </cell>
          <cell r="B3621" t="str">
            <v>D150</v>
          </cell>
          <cell r="C3621" t="str">
            <v>개소</v>
          </cell>
          <cell r="D3621">
            <v>1</v>
          </cell>
        </row>
        <row r="3622">
          <cell r="A3622" t="str">
            <v>STS 조후렌지접합</v>
          </cell>
          <cell r="B3622" t="str">
            <v>D150</v>
          </cell>
          <cell r="C3622" t="str">
            <v>개소</v>
          </cell>
          <cell r="D3622">
            <v>1</v>
          </cell>
        </row>
        <row r="3624">
          <cell r="A3624" t="str">
            <v>일반행가</v>
          </cell>
          <cell r="B3624" t="str">
            <v>D 15</v>
          </cell>
          <cell r="C3624" t="str">
            <v>개소</v>
          </cell>
          <cell r="D3624">
            <v>1</v>
          </cell>
        </row>
        <row r="3625">
          <cell r="A3625" t="str">
            <v>일반행가</v>
          </cell>
          <cell r="B3625" t="str">
            <v>D 15</v>
          </cell>
          <cell r="C3625" t="str">
            <v>개소</v>
          </cell>
          <cell r="D3625">
            <v>1</v>
          </cell>
        </row>
        <row r="3627">
          <cell r="A3627" t="str">
            <v>일반행가</v>
          </cell>
          <cell r="B3627" t="str">
            <v>D 20</v>
          </cell>
          <cell r="C3627" t="str">
            <v>개소</v>
          </cell>
          <cell r="D3627">
            <v>1</v>
          </cell>
        </row>
        <row r="3628">
          <cell r="A3628" t="str">
            <v>일반행가</v>
          </cell>
          <cell r="B3628" t="str">
            <v>D 20</v>
          </cell>
          <cell r="C3628" t="str">
            <v>개소</v>
          </cell>
          <cell r="D3628">
            <v>1</v>
          </cell>
        </row>
        <row r="3630">
          <cell r="A3630" t="str">
            <v>일반행가</v>
          </cell>
          <cell r="B3630" t="str">
            <v>D 25</v>
          </cell>
          <cell r="C3630" t="str">
            <v>개소</v>
          </cell>
          <cell r="D3630">
            <v>1</v>
          </cell>
        </row>
        <row r="3631">
          <cell r="A3631" t="str">
            <v>일반행가</v>
          </cell>
          <cell r="B3631" t="str">
            <v>D 25</v>
          </cell>
          <cell r="C3631" t="str">
            <v>개소</v>
          </cell>
          <cell r="D3631">
            <v>1</v>
          </cell>
        </row>
        <row r="3632">
          <cell r="A3632" t="str">
            <v>일반행가</v>
          </cell>
          <cell r="B3632" t="str">
            <v>D 25</v>
          </cell>
          <cell r="C3632" t="str">
            <v>개소</v>
          </cell>
          <cell r="D3632">
            <v>1</v>
          </cell>
        </row>
        <row r="3634">
          <cell r="A3634" t="str">
            <v>일반행가</v>
          </cell>
          <cell r="B3634" t="str">
            <v>D 32</v>
          </cell>
          <cell r="C3634" t="str">
            <v>개소</v>
          </cell>
          <cell r="D3634">
            <v>1</v>
          </cell>
        </row>
        <row r="3635">
          <cell r="A3635" t="str">
            <v>일반행가</v>
          </cell>
          <cell r="B3635" t="str">
            <v>D 32</v>
          </cell>
          <cell r="C3635" t="str">
            <v>개소</v>
          </cell>
          <cell r="D3635">
            <v>1</v>
          </cell>
        </row>
        <row r="3637">
          <cell r="A3637" t="str">
            <v>일반행가</v>
          </cell>
          <cell r="B3637" t="str">
            <v>D 40</v>
          </cell>
          <cell r="C3637" t="str">
            <v>개소</v>
          </cell>
          <cell r="D3637">
            <v>1</v>
          </cell>
        </row>
        <row r="3638">
          <cell r="A3638" t="str">
            <v>일반행가</v>
          </cell>
          <cell r="B3638" t="str">
            <v>D 40</v>
          </cell>
          <cell r="C3638" t="str">
            <v>개소</v>
          </cell>
          <cell r="D3638">
            <v>1</v>
          </cell>
        </row>
        <row r="3639">
          <cell r="A3639" t="str">
            <v>일반행가</v>
          </cell>
          <cell r="B3639" t="str">
            <v>D 40</v>
          </cell>
          <cell r="C3639" t="str">
            <v>개소</v>
          </cell>
          <cell r="D3639">
            <v>1</v>
          </cell>
        </row>
        <row r="3640">
          <cell r="A3640" t="str">
            <v>일반행가</v>
          </cell>
          <cell r="B3640" t="str">
            <v>D 40</v>
          </cell>
          <cell r="C3640" t="str">
            <v>개소</v>
          </cell>
          <cell r="D3640">
            <v>1</v>
          </cell>
        </row>
        <row r="3642">
          <cell r="A3642" t="str">
            <v>일반행가</v>
          </cell>
          <cell r="B3642" t="str">
            <v>D 50</v>
          </cell>
          <cell r="C3642" t="str">
            <v>개소</v>
          </cell>
          <cell r="D3642">
            <v>1</v>
          </cell>
        </row>
        <row r="3643">
          <cell r="A3643" t="str">
            <v>일반행가</v>
          </cell>
          <cell r="B3643" t="str">
            <v>D 50</v>
          </cell>
          <cell r="C3643" t="str">
            <v>개소</v>
          </cell>
          <cell r="D3643">
            <v>1</v>
          </cell>
        </row>
        <row r="3644">
          <cell r="A3644" t="str">
            <v>일반행가</v>
          </cell>
          <cell r="B3644" t="str">
            <v>D 50</v>
          </cell>
          <cell r="C3644" t="str">
            <v>개소</v>
          </cell>
          <cell r="D3644">
            <v>1</v>
          </cell>
        </row>
        <row r="3645">
          <cell r="A3645" t="str">
            <v>일반행가</v>
          </cell>
          <cell r="B3645" t="str">
            <v>D 50</v>
          </cell>
          <cell r="C3645" t="str">
            <v>개소</v>
          </cell>
          <cell r="D3645">
            <v>1</v>
          </cell>
        </row>
        <row r="3647">
          <cell r="A3647" t="str">
            <v>일반행가</v>
          </cell>
          <cell r="B3647" t="str">
            <v>D 65</v>
          </cell>
          <cell r="C3647" t="str">
            <v>개소</v>
          </cell>
          <cell r="D3647">
            <v>1</v>
          </cell>
        </row>
        <row r="3648">
          <cell r="A3648" t="str">
            <v>일반행가</v>
          </cell>
          <cell r="B3648" t="str">
            <v>D 65</v>
          </cell>
          <cell r="C3648" t="str">
            <v>개소</v>
          </cell>
          <cell r="D3648">
            <v>1</v>
          </cell>
        </row>
        <row r="3649">
          <cell r="A3649" t="str">
            <v>일반행가</v>
          </cell>
          <cell r="B3649" t="str">
            <v>D 65</v>
          </cell>
          <cell r="C3649" t="str">
            <v>개소</v>
          </cell>
          <cell r="D3649">
            <v>1</v>
          </cell>
        </row>
        <row r="3650">
          <cell r="A3650" t="str">
            <v>일반행가</v>
          </cell>
          <cell r="B3650" t="str">
            <v>D 65</v>
          </cell>
          <cell r="C3650" t="str">
            <v>개소</v>
          </cell>
          <cell r="D3650">
            <v>1</v>
          </cell>
        </row>
        <row r="3652">
          <cell r="A3652" t="str">
            <v>일반행가</v>
          </cell>
          <cell r="B3652" t="str">
            <v>D 80</v>
          </cell>
          <cell r="C3652" t="str">
            <v>개소</v>
          </cell>
          <cell r="D3652">
            <v>1</v>
          </cell>
        </row>
        <row r="3653">
          <cell r="A3653" t="str">
            <v>일반행가</v>
          </cell>
          <cell r="B3653" t="str">
            <v>D 80</v>
          </cell>
          <cell r="C3653" t="str">
            <v>개소</v>
          </cell>
          <cell r="D3653">
            <v>1</v>
          </cell>
        </row>
        <row r="3654">
          <cell r="A3654" t="str">
            <v>일반행가</v>
          </cell>
          <cell r="B3654" t="str">
            <v>D 80</v>
          </cell>
          <cell r="C3654" t="str">
            <v>개소</v>
          </cell>
          <cell r="D3654">
            <v>1</v>
          </cell>
        </row>
        <row r="3656">
          <cell r="A3656" t="str">
            <v>일반행가</v>
          </cell>
          <cell r="B3656" t="str">
            <v>D100</v>
          </cell>
          <cell r="C3656" t="str">
            <v>개소</v>
          </cell>
          <cell r="D3656">
            <v>1</v>
          </cell>
        </row>
        <row r="3657">
          <cell r="A3657" t="str">
            <v>일반행가</v>
          </cell>
          <cell r="B3657" t="str">
            <v>D100</v>
          </cell>
          <cell r="C3657" t="str">
            <v>개소</v>
          </cell>
          <cell r="D3657">
            <v>1</v>
          </cell>
        </row>
        <row r="3658">
          <cell r="A3658" t="str">
            <v>일반행가</v>
          </cell>
          <cell r="B3658" t="str">
            <v>D100</v>
          </cell>
          <cell r="C3658" t="str">
            <v>개소</v>
          </cell>
          <cell r="D3658">
            <v>1</v>
          </cell>
        </row>
        <row r="3660">
          <cell r="A3660" t="str">
            <v>일반행가</v>
          </cell>
          <cell r="B3660" t="str">
            <v>D125</v>
          </cell>
          <cell r="C3660" t="str">
            <v>개소</v>
          </cell>
          <cell r="D3660">
            <v>1</v>
          </cell>
        </row>
        <row r="3661">
          <cell r="A3661" t="str">
            <v>일반행가</v>
          </cell>
          <cell r="B3661" t="str">
            <v>D125</v>
          </cell>
          <cell r="C3661" t="str">
            <v>개소</v>
          </cell>
          <cell r="D3661">
            <v>1</v>
          </cell>
        </row>
        <row r="3662">
          <cell r="A3662" t="str">
            <v>일반행가</v>
          </cell>
          <cell r="B3662" t="str">
            <v>D125</v>
          </cell>
          <cell r="C3662" t="str">
            <v>개소</v>
          </cell>
          <cell r="D3662">
            <v>1</v>
          </cell>
        </row>
        <row r="3664">
          <cell r="A3664" t="str">
            <v>일반행가</v>
          </cell>
          <cell r="B3664" t="str">
            <v>D150</v>
          </cell>
          <cell r="C3664" t="str">
            <v>개소</v>
          </cell>
          <cell r="D3664">
            <v>1</v>
          </cell>
        </row>
        <row r="3665">
          <cell r="A3665" t="str">
            <v>일반행가</v>
          </cell>
          <cell r="B3665" t="str">
            <v>D150</v>
          </cell>
          <cell r="C3665" t="str">
            <v>개소</v>
          </cell>
          <cell r="D3665">
            <v>1</v>
          </cell>
        </row>
        <row r="3666">
          <cell r="A3666" t="str">
            <v>일반행가</v>
          </cell>
          <cell r="B3666" t="str">
            <v>D150</v>
          </cell>
          <cell r="C3666" t="str">
            <v>개소</v>
          </cell>
          <cell r="D3666">
            <v>1</v>
          </cell>
        </row>
        <row r="3667">
          <cell r="A3667" t="str">
            <v>일반행가</v>
          </cell>
          <cell r="B3667" t="str">
            <v>D150</v>
          </cell>
          <cell r="C3667" t="str">
            <v>개소</v>
          </cell>
          <cell r="D3667">
            <v>1</v>
          </cell>
        </row>
        <row r="3669">
          <cell r="A3669" t="str">
            <v>일반행가</v>
          </cell>
          <cell r="B3669" t="str">
            <v>D200</v>
          </cell>
          <cell r="C3669" t="str">
            <v>개소</v>
          </cell>
          <cell r="D3669">
            <v>1</v>
          </cell>
        </row>
        <row r="3670">
          <cell r="A3670" t="str">
            <v>일반행가</v>
          </cell>
          <cell r="B3670" t="str">
            <v>D200</v>
          </cell>
          <cell r="C3670" t="str">
            <v>개소</v>
          </cell>
          <cell r="D3670">
            <v>1</v>
          </cell>
        </row>
        <row r="3672">
          <cell r="A3672" t="str">
            <v>절연행가</v>
          </cell>
          <cell r="B3672" t="str">
            <v>D 15</v>
          </cell>
          <cell r="C3672" t="str">
            <v>개소</v>
          </cell>
          <cell r="D3672">
            <v>1</v>
          </cell>
        </row>
        <row r="3673">
          <cell r="A3673" t="str">
            <v>절연행가</v>
          </cell>
          <cell r="B3673" t="str">
            <v>D 15</v>
          </cell>
          <cell r="C3673" t="str">
            <v>개소</v>
          </cell>
          <cell r="D3673">
            <v>1</v>
          </cell>
        </row>
        <row r="3675">
          <cell r="A3675" t="str">
            <v>절연행가</v>
          </cell>
          <cell r="B3675" t="str">
            <v>D 20</v>
          </cell>
          <cell r="C3675" t="str">
            <v>개소</v>
          </cell>
          <cell r="D3675">
            <v>1</v>
          </cell>
        </row>
        <row r="3676">
          <cell r="A3676" t="str">
            <v>절연행가</v>
          </cell>
          <cell r="B3676" t="str">
            <v>D 20</v>
          </cell>
          <cell r="C3676" t="str">
            <v>개소</v>
          </cell>
          <cell r="D3676">
            <v>1</v>
          </cell>
        </row>
        <row r="3677">
          <cell r="A3677" t="str">
            <v>절연행가</v>
          </cell>
          <cell r="B3677" t="str">
            <v>D 20</v>
          </cell>
          <cell r="C3677" t="str">
            <v>개소</v>
          </cell>
          <cell r="D3677">
            <v>1</v>
          </cell>
        </row>
        <row r="3679">
          <cell r="A3679" t="str">
            <v>절연행가</v>
          </cell>
          <cell r="B3679" t="str">
            <v>D 25</v>
          </cell>
          <cell r="C3679" t="str">
            <v>개소</v>
          </cell>
          <cell r="D3679">
            <v>1</v>
          </cell>
        </row>
        <row r="3680">
          <cell r="A3680" t="str">
            <v>절연행가</v>
          </cell>
          <cell r="B3680" t="str">
            <v>D 25</v>
          </cell>
          <cell r="C3680" t="str">
            <v>개소</v>
          </cell>
          <cell r="D3680">
            <v>1</v>
          </cell>
        </row>
        <row r="3681">
          <cell r="A3681" t="str">
            <v>절연행가</v>
          </cell>
          <cell r="B3681" t="str">
            <v>D 25</v>
          </cell>
          <cell r="C3681" t="str">
            <v>개소</v>
          </cell>
          <cell r="D3681">
            <v>1</v>
          </cell>
        </row>
        <row r="3683">
          <cell r="A3683" t="str">
            <v>절연행가</v>
          </cell>
          <cell r="B3683" t="str">
            <v>D 32</v>
          </cell>
          <cell r="C3683" t="str">
            <v>개소</v>
          </cell>
          <cell r="D3683">
            <v>1</v>
          </cell>
        </row>
        <row r="3684">
          <cell r="A3684" t="str">
            <v>절연행가</v>
          </cell>
          <cell r="B3684" t="str">
            <v>D 32</v>
          </cell>
          <cell r="C3684" t="str">
            <v>개소</v>
          </cell>
          <cell r="D3684">
            <v>1</v>
          </cell>
        </row>
        <row r="3685">
          <cell r="A3685" t="str">
            <v>절연행가</v>
          </cell>
          <cell r="B3685" t="str">
            <v>D 32</v>
          </cell>
          <cell r="C3685" t="str">
            <v>개소</v>
          </cell>
          <cell r="D3685">
            <v>1</v>
          </cell>
        </row>
        <row r="3686">
          <cell r="A3686" t="str">
            <v>절연행가</v>
          </cell>
          <cell r="B3686" t="str">
            <v>D 32</v>
          </cell>
          <cell r="C3686" t="str">
            <v>개소</v>
          </cell>
          <cell r="D3686">
            <v>1</v>
          </cell>
        </row>
        <row r="3688">
          <cell r="A3688" t="str">
            <v>절연행가</v>
          </cell>
          <cell r="B3688" t="str">
            <v>D 40</v>
          </cell>
          <cell r="C3688" t="str">
            <v>개소</v>
          </cell>
          <cell r="D3688">
            <v>1</v>
          </cell>
        </row>
        <row r="3689">
          <cell r="A3689" t="str">
            <v>절연행가</v>
          </cell>
          <cell r="B3689" t="str">
            <v>D 40</v>
          </cell>
          <cell r="C3689" t="str">
            <v>개소</v>
          </cell>
          <cell r="D3689">
            <v>1</v>
          </cell>
        </row>
        <row r="3690">
          <cell r="A3690" t="str">
            <v>절연행가</v>
          </cell>
          <cell r="B3690" t="str">
            <v>D 40</v>
          </cell>
          <cell r="C3690" t="str">
            <v>개소</v>
          </cell>
          <cell r="D3690">
            <v>1</v>
          </cell>
        </row>
        <row r="3691">
          <cell r="A3691" t="str">
            <v>절연행가</v>
          </cell>
          <cell r="B3691" t="str">
            <v>D 40</v>
          </cell>
          <cell r="C3691" t="str">
            <v>개소</v>
          </cell>
          <cell r="D3691">
            <v>1</v>
          </cell>
        </row>
        <row r="3693">
          <cell r="A3693" t="str">
            <v>절연행가</v>
          </cell>
          <cell r="B3693" t="str">
            <v>D 50</v>
          </cell>
          <cell r="C3693" t="str">
            <v>개소</v>
          </cell>
          <cell r="D3693">
            <v>1</v>
          </cell>
        </row>
        <row r="3694">
          <cell r="A3694" t="str">
            <v>절연행가</v>
          </cell>
          <cell r="B3694" t="str">
            <v>D 50</v>
          </cell>
          <cell r="C3694" t="str">
            <v>개소</v>
          </cell>
          <cell r="D3694">
            <v>1</v>
          </cell>
        </row>
        <row r="3695">
          <cell r="A3695" t="str">
            <v>절연행가</v>
          </cell>
          <cell r="B3695" t="str">
            <v>D 50</v>
          </cell>
          <cell r="C3695" t="str">
            <v>개소</v>
          </cell>
          <cell r="D3695">
            <v>1</v>
          </cell>
        </row>
        <row r="3696">
          <cell r="A3696" t="str">
            <v>절연행가</v>
          </cell>
          <cell r="B3696" t="str">
            <v>D 50</v>
          </cell>
          <cell r="C3696" t="str">
            <v>개소</v>
          </cell>
          <cell r="D3696">
            <v>1</v>
          </cell>
        </row>
        <row r="3697">
          <cell r="A3697" t="str">
            <v>절연행가</v>
          </cell>
          <cell r="B3697" t="str">
            <v>D 50</v>
          </cell>
          <cell r="C3697" t="str">
            <v>개소</v>
          </cell>
          <cell r="D3697">
            <v>1</v>
          </cell>
        </row>
        <row r="3699">
          <cell r="A3699" t="str">
            <v>절연행가</v>
          </cell>
          <cell r="B3699" t="str">
            <v>D 65</v>
          </cell>
          <cell r="C3699" t="str">
            <v>개소</v>
          </cell>
          <cell r="D3699">
            <v>1</v>
          </cell>
        </row>
        <row r="3700">
          <cell r="A3700" t="str">
            <v>절연행가</v>
          </cell>
          <cell r="B3700" t="str">
            <v>D 65</v>
          </cell>
          <cell r="C3700" t="str">
            <v>개소</v>
          </cell>
          <cell r="D3700">
            <v>1</v>
          </cell>
        </row>
        <row r="3701">
          <cell r="A3701" t="str">
            <v>절연행가</v>
          </cell>
          <cell r="B3701" t="str">
            <v>D 65</v>
          </cell>
          <cell r="C3701" t="str">
            <v>개소</v>
          </cell>
          <cell r="D3701">
            <v>1</v>
          </cell>
        </row>
        <row r="3702">
          <cell r="A3702" t="str">
            <v>절연행가</v>
          </cell>
          <cell r="B3702" t="str">
            <v>D 65</v>
          </cell>
          <cell r="C3702" t="str">
            <v>개소</v>
          </cell>
          <cell r="D3702">
            <v>1</v>
          </cell>
        </row>
        <row r="3703">
          <cell r="A3703" t="str">
            <v>절연행가</v>
          </cell>
          <cell r="B3703" t="str">
            <v>D 65</v>
          </cell>
          <cell r="C3703" t="str">
            <v>개소</v>
          </cell>
          <cell r="D3703">
            <v>1</v>
          </cell>
        </row>
        <row r="3705">
          <cell r="A3705" t="str">
            <v>절연행가</v>
          </cell>
          <cell r="B3705" t="str">
            <v>D 80</v>
          </cell>
          <cell r="C3705" t="str">
            <v>개소</v>
          </cell>
          <cell r="D3705">
            <v>1</v>
          </cell>
        </row>
        <row r="3706">
          <cell r="A3706" t="str">
            <v>절연행가</v>
          </cell>
          <cell r="B3706" t="str">
            <v>D 80</v>
          </cell>
          <cell r="C3706" t="str">
            <v>개소</v>
          </cell>
          <cell r="D3706">
            <v>1</v>
          </cell>
        </row>
        <row r="3707">
          <cell r="A3707" t="str">
            <v>절연행가</v>
          </cell>
          <cell r="B3707" t="str">
            <v>D 80</v>
          </cell>
          <cell r="C3707" t="str">
            <v>개소</v>
          </cell>
          <cell r="D3707">
            <v>1</v>
          </cell>
        </row>
        <row r="3708">
          <cell r="A3708" t="str">
            <v>절연행가</v>
          </cell>
          <cell r="B3708" t="str">
            <v>D 80</v>
          </cell>
          <cell r="C3708" t="str">
            <v>개소</v>
          </cell>
          <cell r="D3708">
            <v>1</v>
          </cell>
        </row>
        <row r="3710">
          <cell r="A3710" t="str">
            <v>절연행가</v>
          </cell>
          <cell r="B3710" t="str">
            <v>D100</v>
          </cell>
          <cell r="C3710" t="str">
            <v>개소</v>
          </cell>
          <cell r="D3710">
            <v>1</v>
          </cell>
        </row>
        <row r="3711">
          <cell r="A3711" t="str">
            <v>절연행가</v>
          </cell>
          <cell r="B3711" t="str">
            <v>D100</v>
          </cell>
          <cell r="C3711" t="str">
            <v>개소</v>
          </cell>
          <cell r="D3711">
            <v>1</v>
          </cell>
        </row>
        <row r="3712">
          <cell r="A3712" t="str">
            <v>절연행가</v>
          </cell>
          <cell r="B3712" t="str">
            <v>D100</v>
          </cell>
          <cell r="C3712" t="str">
            <v>개소</v>
          </cell>
          <cell r="D3712">
            <v>1</v>
          </cell>
        </row>
        <row r="3714">
          <cell r="A3714" t="str">
            <v>절연행가</v>
          </cell>
          <cell r="B3714" t="str">
            <v>D125</v>
          </cell>
          <cell r="C3714" t="str">
            <v>개소</v>
          </cell>
          <cell r="D3714">
            <v>1</v>
          </cell>
        </row>
        <row r="3715">
          <cell r="A3715" t="str">
            <v>절연행가</v>
          </cell>
          <cell r="B3715" t="str">
            <v>D125</v>
          </cell>
          <cell r="C3715" t="str">
            <v>개소</v>
          </cell>
          <cell r="D3715">
            <v>1</v>
          </cell>
        </row>
        <row r="3716">
          <cell r="A3716" t="str">
            <v>절연행가</v>
          </cell>
          <cell r="B3716" t="str">
            <v>D125</v>
          </cell>
          <cell r="C3716" t="str">
            <v>개소</v>
          </cell>
          <cell r="D3716">
            <v>1</v>
          </cell>
        </row>
        <row r="3718">
          <cell r="A3718" t="str">
            <v>절연행가</v>
          </cell>
          <cell r="B3718" t="str">
            <v>D150</v>
          </cell>
          <cell r="C3718" t="str">
            <v>개소</v>
          </cell>
          <cell r="D3718">
            <v>1</v>
          </cell>
        </row>
        <row r="3719">
          <cell r="A3719" t="str">
            <v>절연행가</v>
          </cell>
          <cell r="B3719" t="str">
            <v>D150</v>
          </cell>
          <cell r="C3719" t="str">
            <v>개소</v>
          </cell>
          <cell r="D3719">
            <v>1</v>
          </cell>
        </row>
        <row r="3721">
          <cell r="A3721" t="str">
            <v>강관스리브</v>
          </cell>
          <cell r="B3721" t="str">
            <v>D 25</v>
          </cell>
          <cell r="C3721" t="str">
            <v>개소</v>
          </cell>
          <cell r="D3721">
            <v>1</v>
          </cell>
        </row>
        <row r="3722">
          <cell r="A3722" t="str">
            <v>강관스리브</v>
          </cell>
          <cell r="B3722" t="str">
            <v>D 25</v>
          </cell>
          <cell r="C3722" t="str">
            <v>개소</v>
          </cell>
          <cell r="D3722">
            <v>1</v>
          </cell>
        </row>
        <row r="3724">
          <cell r="A3724" t="str">
            <v>강관스리브</v>
          </cell>
          <cell r="B3724" t="str">
            <v>D 40</v>
          </cell>
          <cell r="C3724" t="str">
            <v>개소</v>
          </cell>
          <cell r="D3724">
            <v>1</v>
          </cell>
        </row>
        <row r="3725">
          <cell r="A3725" t="str">
            <v>강관스리브</v>
          </cell>
          <cell r="B3725" t="str">
            <v>D 40</v>
          </cell>
          <cell r="C3725" t="str">
            <v>개소</v>
          </cell>
          <cell r="D3725">
            <v>1</v>
          </cell>
        </row>
        <row r="3727">
          <cell r="A3727" t="str">
            <v>강관스리브</v>
          </cell>
          <cell r="B3727" t="str">
            <v>D 50</v>
          </cell>
          <cell r="C3727" t="str">
            <v>개소</v>
          </cell>
          <cell r="D3727">
            <v>1</v>
          </cell>
        </row>
        <row r="3728">
          <cell r="A3728" t="str">
            <v>강관스리브</v>
          </cell>
          <cell r="B3728" t="str">
            <v>D 50</v>
          </cell>
          <cell r="C3728" t="str">
            <v>개소</v>
          </cell>
          <cell r="D3728">
            <v>1</v>
          </cell>
        </row>
        <row r="3730">
          <cell r="A3730" t="str">
            <v>강관스리브</v>
          </cell>
          <cell r="B3730" t="str">
            <v>D 65</v>
          </cell>
          <cell r="C3730" t="str">
            <v>개소</v>
          </cell>
          <cell r="D3730">
            <v>1</v>
          </cell>
        </row>
        <row r="3731">
          <cell r="A3731" t="str">
            <v>강관스리브</v>
          </cell>
          <cell r="B3731" t="str">
            <v>D 65</v>
          </cell>
          <cell r="C3731" t="str">
            <v>개소</v>
          </cell>
          <cell r="D3731">
            <v>1</v>
          </cell>
        </row>
        <row r="3733">
          <cell r="A3733" t="str">
            <v>강관스리브</v>
          </cell>
          <cell r="B3733" t="str">
            <v>D 80</v>
          </cell>
          <cell r="C3733" t="str">
            <v>개소</v>
          </cell>
          <cell r="D3733">
            <v>1</v>
          </cell>
        </row>
        <row r="3734">
          <cell r="A3734" t="str">
            <v>강관스리브</v>
          </cell>
          <cell r="B3734" t="str">
            <v>D 80</v>
          </cell>
          <cell r="C3734" t="str">
            <v>개소</v>
          </cell>
          <cell r="D3734">
            <v>1</v>
          </cell>
        </row>
        <row r="3736">
          <cell r="A3736" t="str">
            <v>강관스리브</v>
          </cell>
          <cell r="B3736" t="str">
            <v>D100</v>
          </cell>
          <cell r="C3736" t="str">
            <v>개소</v>
          </cell>
          <cell r="D3736">
            <v>1</v>
          </cell>
        </row>
        <row r="3737">
          <cell r="A3737" t="str">
            <v>강관스리브</v>
          </cell>
          <cell r="B3737" t="str">
            <v>D100</v>
          </cell>
          <cell r="C3737" t="str">
            <v>개소</v>
          </cell>
          <cell r="D3737">
            <v>1</v>
          </cell>
        </row>
        <row r="3738">
          <cell r="A3738" t="str">
            <v>강관스리브</v>
          </cell>
          <cell r="B3738" t="str">
            <v>D100</v>
          </cell>
          <cell r="C3738" t="str">
            <v>개소</v>
          </cell>
          <cell r="D3738">
            <v>1</v>
          </cell>
        </row>
        <row r="3739">
          <cell r="A3739" t="str">
            <v>강관스리브</v>
          </cell>
          <cell r="B3739" t="str">
            <v>D100</v>
          </cell>
          <cell r="C3739" t="str">
            <v>개소</v>
          </cell>
          <cell r="D3739">
            <v>1</v>
          </cell>
        </row>
        <row r="3741">
          <cell r="A3741" t="str">
            <v>강관스리브</v>
          </cell>
          <cell r="B3741" t="str">
            <v>D125</v>
          </cell>
          <cell r="C3741" t="str">
            <v>개소</v>
          </cell>
          <cell r="D3741">
            <v>1</v>
          </cell>
        </row>
        <row r="3742">
          <cell r="A3742" t="str">
            <v>강관스리브</v>
          </cell>
          <cell r="B3742" t="str">
            <v>D125</v>
          </cell>
          <cell r="C3742" t="str">
            <v>개소</v>
          </cell>
          <cell r="D3742">
            <v>1</v>
          </cell>
        </row>
        <row r="3744">
          <cell r="A3744" t="str">
            <v>강관스리브</v>
          </cell>
          <cell r="B3744" t="str">
            <v>D150</v>
          </cell>
          <cell r="C3744" t="str">
            <v>개소</v>
          </cell>
          <cell r="D3744">
            <v>1</v>
          </cell>
        </row>
        <row r="3745">
          <cell r="A3745" t="str">
            <v>강관스리브</v>
          </cell>
          <cell r="B3745" t="str">
            <v>D150</v>
          </cell>
          <cell r="C3745" t="str">
            <v>개소</v>
          </cell>
          <cell r="D3745">
            <v>1</v>
          </cell>
        </row>
        <row r="3746">
          <cell r="A3746" t="str">
            <v>강관스리브</v>
          </cell>
          <cell r="B3746" t="str">
            <v>D150</v>
          </cell>
          <cell r="C3746" t="str">
            <v>개소</v>
          </cell>
          <cell r="D3746">
            <v>1</v>
          </cell>
        </row>
        <row r="3747">
          <cell r="A3747" t="str">
            <v>강관스리브</v>
          </cell>
          <cell r="B3747" t="str">
            <v>D150</v>
          </cell>
          <cell r="C3747" t="str">
            <v>개소</v>
          </cell>
          <cell r="D3747">
            <v>1</v>
          </cell>
        </row>
        <row r="3749">
          <cell r="A3749" t="str">
            <v>강관스리브</v>
          </cell>
          <cell r="B3749" t="str">
            <v>D200</v>
          </cell>
          <cell r="C3749" t="str">
            <v>개소</v>
          </cell>
          <cell r="D3749">
            <v>1</v>
          </cell>
        </row>
        <row r="3750">
          <cell r="A3750" t="str">
            <v>강관스리브</v>
          </cell>
          <cell r="B3750" t="str">
            <v>D200</v>
          </cell>
          <cell r="C3750" t="str">
            <v>개소</v>
          </cell>
          <cell r="D3750">
            <v>1</v>
          </cell>
        </row>
        <row r="3751">
          <cell r="A3751" t="str">
            <v>강관스리브</v>
          </cell>
          <cell r="B3751" t="str">
            <v>D200</v>
          </cell>
          <cell r="C3751" t="str">
            <v>개소</v>
          </cell>
          <cell r="D3751">
            <v>1</v>
          </cell>
        </row>
        <row r="3753">
          <cell r="A3753" t="str">
            <v>강관스리브(지수판)</v>
          </cell>
          <cell r="B3753" t="str">
            <v>D 20</v>
          </cell>
          <cell r="C3753" t="str">
            <v>개소</v>
          </cell>
          <cell r="D3753">
            <v>1</v>
          </cell>
        </row>
        <row r="3754">
          <cell r="A3754" t="str">
            <v>강관스리브(지수판)</v>
          </cell>
          <cell r="B3754" t="str">
            <v>D 20</v>
          </cell>
          <cell r="C3754" t="str">
            <v>개소</v>
          </cell>
          <cell r="D3754">
            <v>1</v>
          </cell>
        </row>
        <row r="3756">
          <cell r="A3756" t="str">
            <v>강관스리브(지수판)</v>
          </cell>
          <cell r="B3756" t="str">
            <v>D 25</v>
          </cell>
          <cell r="C3756" t="str">
            <v>개소</v>
          </cell>
          <cell r="D3756">
            <v>1</v>
          </cell>
        </row>
        <row r="3757">
          <cell r="A3757" t="str">
            <v>강관스리브(지수판)</v>
          </cell>
          <cell r="B3757" t="str">
            <v>D 25</v>
          </cell>
          <cell r="C3757" t="str">
            <v>개소</v>
          </cell>
          <cell r="D3757">
            <v>1</v>
          </cell>
        </row>
        <row r="3759">
          <cell r="A3759" t="str">
            <v>강관스리브(지수판)</v>
          </cell>
          <cell r="B3759" t="str">
            <v>D 40</v>
          </cell>
          <cell r="C3759" t="str">
            <v>개소</v>
          </cell>
          <cell r="D3759">
            <v>1</v>
          </cell>
        </row>
        <row r="3760">
          <cell r="A3760" t="str">
            <v>강관스리브(지수판)</v>
          </cell>
          <cell r="B3760" t="str">
            <v>D 40</v>
          </cell>
          <cell r="C3760" t="str">
            <v>개소</v>
          </cell>
          <cell r="D3760">
            <v>1</v>
          </cell>
        </row>
        <row r="3761">
          <cell r="A3761" t="str">
            <v>강관스리브(지수판)</v>
          </cell>
          <cell r="B3761" t="str">
            <v>D 40</v>
          </cell>
          <cell r="C3761" t="str">
            <v>개소</v>
          </cell>
          <cell r="D3761">
            <v>1</v>
          </cell>
        </row>
        <row r="3763">
          <cell r="A3763" t="str">
            <v>강관스리브(지수판)</v>
          </cell>
          <cell r="B3763" t="str">
            <v>D 50</v>
          </cell>
          <cell r="C3763" t="str">
            <v>개소</v>
          </cell>
          <cell r="D3763">
            <v>1</v>
          </cell>
        </row>
        <row r="3764">
          <cell r="A3764" t="str">
            <v>강관스리브(지수판)</v>
          </cell>
          <cell r="B3764" t="str">
            <v>D 50</v>
          </cell>
          <cell r="C3764" t="str">
            <v>개소</v>
          </cell>
          <cell r="D3764">
            <v>1</v>
          </cell>
        </row>
        <row r="3766">
          <cell r="A3766" t="str">
            <v>강관스리브(지수판)</v>
          </cell>
          <cell r="B3766" t="str">
            <v>D 65</v>
          </cell>
          <cell r="C3766" t="str">
            <v>개소</v>
          </cell>
          <cell r="D3766">
            <v>1</v>
          </cell>
        </row>
        <row r="3767">
          <cell r="A3767" t="str">
            <v>강관스리브(지수판)</v>
          </cell>
          <cell r="B3767" t="str">
            <v>D 65</v>
          </cell>
          <cell r="C3767" t="str">
            <v>개소</v>
          </cell>
          <cell r="D3767">
            <v>1</v>
          </cell>
        </row>
        <row r="3768">
          <cell r="A3768" t="str">
            <v>강관스리브(지수판)</v>
          </cell>
          <cell r="B3768" t="str">
            <v>D 65</v>
          </cell>
          <cell r="C3768" t="str">
            <v>개소</v>
          </cell>
          <cell r="D3768">
            <v>1</v>
          </cell>
        </row>
        <row r="3770">
          <cell r="A3770" t="str">
            <v>강관스리브(지수판)</v>
          </cell>
          <cell r="B3770" t="str">
            <v>D 80</v>
          </cell>
          <cell r="C3770" t="str">
            <v>개소</v>
          </cell>
          <cell r="D3770">
            <v>1</v>
          </cell>
        </row>
        <row r="3771">
          <cell r="A3771" t="str">
            <v>강관스리브(지수판)</v>
          </cell>
          <cell r="B3771" t="str">
            <v>D 80</v>
          </cell>
          <cell r="C3771" t="str">
            <v>개소</v>
          </cell>
          <cell r="D3771">
            <v>1</v>
          </cell>
        </row>
        <row r="3773">
          <cell r="A3773" t="str">
            <v>강관스리브(지수판)</v>
          </cell>
          <cell r="B3773" t="str">
            <v>D100</v>
          </cell>
          <cell r="C3773" t="str">
            <v>개소</v>
          </cell>
          <cell r="D3773">
            <v>1</v>
          </cell>
        </row>
        <row r="3774">
          <cell r="A3774" t="str">
            <v>강관스리브(지수판)</v>
          </cell>
          <cell r="B3774" t="str">
            <v>D100</v>
          </cell>
          <cell r="C3774" t="str">
            <v>개소</v>
          </cell>
          <cell r="D3774">
            <v>1</v>
          </cell>
        </row>
        <row r="3776">
          <cell r="A3776" t="str">
            <v>신축접수 (강관단식)</v>
          </cell>
          <cell r="B3776" t="str">
            <v>D 25</v>
          </cell>
          <cell r="C3776" t="str">
            <v>개소</v>
          </cell>
          <cell r="D3776">
            <v>1</v>
          </cell>
        </row>
        <row r="3777">
          <cell r="A3777" t="str">
            <v>신축접수 (강관단식)</v>
          </cell>
          <cell r="B3777" t="str">
            <v>D 25</v>
          </cell>
          <cell r="C3777" t="str">
            <v>개소</v>
          </cell>
          <cell r="D3777">
            <v>1</v>
          </cell>
        </row>
        <row r="3779">
          <cell r="A3779" t="str">
            <v>신축접수 (강관단식)</v>
          </cell>
          <cell r="B3779" t="str">
            <v>D 40</v>
          </cell>
          <cell r="C3779" t="str">
            <v>개소</v>
          </cell>
          <cell r="D3779">
            <v>1</v>
          </cell>
        </row>
        <row r="3780">
          <cell r="A3780" t="str">
            <v>신축접수 (강관단식)</v>
          </cell>
          <cell r="B3780" t="str">
            <v>D 40</v>
          </cell>
          <cell r="C3780" t="str">
            <v>개소</v>
          </cell>
          <cell r="D3780">
            <v>1</v>
          </cell>
        </row>
        <row r="3782">
          <cell r="A3782" t="str">
            <v>신축접수 (강관단식)</v>
          </cell>
          <cell r="B3782" t="str">
            <v>D 80</v>
          </cell>
          <cell r="C3782" t="str">
            <v>개소</v>
          </cell>
          <cell r="D3782">
            <v>1</v>
          </cell>
        </row>
        <row r="3783">
          <cell r="A3783" t="str">
            <v>신축접수 (강관단식)</v>
          </cell>
          <cell r="B3783" t="str">
            <v>D 80</v>
          </cell>
          <cell r="C3783" t="str">
            <v>개소</v>
          </cell>
          <cell r="D3783">
            <v>1</v>
          </cell>
        </row>
        <row r="3785">
          <cell r="A3785" t="str">
            <v>신축접수 (강관복식)</v>
          </cell>
          <cell r="B3785" t="str">
            <v>D 25</v>
          </cell>
          <cell r="C3785" t="str">
            <v>개소</v>
          </cell>
          <cell r="D3785">
            <v>1</v>
          </cell>
        </row>
        <row r="3786">
          <cell r="A3786" t="str">
            <v>신축접수 (강관복식)</v>
          </cell>
          <cell r="B3786" t="str">
            <v>D 25</v>
          </cell>
          <cell r="C3786" t="str">
            <v>개소</v>
          </cell>
          <cell r="D3786">
            <v>1</v>
          </cell>
        </row>
        <row r="3788">
          <cell r="A3788" t="str">
            <v>신축접수 (강관복식)</v>
          </cell>
          <cell r="B3788" t="str">
            <v>D 32</v>
          </cell>
          <cell r="C3788" t="str">
            <v>개소</v>
          </cell>
          <cell r="D3788">
            <v>1</v>
          </cell>
        </row>
        <row r="3789">
          <cell r="A3789" t="str">
            <v>신축접수 (강관복식)</v>
          </cell>
          <cell r="B3789" t="str">
            <v>D 32</v>
          </cell>
          <cell r="C3789" t="str">
            <v>개소</v>
          </cell>
          <cell r="D3789">
            <v>1</v>
          </cell>
        </row>
        <row r="3791">
          <cell r="A3791" t="str">
            <v>신축접수 (강관복식)</v>
          </cell>
          <cell r="B3791" t="str">
            <v>D 40</v>
          </cell>
          <cell r="C3791" t="str">
            <v>개소</v>
          </cell>
          <cell r="D3791">
            <v>1</v>
          </cell>
        </row>
        <row r="3792">
          <cell r="A3792" t="str">
            <v>신축접수 (강관복식)</v>
          </cell>
          <cell r="B3792" t="str">
            <v>D 40</v>
          </cell>
          <cell r="C3792" t="str">
            <v>개소</v>
          </cell>
          <cell r="D3792">
            <v>1</v>
          </cell>
        </row>
        <row r="3794">
          <cell r="A3794" t="str">
            <v>신축접수 (강관복식)</v>
          </cell>
          <cell r="B3794" t="str">
            <v>D 50</v>
          </cell>
          <cell r="C3794" t="str">
            <v>개소</v>
          </cell>
          <cell r="D3794">
            <v>1</v>
          </cell>
        </row>
        <row r="3795">
          <cell r="A3795" t="str">
            <v>신축접수 (강관복식)</v>
          </cell>
          <cell r="B3795" t="str">
            <v>D 50</v>
          </cell>
          <cell r="C3795" t="str">
            <v>개소</v>
          </cell>
          <cell r="D3795">
            <v>1</v>
          </cell>
        </row>
        <row r="3797">
          <cell r="A3797" t="str">
            <v>신축접수 (동관단식)</v>
          </cell>
          <cell r="B3797" t="str">
            <v>D 65</v>
          </cell>
          <cell r="C3797" t="str">
            <v>개소</v>
          </cell>
          <cell r="D3797">
            <v>1</v>
          </cell>
        </row>
        <row r="3798">
          <cell r="A3798" t="str">
            <v>신축접수 (동관단식)</v>
          </cell>
          <cell r="B3798" t="str">
            <v>D 65</v>
          </cell>
          <cell r="C3798" t="str">
            <v>개소</v>
          </cell>
          <cell r="D3798">
            <v>1</v>
          </cell>
        </row>
        <row r="3800">
          <cell r="A3800" t="str">
            <v>신축접수 (동관단식)</v>
          </cell>
          <cell r="B3800" t="str">
            <v>D150</v>
          </cell>
          <cell r="C3800" t="str">
            <v>개소</v>
          </cell>
          <cell r="D3800">
            <v>1</v>
          </cell>
        </row>
        <row r="3801">
          <cell r="A3801" t="str">
            <v>신축접수 (동관단식)</v>
          </cell>
          <cell r="B3801" t="str">
            <v>D150</v>
          </cell>
          <cell r="C3801" t="str">
            <v>개소</v>
          </cell>
          <cell r="D3801">
            <v>1</v>
          </cell>
        </row>
        <row r="3803">
          <cell r="A3803" t="str">
            <v>신축접수 (동관복식)</v>
          </cell>
          <cell r="B3803" t="str">
            <v>D 32</v>
          </cell>
          <cell r="C3803" t="str">
            <v>개소</v>
          </cell>
          <cell r="D3803">
            <v>1</v>
          </cell>
        </row>
        <row r="3804">
          <cell r="A3804" t="str">
            <v>신축접수 (동관복식)</v>
          </cell>
          <cell r="B3804" t="str">
            <v>D 32</v>
          </cell>
          <cell r="C3804" t="str">
            <v>개소</v>
          </cell>
          <cell r="D3804">
            <v>1</v>
          </cell>
        </row>
        <row r="3806">
          <cell r="A3806" t="str">
            <v>신축접수 (동관복식)</v>
          </cell>
          <cell r="B3806" t="str">
            <v>D 40</v>
          </cell>
          <cell r="C3806" t="str">
            <v>개소</v>
          </cell>
          <cell r="D3806">
            <v>1</v>
          </cell>
        </row>
        <row r="3807">
          <cell r="A3807" t="str">
            <v>신축접수 (동관복식)</v>
          </cell>
          <cell r="B3807" t="str">
            <v>D 40</v>
          </cell>
          <cell r="C3807" t="str">
            <v>개소</v>
          </cell>
          <cell r="D3807">
            <v>1</v>
          </cell>
        </row>
        <row r="3809">
          <cell r="A3809" t="str">
            <v>신축접수 (동관복식)</v>
          </cell>
          <cell r="B3809" t="str">
            <v>D 80</v>
          </cell>
          <cell r="C3809" t="str">
            <v>개소</v>
          </cell>
          <cell r="D3809">
            <v>1</v>
          </cell>
        </row>
        <row r="3810">
          <cell r="A3810" t="str">
            <v>신축접수 (동관복식)</v>
          </cell>
          <cell r="B3810" t="str">
            <v>D 80</v>
          </cell>
          <cell r="C3810" t="str">
            <v>개소</v>
          </cell>
          <cell r="D3810">
            <v>1</v>
          </cell>
        </row>
        <row r="3812">
          <cell r="A3812" t="str">
            <v>신축접수 (동관복식)</v>
          </cell>
          <cell r="B3812" t="str">
            <v>D125</v>
          </cell>
          <cell r="C3812" t="str">
            <v>개소</v>
          </cell>
          <cell r="D3812">
            <v>1</v>
          </cell>
        </row>
        <row r="3813">
          <cell r="A3813" t="str">
            <v>신축접수 (동관복식)</v>
          </cell>
          <cell r="B3813" t="str">
            <v>D125</v>
          </cell>
          <cell r="C3813" t="str">
            <v>개소</v>
          </cell>
          <cell r="D3813">
            <v>1</v>
          </cell>
        </row>
        <row r="3815">
          <cell r="A3815" t="str">
            <v>관보온(포리마마감)</v>
          </cell>
          <cell r="B3815" t="str">
            <v>D 15x25T</v>
          </cell>
          <cell r="C3815" t="str">
            <v>M</v>
          </cell>
          <cell r="D3815">
            <v>1</v>
          </cell>
        </row>
        <row r="3816">
          <cell r="A3816" t="str">
            <v>관보온(포리마마감)</v>
          </cell>
          <cell r="B3816" t="str">
            <v>D 15x25T</v>
          </cell>
          <cell r="C3816" t="str">
            <v>M</v>
          </cell>
          <cell r="D3816">
            <v>1</v>
          </cell>
        </row>
        <row r="3818">
          <cell r="A3818" t="str">
            <v>관보온(포리마마감)</v>
          </cell>
          <cell r="B3818" t="str">
            <v>D 20x25T</v>
          </cell>
          <cell r="C3818" t="str">
            <v>M</v>
          </cell>
          <cell r="D3818">
            <v>1</v>
          </cell>
        </row>
        <row r="3819">
          <cell r="A3819" t="str">
            <v>관보온(포리마마감)</v>
          </cell>
          <cell r="B3819" t="str">
            <v>D 20x25T</v>
          </cell>
          <cell r="C3819" t="str">
            <v>M</v>
          </cell>
          <cell r="D3819">
            <v>1</v>
          </cell>
        </row>
        <row r="3820">
          <cell r="A3820" t="str">
            <v>관보온(포리마마감)</v>
          </cell>
          <cell r="B3820" t="str">
            <v>D 20x25T</v>
          </cell>
          <cell r="C3820" t="str">
            <v>M</v>
          </cell>
          <cell r="D3820">
            <v>1</v>
          </cell>
        </row>
        <row r="3821">
          <cell r="A3821" t="str">
            <v>관보온(포리마마감)</v>
          </cell>
          <cell r="B3821" t="str">
            <v>D 20x25T</v>
          </cell>
          <cell r="C3821" t="str">
            <v>M</v>
          </cell>
          <cell r="D3821">
            <v>1</v>
          </cell>
        </row>
        <row r="3823">
          <cell r="A3823" t="str">
            <v>관보온(포리마마감)</v>
          </cell>
          <cell r="B3823" t="str">
            <v>D 25x25T</v>
          </cell>
          <cell r="C3823" t="str">
            <v>M</v>
          </cell>
          <cell r="D3823">
            <v>1</v>
          </cell>
        </row>
        <row r="3824">
          <cell r="A3824" t="str">
            <v>관보온(포리마마감)</v>
          </cell>
          <cell r="B3824" t="str">
            <v>D 25x25T</v>
          </cell>
          <cell r="C3824" t="str">
            <v>M</v>
          </cell>
          <cell r="D3824">
            <v>1</v>
          </cell>
        </row>
        <row r="3825">
          <cell r="A3825" t="str">
            <v>관보온(포리마마감)</v>
          </cell>
          <cell r="B3825" t="str">
            <v>D 25x25T</v>
          </cell>
          <cell r="C3825" t="str">
            <v>M</v>
          </cell>
          <cell r="D3825">
            <v>1</v>
          </cell>
        </row>
        <row r="3826">
          <cell r="A3826" t="str">
            <v>관보온(포리마마감)</v>
          </cell>
          <cell r="B3826" t="str">
            <v>D 25x25T</v>
          </cell>
          <cell r="C3826" t="str">
            <v>M</v>
          </cell>
          <cell r="D3826">
            <v>1</v>
          </cell>
        </row>
        <row r="3828">
          <cell r="A3828" t="str">
            <v>관보온(포리마마감)</v>
          </cell>
          <cell r="B3828" t="str">
            <v>D 32x25T</v>
          </cell>
          <cell r="C3828" t="str">
            <v>M</v>
          </cell>
          <cell r="D3828">
            <v>1</v>
          </cell>
        </row>
        <row r="3829">
          <cell r="A3829" t="str">
            <v>관보온(포리마마감)</v>
          </cell>
          <cell r="B3829" t="str">
            <v>D 32x25T</v>
          </cell>
          <cell r="C3829" t="str">
            <v>M</v>
          </cell>
          <cell r="D3829">
            <v>1</v>
          </cell>
        </row>
        <row r="3830">
          <cell r="A3830" t="str">
            <v>관보온(포리마마감)</v>
          </cell>
          <cell r="B3830" t="str">
            <v>D 32x25T</v>
          </cell>
          <cell r="C3830" t="str">
            <v>M</v>
          </cell>
          <cell r="D3830">
            <v>1</v>
          </cell>
        </row>
        <row r="3831">
          <cell r="A3831" t="str">
            <v>관보온(포리마마감)</v>
          </cell>
          <cell r="B3831" t="str">
            <v>D 32x25T</v>
          </cell>
          <cell r="C3831" t="str">
            <v>M</v>
          </cell>
          <cell r="D3831">
            <v>1</v>
          </cell>
        </row>
        <row r="3832">
          <cell r="A3832" t="str">
            <v>관보온(포리마마감)</v>
          </cell>
          <cell r="B3832" t="str">
            <v>D 32x25T</v>
          </cell>
          <cell r="C3832" t="str">
            <v>M</v>
          </cell>
          <cell r="D3832">
            <v>1</v>
          </cell>
        </row>
        <row r="3834">
          <cell r="A3834" t="str">
            <v>관보온(포리마마감)</v>
          </cell>
          <cell r="B3834" t="str">
            <v>D 40x25T</v>
          </cell>
          <cell r="C3834" t="str">
            <v>M</v>
          </cell>
          <cell r="D3834">
            <v>1</v>
          </cell>
        </row>
        <row r="3835">
          <cell r="A3835" t="str">
            <v>관보온(포리마마감)</v>
          </cell>
          <cell r="B3835" t="str">
            <v>D 40x25T</v>
          </cell>
          <cell r="C3835" t="str">
            <v>M</v>
          </cell>
          <cell r="D3835">
            <v>1</v>
          </cell>
        </row>
        <row r="3836">
          <cell r="A3836" t="str">
            <v>관보온(포리마마감)</v>
          </cell>
          <cell r="B3836" t="str">
            <v>D 40x25T</v>
          </cell>
          <cell r="C3836" t="str">
            <v>M</v>
          </cell>
          <cell r="D3836">
            <v>1</v>
          </cell>
        </row>
        <row r="3837">
          <cell r="A3837" t="str">
            <v>관보온(포리마마감)</v>
          </cell>
          <cell r="B3837" t="str">
            <v>D 40x25T</v>
          </cell>
          <cell r="C3837" t="str">
            <v>M</v>
          </cell>
          <cell r="D3837">
            <v>1</v>
          </cell>
        </row>
        <row r="3838">
          <cell r="A3838" t="str">
            <v>관보온(포리마마감)</v>
          </cell>
          <cell r="B3838" t="str">
            <v>D 40x25T</v>
          </cell>
          <cell r="C3838" t="str">
            <v>M</v>
          </cell>
          <cell r="D3838">
            <v>1</v>
          </cell>
        </row>
        <row r="3840">
          <cell r="A3840" t="str">
            <v>관보온(포리마마감)</v>
          </cell>
          <cell r="B3840" t="str">
            <v>D 50x25T</v>
          </cell>
          <cell r="C3840" t="str">
            <v>M</v>
          </cell>
          <cell r="D3840">
            <v>1</v>
          </cell>
        </row>
        <row r="3841">
          <cell r="A3841" t="str">
            <v>관보온(포리마마감)</v>
          </cell>
          <cell r="B3841" t="str">
            <v>D 50x25T</v>
          </cell>
          <cell r="C3841" t="str">
            <v>M</v>
          </cell>
          <cell r="D3841">
            <v>1</v>
          </cell>
        </row>
        <row r="3842">
          <cell r="A3842" t="str">
            <v>관보온(포리마마감)</v>
          </cell>
          <cell r="B3842" t="str">
            <v>D 50x25T</v>
          </cell>
          <cell r="C3842" t="str">
            <v>M</v>
          </cell>
          <cell r="D3842">
            <v>1</v>
          </cell>
        </row>
        <row r="3843">
          <cell r="A3843" t="str">
            <v>관보온(포리마마감)</v>
          </cell>
          <cell r="B3843" t="str">
            <v>D 50x25T</v>
          </cell>
          <cell r="C3843" t="str">
            <v>M</v>
          </cell>
          <cell r="D3843">
            <v>1</v>
          </cell>
        </row>
        <row r="3844">
          <cell r="A3844" t="str">
            <v>관보온(포리마마감)</v>
          </cell>
          <cell r="B3844" t="str">
            <v>D 50x25T</v>
          </cell>
          <cell r="C3844" t="str">
            <v>M</v>
          </cell>
          <cell r="D3844">
            <v>1</v>
          </cell>
        </row>
        <row r="3846">
          <cell r="A3846" t="str">
            <v>관보온(포리마마감)</v>
          </cell>
          <cell r="B3846" t="str">
            <v>D 65x25T</v>
          </cell>
          <cell r="C3846" t="str">
            <v>M</v>
          </cell>
          <cell r="D3846">
            <v>1</v>
          </cell>
        </row>
        <row r="3847">
          <cell r="A3847" t="str">
            <v>관보온(포리마마감)</v>
          </cell>
          <cell r="B3847" t="str">
            <v>D 65x25T</v>
          </cell>
          <cell r="C3847" t="str">
            <v>M</v>
          </cell>
          <cell r="D3847">
            <v>1</v>
          </cell>
        </row>
        <row r="3848">
          <cell r="A3848" t="str">
            <v>관보온(포리마마감)</v>
          </cell>
          <cell r="B3848" t="str">
            <v>D 65x25T</v>
          </cell>
          <cell r="C3848" t="str">
            <v>M</v>
          </cell>
          <cell r="D3848">
            <v>1</v>
          </cell>
        </row>
        <row r="3849">
          <cell r="A3849" t="str">
            <v>관보온(포리마마감)</v>
          </cell>
          <cell r="B3849" t="str">
            <v>D 65x25T</v>
          </cell>
          <cell r="C3849" t="str">
            <v>M</v>
          </cell>
          <cell r="D3849">
            <v>1</v>
          </cell>
        </row>
        <row r="3850">
          <cell r="A3850" t="str">
            <v>관보온(포리마마감)</v>
          </cell>
          <cell r="B3850" t="str">
            <v>D 65x25T</v>
          </cell>
          <cell r="C3850" t="str">
            <v>M</v>
          </cell>
          <cell r="D3850">
            <v>1</v>
          </cell>
        </row>
        <row r="3852">
          <cell r="A3852" t="str">
            <v>관보온(포리마마감)</v>
          </cell>
          <cell r="B3852" t="str">
            <v>D 80x25T</v>
          </cell>
          <cell r="C3852" t="str">
            <v>M</v>
          </cell>
          <cell r="D3852">
            <v>1</v>
          </cell>
        </row>
        <row r="3853">
          <cell r="A3853" t="str">
            <v>관보온(포리마마감)</v>
          </cell>
          <cell r="B3853" t="str">
            <v>D 80x25T</v>
          </cell>
          <cell r="C3853" t="str">
            <v>M</v>
          </cell>
          <cell r="D3853">
            <v>1</v>
          </cell>
        </row>
        <row r="3854">
          <cell r="A3854" t="str">
            <v>관보온(포리마마감)</v>
          </cell>
          <cell r="B3854" t="str">
            <v>D 80x25T</v>
          </cell>
          <cell r="C3854" t="str">
            <v>M</v>
          </cell>
          <cell r="D3854">
            <v>1</v>
          </cell>
        </row>
        <row r="3856">
          <cell r="A3856" t="str">
            <v>관보온(포리마마감)</v>
          </cell>
          <cell r="B3856" t="str">
            <v>D125x25T</v>
          </cell>
          <cell r="C3856" t="str">
            <v>M</v>
          </cell>
          <cell r="D3856">
            <v>1</v>
          </cell>
        </row>
        <row r="3857">
          <cell r="A3857" t="str">
            <v>관보온(포리마마감)</v>
          </cell>
          <cell r="B3857" t="str">
            <v>D125x25T</v>
          </cell>
          <cell r="C3857" t="str">
            <v>M</v>
          </cell>
          <cell r="D3857">
            <v>1</v>
          </cell>
        </row>
        <row r="3859">
          <cell r="A3859" t="str">
            <v>관보온(포리마마감)</v>
          </cell>
          <cell r="B3859" t="str">
            <v>D 15x40T</v>
          </cell>
          <cell r="C3859" t="str">
            <v>M</v>
          </cell>
          <cell r="D3859">
            <v>1</v>
          </cell>
        </row>
        <row r="3860">
          <cell r="A3860" t="str">
            <v>관보온(포리마마감)</v>
          </cell>
          <cell r="B3860" t="str">
            <v>D 15x40T</v>
          </cell>
          <cell r="C3860" t="str">
            <v>M</v>
          </cell>
          <cell r="D3860">
            <v>1</v>
          </cell>
        </row>
        <row r="3862">
          <cell r="A3862" t="str">
            <v>관보온(포리마마감)</v>
          </cell>
          <cell r="B3862" t="str">
            <v>D 25x40T</v>
          </cell>
          <cell r="C3862" t="str">
            <v>M</v>
          </cell>
          <cell r="D3862">
            <v>1</v>
          </cell>
        </row>
        <row r="3863">
          <cell r="A3863" t="str">
            <v>관보온(포리마마감)</v>
          </cell>
          <cell r="B3863" t="str">
            <v>D 25x40T</v>
          </cell>
          <cell r="C3863" t="str">
            <v>M</v>
          </cell>
          <cell r="D3863">
            <v>1</v>
          </cell>
        </row>
        <row r="3864">
          <cell r="A3864" t="str">
            <v>관보온(포리마마감)</v>
          </cell>
          <cell r="B3864" t="str">
            <v>D 25x40T</v>
          </cell>
          <cell r="C3864" t="str">
            <v>M</v>
          </cell>
          <cell r="D3864">
            <v>1</v>
          </cell>
        </row>
        <row r="3865">
          <cell r="A3865" t="str">
            <v>관보온(포리마마감)</v>
          </cell>
          <cell r="B3865" t="str">
            <v>D 25x40T</v>
          </cell>
          <cell r="C3865" t="str">
            <v>M</v>
          </cell>
          <cell r="D3865">
            <v>1</v>
          </cell>
        </row>
        <row r="3867">
          <cell r="A3867" t="str">
            <v>관보온(포리마마감)</v>
          </cell>
          <cell r="B3867" t="str">
            <v>D 32x40T</v>
          </cell>
          <cell r="C3867" t="str">
            <v>M</v>
          </cell>
          <cell r="D3867">
            <v>1</v>
          </cell>
        </row>
        <row r="3868">
          <cell r="A3868" t="str">
            <v>관보온(포리마마감)</v>
          </cell>
          <cell r="B3868" t="str">
            <v>D 32x40T</v>
          </cell>
          <cell r="C3868" t="str">
            <v>M</v>
          </cell>
          <cell r="D3868">
            <v>1</v>
          </cell>
        </row>
        <row r="3869">
          <cell r="A3869" t="str">
            <v>관보온(포리마마감)</v>
          </cell>
          <cell r="B3869" t="str">
            <v>D 32x40T</v>
          </cell>
          <cell r="C3869" t="str">
            <v>M</v>
          </cell>
          <cell r="D3869">
            <v>1</v>
          </cell>
        </row>
        <row r="3871">
          <cell r="A3871" t="str">
            <v>관보온(포리마마감)</v>
          </cell>
          <cell r="B3871" t="str">
            <v>D 40x40T</v>
          </cell>
          <cell r="C3871" t="str">
            <v>M</v>
          </cell>
          <cell r="D3871">
            <v>1</v>
          </cell>
        </row>
        <row r="3872">
          <cell r="A3872" t="str">
            <v>관보온(포리마마감)</v>
          </cell>
          <cell r="B3872" t="str">
            <v>D 40x40T</v>
          </cell>
          <cell r="C3872" t="str">
            <v>M</v>
          </cell>
          <cell r="D3872">
            <v>1</v>
          </cell>
        </row>
        <row r="3873">
          <cell r="A3873" t="str">
            <v>관보온(포리마마감)</v>
          </cell>
          <cell r="B3873" t="str">
            <v>D 40x40T</v>
          </cell>
          <cell r="C3873" t="str">
            <v>M</v>
          </cell>
          <cell r="D3873">
            <v>1</v>
          </cell>
        </row>
        <row r="3874">
          <cell r="A3874" t="str">
            <v>관보온(포리마마감)</v>
          </cell>
          <cell r="B3874" t="str">
            <v>D 40x40T</v>
          </cell>
          <cell r="C3874" t="str">
            <v>M</v>
          </cell>
          <cell r="D3874">
            <v>1</v>
          </cell>
        </row>
        <row r="3876">
          <cell r="A3876" t="str">
            <v>관보온(포리마마감)</v>
          </cell>
          <cell r="B3876" t="str">
            <v>D 50x40T</v>
          </cell>
          <cell r="C3876" t="str">
            <v>M</v>
          </cell>
          <cell r="D3876">
            <v>1</v>
          </cell>
        </row>
        <row r="3877">
          <cell r="A3877" t="str">
            <v>관보온(포리마마감)</v>
          </cell>
          <cell r="B3877" t="str">
            <v>D 50x40T</v>
          </cell>
          <cell r="C3877" t="str">
            <v>M</v>
          </cell>
          <cell r="D3877">
            <v>1</v>
          </cell>
        </row>
        <row r="3879">
          <cell r="A3879" t="str">
            <v>관보온(포리마마감)</v>
          </cell>
          <cell r="B3879" t="str">
            <v>D 65x40T</v>
          </cell>
          <cell r="C3879" t="str">
            <v>M</v>
          </cell>
          <cell r="D3879">
            <v>1</v>
          </cell>
        </row>
        <row r="3880">
          <cell r="A3880" t="str">
            <v>관보온(포리마마감)</v>
          </cell>
          <cell r="B3880" t="str">
            <v>D 65x40T</v>
          </cell>
          <cell r="C3880" t="str">
            <v>M</v>
          </cell>
          <cell r="D3880">
            <v>1</v>
          </cell>
        </row>
        <row r="3882">
          <cell r="A3882" t="str">
            <v>관보온(포리마마감)</v>
          </cell>
          <cell r="B3882" t="str">
            <v>D 80x40T</v>
          </cell>
          <cell r="C3882" t="str">
            <v>M</v>
          </cell>
          <cell r="D3882">
            <v>1</v>
          </cell>
        </row>
        <row r="3883">
          <cell r="A3883" t="str">
            <v>관보온(포리마마감)</v>
          </cell>
          <cell r="B3883" t="str">
            <v>D 80x40T</v>
          </cell>
          <cell r="C3883" t="str">
            <v>M</v>
          </cell>
          <cell r="D3883">
            <v>1</v>
          </cell>
        </row>
        <row r="3884">
          <cell r="A3884" t="str">
            <v>관보온(포리마마감)</v>
          </cell>
          <cell r="B3884" t="str">
            <v>D 80x40T</v>
          </cell>
          <cell r="C3884" t="str">
            <v>M</v>
          </cell>
          <cell r="D3884">
            <v>1</v>
          </cell>
        </row>
        <row r="3886">
          <cell r="A3886" t="str">
            <v>관보온(포리마마감)</v>
          </cell>
          <cell r="B3886" t="str">
            <v>D100x40T</v>
          </cell>
          <cell r="C3886" t="str">
            <v>M</v>
          </cell>
          <cell r="D3886">
            <v>1</v>
          </cell>
        </row>
        <row r="3887">
          <cell r="A3887" t="str">
            <v>관보온(포리마마감)</v>
          </cell>
          <cell r="B3887" t="str">
            <v>D100x40T</v>
          </cell>
          <cell r="C3887" t="str">
            <v>M</v>
          </cell>
          <cell r="D3887">
            <v>1</v>
          </cell>
        </row>
        <row r="3888">
          <cell r="A3888" t="str">
            <v>관보온(포리마마감)</v>
          </cell>
          <cell r="B3888" t="str">
            <v>D100x40T</v>
          </cell>
          <cell r="C3888" t="str">
            <v>M</v>
          </cell>
          <cell r="D3888">
            <v>1</v>
          </cell>
        </row>
        <row r="3889">
          <cell r="A3889" t="str">
            <v>관보온(포리마마감)</v>
          </cell>
          <cell r="B3889" t="str">
            <v>D100x40T</v>
          </cell>
          <cell r="C3889" t="str">
            <v>M</v>
          </cell>
          <cell r="D3889">
            <v>1</v>
          </cell>
        </row>
        <row r="3891">
          <cell r="A3891" t="str">
            <v>관보온(포리마마감)</v>
          </cell>
          <cell r="B3891" t="str">
            <v>D125x40T</v>
          </cell>
          <cell r="C3891" t="str">
            <v>M</v>
          </cell>
          <cell r="D3891">
            <v>1</v>
          </cell>
        </row>
        <row r="3892">
          <cell r="A3892" t="str">
            <v>관보온(포리마마감)</v>
          </cell>
          <cell r="B3892" t="str">
            <v>D125x40T</v>
          </cell>
          <cell r="C3892" t="str">
            <v>M</v>
          </cell>
          <cell r="D3892">
            <v>1</v>
          </cell>
        </row>
        <row r="3894">
          <cell r="A3894" t="str">
            <v>관보온(포리마마감)</v>
          </cell>
          <cell r="B3894" t="str">
            <v>D150x40T</v>
          </cell>
          <cell r="C3894" t="str">
            <v>M</v>
          </cell>
          <cell r="D3894">
            <v>1</v>
          </cell>
        </row>
        <row r="3895">
          <cell r="A3895" t="str">
            <v>관보온(포리마마감)</v>
          </cell>
          <cell r="B3895" t="str">
            <v>D150x40T</v>
          </cell>
          <cell r="C3895" t="str">
            <v>M</v>
          </cell>
          <cell r="D3895">
            <v>1</v>
          </cell>
        </row>
        <row r="3896">
          <cell r="A3896" t="str">
            <v>관보온(포리마마감)</v>
          </cell>
          <cell r="B3896" t="str">
            <v>D150x40T</v>
          </cell>
          <cell r="C3896" t="str">
            <v>M</v>
          </cell>
          <cell r="D3896">
            <v>1</v>
          </cell>
        </row>
        <row r="3898">
          <cell r="A3898" t="str">
            <v>관보온(포리마마감)</v>
          </cell>
          <cell r="B3898" t="str">
            <v>D200x40T</v>
          </cell>
          <cell r="C3898" t="str">
            <v>M</v>
          </cell>
          <cell r="D3898">
            <v>1</v>
          </cell>
        </row>
        <row r="3899">
          <cell r="A3899" t="str">
            <v>관보온(포리마마감)</v>
          </cell>
          <cell r="B3899" t="str">
            <v>D200x40T</v>
          </cell>
          <cell r="C3899" t="str">
            <v>M</v>
          </cell>
          <cell r="D3899">
            <v>1</v>
          </cell>
        </row>
        <row r="3901">
          <cell r="A3901" t="str">
            <v>관보온(포리마마감)</v>
          </cell>
          <cell r="B3901" t="str">
            <v>D 80x50T</v>
          </cell>
          <cell r="C3901" t="str">
            <v>M</v>
          </cell>
          <cell r="D3901">
            <v>1</v>
          </cell>
        </row>
        <row r="3902">
          <cell r="A3902" t="str">
            <v>관보온(포리마마감)</v>
          </cell>
          <cell r="B3902" t="str">
            <v>D 80x50T</v>
          </cell>
          <cell r="C3902" t="str">
            <v>M</v>
          </cell>
          <cell r="D3902">
            <v>1</v>
          </cell>
        </row>
        <row r="3904">
          <cell r="A3904" t="str">
            <v>관보온(포리마마감)</v>
          </cell>
          <cell r="B3904" t="str">
            <v>D100x50T</v>
          </cell>
          <cell r="C3904" t="str">
            <v>M</v>
          </cell>
          <cell r="D3904">
            <v>1</v>
          </cell>
        </row>
        <row r="3905">
          <cell r="A3905" t="str">
            <v>관보온(포리마마감)</v>
          </cell>
          <cell r="B3905" t="str">
            <v>D100x50T</v>
          </cell>
          <cell r="C3905" t="str">
            <v>M</v>
          </cell>
          <cell r="D3905">
            <v>1</v>
          </cell>
        </row>
        <row r="3907">
          <cell r="A3907" t="str">
            <v>관보온(포리마마감)</v>
          </cell>
          <cell r="B3907" t="str">
            <v>D125x50T</v>
          </cell>
          <cell r="C3907" t="str">
            <v>M</v>
          </cell>
          <cell r="D3907">
            <v>1</v>
          </cell>
        </row>
        <row r="3908">
          <cell r="A3908" t="str">
            <v>관보온(포리마마감)</v>
          </cell>
          <cell r="B3908" t="str">
            <v>D125x50T</v>
          </cell>
          <cell r="C3908" t="str">
            <v>M</v>
          </cell>
          <cell r="D3908">
            <v>1</v>
          </cell>
        </row>
        <row r="3910">
          <cell r="A3910" t="str">
            <v>관보온(포리마마감)</v>
          </cell>
          <cell r="B3910" t="str">
            <v>D150x50T</v>
          </cell>
          <cell r="C3910" t="str">
            <v>M</v>
          </cell>
          <cell r="D3910">
            <v>1</v>
          </cell>
        </row>
        <row r="3911">
          <cell r="A3911" t="str">
            <v>관보온(포리마마감)</v>
          </cell>
          <cell r="B3911" t="str">
            <v>D150x50T</v>
          </cell>
          <cell r="C3911" t="str">
            <v>M</v>
          </cell>
          <cell r="D3911">
            <v>1</v>
          </cell>
        </row>
        <row r="3913">
          <cell r="A3913" t="str">
            <v>관보온(포리마마감)</v>
          </cell>
          <cell r="B3913" t="str">
            <v>D200x50T</v>
          </cell>
          <cell r="C3913" t="str">
            <v>M</v>
          </cell>
          <cell r="D3913">
            <v>1</v>
          </cell>
        </row>
        <row r="3914">
          <cell r="A3914" t="str">
            <v>관보온(포리마마감)</v>
          </cell>
          <cell r="B3914" t="str">
            <v>D200x50T</v>
          </cell>
          <cell r="C3914" t="str">
            <v>M</v>
          </cell>
          <cell r="D3914">
            <v>1</v>
          </cell>
        </row>
        <row r="3916">
          <cell r="A3916" t="str">
            <v>칼라함석 발브보온</v>
          </cell>
          <cell r="B3916" t="str">
            <v>D 65x50T</v>
          </cell>
          <cell r="C3916" t="str">
            <v>개소</v>
          </cell>
          <cell r="D3916">
            <v>1</v>
          </cell>
        </row>
        <row r="3917">
          <cell r="A3917" t="str">
            <v>칼라함석 발브보온</v>
          </cell>
          <cell r="B3917" t="str">
            <v>D 65x50T</v>
          </cell>
          <cell r="C3917" t="str">
            <v>개소</v>
          </cell>
          <cell r="D3917">
            <v>1</v>
          </cell>
        </row>
        <row r="3919">
          <cell r="A3919" t="str">
            <v>칼라함석 발브보온</v>
          </cell>
          <cell r="B3919" t="str">
            <v>D 80x50T</v>
          </cell>
          <cell r="C3919" t="str">
            <v>개소</v>
          </cell>
          <cell r="D3919">
            <v>1</v>
          </cell>
        </row>
        <row r="3920">
          <cell r="A3920" t="str">
            <v>칼라함석 발브보온</v>
          </cell>
          <cell r="B3920" t="str">
            <v>D 80x50T</v>
          </cell>
          <cell r="C3920" t="str">
            <v>개소</v>
          </cell>
          <cell r="D3920">
            <v>1</v>
          </cell>
        </row>
        <row r="3922">
          <cell r="A3922" t="str">
            <v>칼라함석 발브보온</v>
          </cell>
          <cell r="B3922" t="str">
            <v>D100x50T</v>
          </cell>
          <cell r="C3922" t="str">
            <v>개소</v>
          </cell>
          <cell r="D3922">
            <v>1</v>
          </cell>
        </row>
        <row r="3923">
          <cell r="A3923" t="str">
            <v>칼라함석 발브보온</v>
          </cell>
          <cell r="B3923" t="str">
            <v>D100x50T</v>
          </cell>
          <cell r="C3923" t="str">
            <v>개소</v>
          </cell>
          <cell r="D3923">
            <v>1</v>
          </cell>
        </row>
        <row r="3925">
          <cell r="A3925" t="str">
            <v>칼라함석 발브보온</v>
          </cell>
          <cell r="B3925" t="str">
            <v>D125x50T</v>
          </cell>
          <cell r="C3925" t="str">
            <v>개소</v>
          </cell>
          <cell r="D3925">
            <v>1</v>
          </cell>
        </row>
        <row r="3926">
          <cell r="A3926" t="str">
            <v>칼라함석 발브보온</v>
          </cell>
          <cell r="B3926" t="str">
            <v>D125x50T</v>
          </cell>
          <cell r="C3926" t="str">
            <v>개소</v>
          </cell>
          <cell r="D3926">
            <v>1</v>
          </cell>
        </row>
        <row r="3928">
          <cell r="A3928" t="str">
            <v>칼라함석 발브보온</v>
          </cell>
          <cell r="B3928" t="str">
            <v>D150x50T</v>
          </cell>
          <cell r="C3928" t="str">
            <v>개소</v>
          </cell>
          <cell r="D3928">
            <v>1</v>
          </cell>
        </row>
        <row r="3929">
          <cell r="A3929" t="str">
            <v>칼라함석 발브보온</v>
          </cell>
          <cell r="B3929" t="str">
            <v>D150x50T</v>
          </cell>
          <cell r="C3929" t="str">
            <v>개소</v>
          </cell>
          <cell r="D3929">
            <v>1</v>
          </cell>
        </row>
        <row r="3931">
          <cell r="A3931" t="str">
            <v>칼라함석 발브보온</v>
          </cell>
          <cell r="B3931" t="str">
            <v>D200x50T</v>
          </cell>
          <cell r="C3931" t="str">
            <v>개소</v>
          </cell>
          <cell r="D3931">
            <v>1</v>
          </cell>
        </row>
        <row r="3932">
          <cell r="A3932" t="str">
            <v>칼라함석 발브보온</v>
          </cell>
          <cell r="B3932" t="str">
            <v>D200x50T</v>
          </cell>
          <cell r="C3932" t="str">
            <v>개소</v>
          </cell>
          <cell r="D3932">
            <v>1</v>
          </cell>
        </row>
        <row r="3934">
          <cell r="A3934" t="str">
            <v>아티론 보온</v>
          </cell>
          <cell r="B3934" t="str">
            <v>D 15x10T</v>
          </cell>
          <cell r="C3934" t="str">
            <v>M</v>
          </cell>
          <cell r="D3934">
            <v>1</v>
          </cell>
        </row>
        <row r="3935">
          <cell r="A3935" t="str">
            <v>아티론 보온</v>
          </cell>
          <cell r="B3935" t="str">
            <v>D 15x10T</v>
          </cell>
          <cell r="C3935" t="str">
            <v>M</v>
          </cell>
          <cell r="D3935">
            <v>1</v>
          </cell>
        </row>
        <row r="3937">
          <cell r="A3937" t="str">
            <v>아티론 보온</v>
          </cell>
          <cell r="B3937" t="str">
            <v>D 20x10T</v>
          </cell>
          <cell r="C3937" t="str">
            <v>M</v>
          </cell>
          <cell r="D3937">
            <v>1</v>
          </cell>
        </row>
        <row r="3938">
          <cell r="A3938" t="str">
            <v>아티론 보온</v>
          </cell>
          <cell r="B3938" t="str">
            <v>D 20x10T</v>
          </cell>
          <cell r="C3938" t="str">
            <v>M</v>
          </cell>
          <cell r="D3938">
            <v>1</v>
          </cell>
        </row>
        <row r="3940">
          <cell r="A3940" t="str">
            <v>아티론 보온</v>
          </cell>
          <cell r="B3940" t="str">
            <v>D 25x10T</v>
          </cell>
          <cell r="C3940" t="str">
            <v>M</v>
          </cell>
          <cell r="D3940">
            <v>1</v>
          </cell>
        </row>
        <row r="3941">
          <cell r="A3941" t="str">
            <v>아티론 보온</v>
          </cell>
          <cell r="B3941" t="str">
            <v>D 25x10T</v>
          </cell>
          <cell r="C3941" t="str">
            <v>M</v>
          </cell>
          <cell r="D3941">
            <v>1</v>
          </cell>
        </row>
        <row r="3943">
          <cell r="A3943" t="str">
            <v>각형닥트보온</v>
          </cell>
          <cell r="B3943" t="str">
            <v>은박지마감</v>
          </cell>
          <cell r="C3943" t="str">
            <v>M2</v>
          </cell>
          <cell r="D3943">
            <v>1</v>
          </cell>
        </row>
        <row r="3944">
          <cell r="A3944" t="str">
            <v>각형닥트보온</v>
          </cell>
          <cell r="B3944" t="str">
            <v>은박지마감</v>
          </cell>
          <cell r="C3944" t="str">
            <v>M2</v>
          </cell>
          <cell r="D3944">
            <v>1</v>
          </cell>
        </row>
        <row r="3946">
          <cell r="A3946" t="str">
            <v>전자변장치 (흑)</v>
          </cell>
          <cell r="B3946" t="str">
            <v>D40x20x40</v>
          </cell>
          <cell r="C3946" t="str">
            <v>개소</v>
          </cell>
          <cell r="D3946">
            <v>1</v>
          </cell>
        </row>
        <row r="3947">
          <cell r="A3947" t="str">
            <v>전자변장치 (흑)</v>
          </cell>
          <cell r="B3947" t="str">
            <v>D40x20x40</v>
          </cell>
          <cell r="C3947" t="str">
            <v>개소</v>
          </cell>
          <cell r="D3947">
            <v>1</v>
          </cell>
        </row>
        <row r="3948">
          <cell r="A3948" t="str">
            <v>전자변장치 (흑)</v>
          </cell>
          <cell r="B3948" t="str">
            <v>D40x20x40</v>
          </cell>
          <cell r="C3948" t="str">
            <v>개소</v>
          </cell>
          <cell r="D3948">
            <v>1</v>
          </cell>
        </row>
        <row r="3950">
          <cell r="A3950" t="str">
            <v>전자변장치 (동)</v>
          </cell>
          <cell r="B3950" t="str">
            <v>D25x20x25</v>
          </cell>
          <cell r="C3950" t="str">
            <v>개소</v>
          </cell>
          <cell r="D3950">
            <v>1</v>
          </cell>
        </row>
        <row r="3951">
          <cell r="A3951" t="str">
            <v>전자변장치 (동)</v>
          </cell>
          <cell r="B3951" t="str">
            <v>D25x20x25</v>
          </cell>
          <cell r="C3951" t="str">
            <v>개소</v>
          </cell>
          <cell r="D3951">
            <v>1</v>
          </cell>
        </row>
        <row r="3953">
          <cell r="A3953" t="str">
            <v>이방변장치 (흑)</v>
          </cell>
          <cell r="B3953" t="str">
            <v>D50x40x50</v>
          </cell>
          <cell r="C3953" t="str">
            <v>개소</v>
          </cell>
          <cell r="D3953">
            <v>1</v>
          </cell>
        </row>
        <row r="3954">
          <cell r="A3954" t="str">
            <v>이방변장치 (흑)</v>
          </cell>
          <cell r="B3954" t="str">
            <v>D50x40x50</v>
          </cell>
          <cell r="C3954" t="str">
            <v>개소</v>
          </cell>
          <cell r="D3954">
            <v>1</v>
          </cell>
        </row>
        <row r="3955">
          <cell r="A3955" t="str">
            <v>이방변장치 (흑)</v>
          </cell>
          <cell r="B3955" t="str">
            <v>D50x40x50</v>
          </cell>
          <cell r="C3955" t="str">
            <v>개소</v>
          </cell>
          <cell r="D3955">
            <v>1</v>
          </cell>
        </row>
        <row r="3957">
          <cell r="A3957" t="str">
            <v>이방변장치 (흑)</v>
          </cell>
          <cell r="B3957" t="str">
            <v>D80x40x80</v>
          </cell>
          <cell r="C3957" t="str">
            <v>개소</v>
          </cell>
          <cell r="D3957">
            <v>1</v>
          </cell>
        </row>
        <row r="3958">
          <cell r="A3958" t="str">
            <v>이방변장치 (흑)</v>
          </cell>
          <cell r="B3958" t="str">
            <v>D80x40x80</v>
          </cell>
          <cell r="C3958" t="str">
            <v>개소</v>
          </cell>
          <cell r="D3958">
            <v>1</v>
          </cell>
        </row>
        <row r="3960">
          <cell r="A3960" t="str">
            <v>이방변장치 (흑)</v>
          </cell>
          <cell r="B3960" t="str">
            <v>D50x32x50</v>
          </cell>
          <cell r="C3960" t="str">
            <v>개소</v>
          </cell>
          <cell r="D3960">
            <v>1</v>
          </cell>
        </row>
        <row r="3961">
          <cell r="A3961" t="str">
            <v>이방변장치 (흑)</v>
          </cell>
          <cell r="B3961" t="str">
            <v>D50x32x50</v>
          </cell>
          <cell r="C3961" t="str">
            <v>개소</v>
          </cell>
          <cell r="D3961">
            <v>1</v>
          </cell>
        </row>
        <row r="3963">
          <cell r="A3963" t="str">
            <v>이방변장치 (동)</v>
          </cell>
          <cell r="B3963" t="str">
            <v>D50x32x50</v>
          </cell>
          <cell r="C3963" t="str">
            <v>개소</v>
          </cell>
          <cell r="D3963">
            <v>1</v>
          </cell>
        </row>
        <row r="3964">
          <cell r="A3964" t="str">
            <v>이방변장치 (동)</v>
          </cell>
          <cell r="B3964" t="str">
            <v>D50x32x50</v>
          </cell>
          <cell r="C3964" t="str">
            <v>개소</v>
          </cell>
          <cell r="D3964">
            <v>1</v>
          </cell>
        </row>
        <row r="3966">
          <cell r="A3966" t="str">
            <v>이방변장치 (동)</v>
          </cell>
          <cell r="B3966" t="str">
            <v>D100x65x100</v>
          </cell>
          <cell r="C3966" t="str">
            <v>개소</v>
          </cell>
          <cell r="D3966">
            <v>1</v>
          </cell>
        </row>
        <row r="3967">
          <cell r="A3967" t="str">
            <v>이방변장치 (동)</v>
          </cell>
          <cell r="B3967" t="str">
            <v>D100x65x100</v>
          </cell>
          <cell r="C3967" t="str">
            <v>개소</v>
          </cell>
          <cell r="D3967">
            <v>1</v>
          </cell>
        </row>
        <row r="3969">
          <cell r="A3969" t="str">
            <v>이방변장치 (동)</v>
          </cell>
          <cell r="B3969" t="str">
            <v>D125x100x125</v>
          </cell>
          <cell r="C3969" t="str">
            <v>개소</v>
          </cell>
          <cell r="D3969">
            <v>1</v>
          </cell>
        </row>
        <row r="3970">
          <cell r="A3970" t="str">
            <v>이방변장치 (동)</v>
          </cell>
          <cell r="B3970" t="str">
            <v>D125x100x125</v>
          </cell>
          <cell r="C3970" t="str">
            <v>개소</v>
          </cell>
          <cell r="D3970">
            <v>1</v>
          </cell>
        </row>
        <row r="3972">
          <cell r="A3972" t="str">
            <v>이방변장치 (동)</v>
          </cell>
          <cell r="B3972" t="str">
            <v>D100x80x100</v>
          </cell>
          <cell r="C3972" t="str">
            <v>개소</v>
          </cell>
          <cell r="D3972">
            <v>1</v>
          </cell>
        </row>
        <row r="3973">
          <cell r="A3973" t="str">
            <v>이방변장치 (동)</v>
          </cell>
          <cell r="B3973" t="str">
            <v>D100x80x100</v>
          </cell>
          <cell r="C3973" t="str">
            <v>개소</v>
          </cell>
          <cell r="D3973">
            <v>1</v>
          </cell>
        </row>
        <row r="3975">
          <cell r="A3975" t="str">
            <v>감압변장치 (흑)</v>
          </cell>
          <cell r="B3975" t="str">
            <v>D125x65x200</v>
          </cell>
          <cell r="C3975" t="str">
            <v>개소</v>
          </cell>
          <cell r="D3975">
            <v>1</v>
          </cell>
        </row>
        <row r="3976">
          <cell r="A3976" t="str">
            <v>감압변장치 (흑)</v>
          </cell>
          <cell r="B3976" t="str">
            <v>D125x65x200</v>
          </cell>
          <cell r="C3976" t="str">
            <v>개소</v>
          </cell>
          <cell r="D3976">
            <v>1</v>
          </cell>
        </row>
        <row r="3978">
          <cell r="A3978" t="str">
            <v>감압변장치 (흑)</v>
          </cell>
          <cell r="B3978" t="str">
            <v>D25x15x40</v>
          </cell>
          <cell r="C3978" t="str">
            <v>개소</v>
          </cell>
          <cell r="D3978">
            <v>1</v>
          </cell>
        </row>
        <row r="3979">
          <cell r="A3979" t="str">
            <v>감압변장치 (흑)</v>
          </cell>
          <cell r="B3979" t="str">
            <v>D25x15x40</v>
          </cell>
          <cell r="C3979" t="str">
            <v>개소</v>
          </cell>
          <cell r="D3979">
            <v>1</v>
          </cell>
        </row>
        <row r="3981">
          <cell r="A3981" t="str">
            <v>감압변장치 (흑)</v>
          </cell>
          <cell r="B3981" t="str">
            <v>D100x50x125</v>
          </cell>
          <cell r="C3981" t="str">
            <v>개소</v>
          </cell>
          <cell r="D3981">
            <v>1</v>
          </cell>
        </row>
        <row r="3982">
          <cell r="A3982" t="str">
            <v>감압변장치 (흑)</v>
          </cell>
          <cell r="B3982" t="str">
            <v>D100x50x125</v>
          </cell>
          <cell r="C3982" t="str">
            <v>개소</v>
          </cell>
          <cell r="D3982">
            <v>1</v>
          </cell>
        </row>
        <row r="3984">
          <cell r="A3984" t="str">
            <v>감압변장치 (동)</v>
          </cell>
          <cell r="B3984" t="str">
            <v>D25x20x25</v>
          </cell>
          <cell r="C3984" t="str">
            <v>개소</v>
          </cell>
          <cell r="D3984">
            <v>1</v>
          </cell>
        </row>
        <row r="3985">
          <cell r="A3985" t="str">
            <v>감압변장치 (동)</v>
          </cell>
          <cell r="B3985" t="str">
            <v>D25x20x25</v>
          </cell>
          <cell r="C3985" t="str">
            <v>개소</v>
          </cell>
          <cell r="D3985">
            <v>1</v>
          </cell>
        </row>
        <row r="3987">
          <cell r="A3987" t="str">
            <v>감압변장치 (동)</v>
          </cell>
          <cell r="B3987" t="str">
            <v>D32x20x32</v>
          </cell>
          <cell r="C3987" t="str">
            <v>개소</v>
          </cell>
          <cell r="D3987">
            <v>1</v>
          </cell>
        </row>
        <row r="3988">
          <cell r="A3988" t="str">
            <v>감압변장치 (동)</v>
          </cell>
          <cell r="B3988" t="str">
            <v>D32x20x32</v>
          </cell>
          <cell r="C3988" t="str">
            <v>개소</v>
          </cell>
          <cell r="D3988">
            <v>1</v>
          </cell>
        </row>
        <row r="3990">
          <cell r="A3990" t="str">
            <v>차압변장치 (동)</v>
          </cell>
          <cell r="B3990" t="str">
            <v>D150x150x150</v>
          </cell>
          <cell r="C3990" t="str">
            <v>개소</v>
          </cell>
          <cell r="D3990">
            <v>1</v>
          </cell>
        </row>
        <row r="3991">
          <cell r="A3991" t="str">
            <v>차압변장치 (동)</v>
          </cell>
          <cell r="B3991" t="str">
            <v>D150x150x150</v>
          </cell>
          <cell r="C3991" t="str">
            <v>개소</v>
          </cell>
          <cell r="D3991">
            <v>1</v>
          </cell>
        </row>
        <row r="3993">
          <cell r="A3993" t="str">
            <v>정수위조절밸브 (동)</v>
          </cell>
          <cell r="B3993" t="str">
            <v>D80x80x80</v>
          </cell>
          <cell r="C3993" t="str">
            <v>개소</v>
          </cell>
          <cell r="D3993">
            <v>1</v>
          </cell>
        </row>
        <row r="3994">
          <cell r="A3994" t="str">
            <v>정수위조절밸브 (동)</v>
          </cell>
          <cell r="B3994" t="str">
            <v>D80x80x80</v>
          </cell>
          <cell r="C3994" t="str">
            <v>개소</v>
          </cell>
          <cell r="D3994">
            <v>1</v>
          </cell>
        </row>
        <row r="3996">
          <cell r="A3996" t="str">
            <v>바켓트트랩장치(흑)</v>
          </cell>
          <cell r="B3996" t="str">
            <v>D25x20x25</v>
          </cell>
          <cell r="C3996" t="str">
            <v>개소</v>
          </cell>
          <cell r="D3996">
            <v>1</v>
          </cell>
        </row>
        <row r="3997">
          <cell r="A3997" t="str">
            <v>바켓트트랩장치(흑)</v>
          </cell>
          <cell r="B3997" t="str">
            <v>D25x20x25</v>
          </cell>
          <cell r="C3997" t="str">
            <v>개소</v>
          </cell>
          <cell r="D3997">
            <v>1</v>
          </cell>
        </row>
        <row r="3999">
          <cell r="A3999" t="str">
            <v>바켓트트랩장치(흑)</v>
          </cell>
          <cell r="B3999" t="str">
            <v>D32x25x32</v>
          </cell>
          <cell r="C3999" t="str">
            <v>개소</v>
          </cell>
          <cell r="D3999">
            <v>1</v>
          </cell>
        </row>
        <row r="4000">
          <cell r="A4000" t="str">
            <v>바켓트트랩장치(흑)</v>
          </cell>
          <cell r="B4000" t="str">
            <v>D32x25x32</v>
          </cell>
          <cell r="C4000" t="str">
            <v>개소</v>
          </cell>
          <cell r="D4000">
            <v>1</v>
          </cell>
        </row>
        <row r="4002">
          <cell r="A4002" t="str">
            <v>바켓트트랩장치(흑)</v>
          </cell>
          <cell r="B4002" t="str">
            <v>D25x15x25</v>
          </cell>
          <cell r="C4002" t="str">
            <v>개소</v>
          </cell>
          <cell r="D4002">
            <v>1</v>
          </cell>
        </row>
        <row r="4003">
          <cell r="A4003" t="str">
            <v>바켓트트랩장치(흑)</v>
          </cell>
          <cell r="B4003" t="str">
            <v>D25x15x25</v>
          </cell>
          <cell r="C4003" t="str">
            <v>개소</v>
          </cell>
          <cell r="D4003">
            <v>1</v>
          </cell>
        </row>
        <row r="4005">
          <cell r="A4005" t="str">
            <v>후롯트트랩장치(흑)</v>
          </cell>
          <cell r="B4005" t="str">
            <v>D25x20x25</v>
          </cell>
          <cell r="C4005" t="str">
            <v>개소</v>
          </cell>
          <cell r="D4005">
            <v>1</v>
          </cell>
        </row>
        <row r="4006">
          <cell r="A4006" t="str">
            <v>후롯트트랩장치(흑)</v>
          </cell>
          <cell r="B4006" t="str">
            <v>D25x20x25</v>
          </cell>
          <cell r="C4006" t="str">
            <v>개소</v>
          </cell>
          <cell r="D4006">
            <v>1</v>
          </cell>
        </row>
        <row r="4008">
          <cell r="A4008" t="str">
            <v>후롯트트랩장치(흑)</v>
          </cell>
          <cell r="B4008" t="str">
            <v>D32x25x32</v>
          </cell>
          <cell r="C4008" t="str">
            <v>개소</v>
          </cell>
          <cell r="D4008">
            <v>1</v>
          </cell>
        </row>
        <row r="4009">
          <cell r="A4009" t="str">
            <v>후롯트트랩장치(흑)</v>
          </cell>
          <cell r="B4009" t="str">
            <v>D32x25x32</v>
          </cell>
          <cell r="C4009" t="str">
            <v>개소</v>
          </cell>
          <cell r="D4009">
            <v>1</v>
          </cell>
        </row>
        <row r="4011">
          <cell r="A4011" t="str">
            <v>후롯트트랩장치(흑)</v>
          </cell>
          <cell r="B4011" t="str">
            <v>D40x25x40</v>
          </cell>
          <cell r="C4011" t="str">
            <v>개소</v>
          </cell>
          <cell r="D4011">
            <v>1</v>
          </cell>
        </row>
        <row r="4012">
          <cell r="A4012" t="str">
            <v>후롯트트랩장치(흑)</v>
          </cell>
          <cell r="B4012" t="str">
            <v>D40x25x40</v>
          </cell>
          <cell r="C4012" t="str">
            <v>개소</v>
          </cell>
          <cell r="D4012">
            <v>1</v>
          </cell>
        </row>
        <row r="4014">
          <cell r="A4014" t="str">
            <v>후롯트트랩장치(흑)</v>
          </cell>
          <cell r="B4014" t="str">
            <v>D25x15x25</v>
          </cell>
          <cell r="C4014" t="str">
            <v>개소</v>
          </cell>
          <cell r="D4014">
            <v>1</v>
          </cell>
        </row>
        <row r="4015">
          <cell r="A4015" t="str">
            <v>후롯트트랩장치(흑)</v>
          </cell>
          <cell r="B4015" t="str">
            <v>D25x15x25</v>
          </cell>
          <cell r="C4015" t="str">
            <v>개소</v>
          </cell>
          <cell r="D4015">
            <v>1</v>
          </cell>
        </row>
        <row r="4017">
          <cell r="A4017" t="str">
            <v>후롯트트랩장치(흑)</v>
          </cell>
          <cell r="B4017" t="str">
            <v>D50x25x50</v>
          </cell>
          <cell r="C4017" t="str">
            <v>개소</v>
          </cell>
          <cell r="D4017">
            <v>1</v>
          </cell>
        </row>
        <row r="4018">
          <cell r="A4018" t="str">
            <v>후롯트트랩장치(흑)</v>
          </cell>
          <cell r="B4018" t="str">
            <v>D50x25x50</v>
          </cell>
          <cell r="C4018" t="str">
            <v>개소</v>
          </cell>
          <cell r="D4018">
            <v>1</v>
          </cell>
        </row>
        <row r="4020">
          <cell r="A4020" t="str">
            <v>자동공기변설치(물용)동</v>
          </cell>
          <cell r="B4020" t="str">
            <v>D 15</v>
          </cell>
          <cell r="C4020" t="str">
            <v>개소</v>
          </cell>
          <cell r="D4020">
            <v>1</v>
          </cell>
        </row>
        <row r="4021">
          <cell r="A4021" t="str">
            <v>자동공기변설치(물용)동</v>
          </cell>
          <cell r="B4021" t="str">
            <v>D 15</v>
          </cell>
          <cell r="C4021" t="str">
            <v>개소</v>
          </cell>
          <cell r="D4021">
            <v>1</v>
          </cell>
        </row>
        <row r="4022">
          <cell r="A4022" t="str">
            <v>자동공기변설치(물용)동</v>
          </cell>
          <cell r="B4022" t="str">
            <v>D 15</v>
          </cell>
          <cell r="C4022" t="str">
            <v>개소</v>
          </cell>
          <cell r="D4022">
            <v>1</v>
          </cell>
        </row>
        <row r="4024">
          <cell r="A4024" t="str">
            <v>자동공기변설치(물용)백</v>
          </cell>
          <cell r="B4024" t="str">
            <v>D 20</v>
          </cell>
          <cell r="C4024" t="str">
            <v>개소</v>
          </cell>
          <cell r="D4024">
            <v>1</v>
          </cell>
        </row>
        <row r="4025">
          <cell r="A4025" t="str">
            <v>자동공기변설치(물용)백</v>
          </cell>
          <cell r="B4025" t="str">
            <v>D 20</v>
          </cell>
          <cell r="C4025" t="str">
            <v>개소</v>
          </cell>
          <cell r="D4025">
            <v>1</v>
          </cell>
        </row>
        <row r="4027">
          <cell r="A4027" t="str">
            <v>자동공기변설치(물용)동</v>
          </cell>
          <cell r="B4027" t="str">
            <v>D 20</v>
          </cell>
          <cell r="C4027" t="str">
            <v>개소</v>
          </cell>
          <cell r="D4027">
            <v>1</v>
          </cell>
        </row>
        <row r="4028">
          <cell r="A4028" t="str">
            <v>자동공기변설치(물용)동</v>
          </cell>
          <cell r="B4028" t="str">
            <v>D 20</v>
          </cell>
          <cell r="C4028" t="str">
            <v>개소</v>
          </cell>
          <cell r="D4028">
            <v>1</v>
          </cell>
        </row>
        <row r="4029">
          <cell r="A4029" t="str">
            <v>자동공기변설치(물용)동</v>
          </cell>
          <cell r="B4029" t="str">
            <v>D 20</v>
          </cell>
          <cell r="C4029" t="str">
            <v>개소</v>
          </cell>
          <cell r="D4029">
            <v>1</v>
          </cell>
        </row>
        <row r="4031">
          <cell r="A4031" t="str">
            <v>자동공기변설치(스팀)흑</v>
          </cell>
          <cell r="B4031" t="str">
            <v>D 20</v>
          </cell>
          <cell r="C4031" t="str">
            <v>개소</v>
          </cell>
          <cell r="D4031">
            <v>1</v>
          </cell>
        </row>
        <row r="4032">
          <cell r="A4032" t="str">
            <v>자동공기변설치(스팀)흑</v>
          </cell>
          <cell r="B4032" t="str">
            <v>D 20</v>
          </cell>
          <cell r="C4032" t="str">
            <v>개소</v>
          </cell>
          <cell r="D4032">
            <v>1</v>
          </cell>
        </row>
        <row r="4033">
          <cell r="A4033" t="str">
            <v>자동공기변설치(스팀)흑</v>
          </cell>
          <cell r="B4033" t="str">
            <v>D 20</v>
          </cell>
          <cell r="C4033" t="str">
            <v>개소</v>
          </cell>
          <cell r="D4033">
            <v>1</v>
          </cell>
        </row>
        <row r="4035">
          <cell r="A4035" t="str">
            <v>PVC닥트제작설치</v>
          </cell>
          <cell r="B4035" t="str">
            <v>3.0T</v>
          </cell>
          <cell r="C4035" t="str">
            <v>M2</v>
          </cell>
          <cell r="D4035">
            <v>1</v>
          </cell>
        </row>
        <row r="4036">
          <cell r="A4036" t="str">
            <v>PVC닥트제작설치</v>
          </cell>
          <cell r="B4036" t="str">
            <v>3.0T</v>
          </cell>
          <cell r="C4036" t="str">
            <v>M2</v>
          </cell>
          <cell r="D4036">
            <v>1</v>
          </cell>
        </row>
        <row r="4038">
          <cell r="A4038" t="str">
            <v>캔버스제작설치</v>
          </cell>
          <cell r="B4038" t="str">
            <v>3.2T</v>
          </cell>
          <cell r="C4038" t="str">
            <v>M2</v>
          </cell>
          <cell r="D4038">
            <v>1</v>
          </cell>
        </row>
        <row r="4039">
          <cell r="A4039" t="str">
            <v>캔버스제작설치</v>
          </cell>
          <cell r="B4039" t="str">
            <v>3.2T</v>
          </cell>
          <cell r="C4039" t="str">
            <v>M2</v>
          </cell>
          <cell r="D4039">
            <v>1</v>
          </cell>
        </row>
        <row r="4041">
          <cell r="A4041" t="str">
            <v>STS닥트제작설치</v>
          </cell>
          <cell r="B4041" t="str">
            <v>#26 (0.5T)</v>
          </cell>
          <cell r="C4041" t="str">
            <v>M2</v>
          </cell>
          <cell r="D4041">
            <v>1</v>
          </cell>
        </row>
        <row r="4042">
          <cell r="A4042" t="str">
            <v>STS닥트제작설치</v>
          </cell>
          <cell r="B4042" t="str">
            <v>#26 (0.5T)</v>
          </cell>
          <cell r="C4042" t="str">
            <v>M2</v>
          </cell>
          <cell r="D4042">
            <v>1</v>
          </cell>
        </row>
        <row r="4044">
          <cell r="A4044" t="str">
            <v>STS닥트제작설치</v>
          </cell>
          <cell r="B4044" t="str">
            <v>#24 (0.6T)</v>
          </cell>
          <cell r="C4044" t="str">
            <v>M2</v>
          </cell>
          <cell r="D4044">
            <v>1</v>
          </cell>
        </row>
        <row r="4045">
          <cell r="A4045" t="str">
            <v>STS닥트제작설치</v>
          </cell>
          <cell r="B4045" t="str">
            <v>#24 (0.6T)</v>
          </cell>
          <cell r="C4045" t="str">
            <v>M2</v>
          </cell>
          <cell r="D4045">
            <v>1</v>
          </cell>
        </row>
        <row r="4047">
          <cell r="A4047" t="str">
            <v>기계식닥트제작설치</v>
          </cell>
          <cell r="B4047" t="str">
            <v>#26 (0.5T)</v>
          </cell>
          <cell r="C4047" t="str">
            <v>M2</v>
          </cell>
          <cell r="D4047">
            <v>1</v>
          </cell>
        </row>
        <row r="4048">
          <cell r="A4048" t="str">
            <v>기계식닥트제작설치</v>
          </cell>
          <cell r="B4048" t="str">
            <v>#26 (0.5T)</v>
          </cell>
          <cell r="C4048" t="str">
            <v>M2</v>
          </cell>
          <cell r="D4048">
            <v>1</v>
          </cell>
        </row>
        <row r="4050">
          <cell r="A4050" t="str">
            <v>기계식닥트제작설치</v>
          </cell>
          <cell r="B4050" t="str">
            <v>#24 (0.6T)</v>
          </cell>
          <cell r="C4050" t="str">
            <v>M2</v>
          </cell>
          <cell r="D4050">
            <v>1</v>
          </cell>
        </row>
        <row r="4051">
          <cell r="A4051" t="str">
            <v>기계식닥트제작설치</v>
          </cell>
          <cell r="B4051" t="str">
            <v>#24 (0.6T)</v>
          </cell>
          <cell r="C4051" t="str">
            <v>M2</v>
          </cell>
          <cell r="D4051">
            <v>1</v>
          </cell>
        </row>
        <row r="4053">
          <cell r="A4053" t="str">
            <v>기계식닥트제작설치</v>
          </cell>
          <cell r="B4053" t="str">
            <v>#22 (0.8T)</v>
          </cell>
          <cell r="C4053" t="str">
            <v>M2</v>
          </cell>
          <cell r="D4053">
            <v>1</v>
          </cell>
        </row>
        <row r="4054">
          <cell r="A4054" t="str">
            <v>기계식닥트제작설치</v>
          </cell>
          <cell r="B4054" t="str">
            <v>#22 (0.8T)</v>
          </cell>
          <cell r="C4054" t="str">
            <v>M2</v>
          </cell>
          <cell r="D4054">
            <v>1</v>
          </cell>
        </row>
        <row r="4056">
          <cell r="A4056" t="str">
            <v>기계식닥트제작설치</v>
          </cell>
          <cell r="B4056" t="str">
            <v>#20 (1.0T)</v>
          </cell>
          <cell r="C4056" t="str">
            <v>M2</v>
          </cell>
          <cell r="D4056">
            <v>1</v>
          </cell>
        </row>
        <row r="4057">
          <cell r="A4057" t="str">
            <v>기계식닥트제작설치</v>
          </cell>
          <cell r="B4057" t="str">
            <v>#20 (1.0T)</v>
          </cell>
          <cell r="C4057" t="str">
            <v>M2</v>
          </cell>
          <cell r="D4057">
            <v>1</v>
          </cell>
        </row>
        <row r="4059">
          <cell r="A4059" t="str">
            <v>기계식닥트제작설치</v>
          </cell>
          <cell r="B4059" t="str">
            <v>#18 (1.2T)</v>
          </cell>
          <cell r="C4059" t="str">
            <v>M2</v>
          </cell>
          <cell r="D4059">
            <v>1</v>
          </cell>
        </row>
        <row r="4060">
          <cell r="A4060" t="str">
            <v>기계식닥트제작설치</v>
          </cell>
          <cell r="B4060" t="str">
            <v>#18 (1.2T)</v>
          </cell>
          <cell r="C4060" t="str">
            <v>M2</v>
          </cell>
          <cell r="D4060">
            <v>1</v>
          </cell>
        </row>
        <row r="4062">
          <cell r="A4062" t="str">
            <v>스파이럴닥트제작설치</v>
          </cell>
          <cell r="B4062" t="str">
            <v>D250</v>
          </cell>
          <cell r="C4062" t="str">
            <v>M</v>
          </cell>
          <cell r="D4062">
            <v>1</v>
          </cell>
        </row>
        <row r="4063">
          <cell r="A4063" t="str">
            <v>스파이럴닥트제작설치</v>
          </cell>
          <cell r="B4063" t="str">
            <v>D250</v>
          </cell>
          <cell r="C4063" t="str">
            <v>M</v>
          </cell>
          <cell r="D4063">
            <v>1</v>
          </cell>
        </row>
        <row r="4065">
          <cell r="A4065" t="str">
            <v>스파이럴닥트제작설치</v>
          </cell>
          <cell r="B4065" t="str">
            <v>D300</v>
          </cell>
          <cell r="C4065" t="str">
            <v>M</v>
          </cell>
          <cell r="D4065">
            <v>1</v>
          </cell>
        </row>
        <row r="4066">
          <cell r="A4066" t="str">
            <v>스파이럴닥트제작설치</v>
          </cell>
          <cell r="B4066" t="str">
            <v>D300</v>
          </cell>
          <cell r="C4066" t="str">
            <v>M</v>
          </cell>
          <cell r="D4066">
            <v>1</v>
          </cell>
        </row>
        <row r="4068">
          <cell r="A4068" t="str">
            <v>스파이럴닥트제작설치</v>
          </cell>
          <cell r="B4068" t="str">
            <v>D400</v>
          </cell>
          <cell r="C4068" t="str">
            <v>M</v>
          </cell>
          <cell r="D4068">
            <v>1</v>
          </cell>
        </row>
        <row r="4069">
          <cell r="A4069" t="str">
            <v>스파이럴닥트제작설치</v>
          </cell>
          <cell r="B4069" t="str">
            <v>D400</v>
          </cell>
          <cell r="C4069" t="str">
            <v>M</v>
          </cell>
          <cell r="D4069">
            <v>1</v>
          </cell>
        </row>
        <row r="4071">
          <cell r="A4071" t="str">
            <v>스파이럴닥트제작설치</v>
          </cell>
          <cell r="B4071" t="str">
            <v>D550</v>
          </cell>
          <cell r="C4071" t="str">
            <v>M</v>
          </cell>
          <cell r="D4071">
            <v>1</v>
          </cell>
        </row>
        <row r="4072">
          <cell r="A4072" t="str">
            <v>스파이럴닥트제작설치</v>
          </cell>
          <cell r="B4072" t="str">
            <v>D550</v>
          </cell>
          <cell r="C4072" t="str">
            <v>M</v>
          </cell>
          <cell r="D4072">
            <v>1</v>
          </cell>
        </row>
        <row r="4074">
          <cell r="A4074" t="str">
            <v>스파이럴닥트제작설치</v>
          </cell>
          <cell r="B4074" t="str">
            <v>D600</v>
          </cell>
          <cell r="C4074" t="str">
            <v>M</v>
          </cell>
          <cell r="D4074">
            <v>1</v>
          </cell>
        </row>
        <row r="4075">
          <cell r="A4075" t="str">
            <v>스파이럴닥트제작설치</v>
          </cell>
          <cell r="B4075" t="str">
            <v>D600</v>
          </cell>
          <cell r="C4075" t="str">
            <v>M</v>
          </cell>
          <cell r="D4075">
            <v>1</v>
          </cell>
        </row>
        <row r="4077">
          <cell r="A4077" t="str">
            <v>스파이럴닥트제작설치</v>
          </cell>
          <cell r="B4077" t="str">
            <v>D650</v>
          </cell>
          <cell r="C4077" t="str">
            <v>M</v>
          </cell>
          <cell r="D4077">
            <v>1</v>
          </cell>
        </row>
        <row r="4078">
          <cell r="A4078" t="str">
            <v>스파이럴닥트제작설치</v>
          </cell>
          <cell r="B4078" t="str">
            <v>D650</v>
          </cell>
          <cell r="C4078" t="str">
            <v>M</v>
          </cell>
          <cell r="D4078">
            <v>1</v>
          </cell>
        </row>
        <row r="4080">
          <cell r="A4080" t="str">
            <v>스파이럴닥트제작설치</v>
          </cell>
          <cell r="B4080" t="str">
            <v>D700</v>
          </cell>
          <cell r="C4080" t="str">
            <v>M</v>
          </cell>
          <cell r="D4080">
            <v>1</v>
          </cell>
        </row>
        <row r="4081">
          <cell r="A4081" t="str">
            <v>스파이럴닥트제작설치</v>
          </cell>
          <cell r="B4081" t="str">
            <v>D700</v>
          </cell>
          <cell r="C4081" t="str">
            <v>M</v>
          </cell>
          <cell r="D4081">
            <v>1</v>
          </cell>
        </row>
        <row r="4083">
          <cell r="A4083" t="str">
            <v>스파이럴닥트제작설치</v>
          </cell>
          <cell r="B4083" t="str">
            <v>D800</v>
          </cell>
          <cell r="C4083" t="str">
            <v>M</v>
          </cell>
          <cell r="D4083">
            <v>1</v>
          </cell>
        </row>
        <row r="4084">
          <cell r="A4084" t="str">
            <v>스파이럴닥트제작설치</v>
          </cell>
          <cell r="B4084" t="str">
            <v>D800</v>
          </cell>
          <cell r="C4084" t="str">
            <v>M</v>
          </cell>
          <cell r="D4084">
            <v>1</v>
          </cell>
        </row>
        <row r="4086">
          <cell r="A4086" t="str">
            <v>스파이럴닥트제작설치</v>
          </cell>
          <cell r="B4086" t="str">
            <v>D850</v>
          </cell>
          <cell r="C4086" t="str">
            <v>M</v>
          </cell>
          <cell r="D4086">
            <v>1</v>
          </cell>
        </row>
        <row r="4087">
          <cell r="A4087" t="str">
            <v>스파이럴닥트제작설치</v>
          </cell>
          <cell r="B4087" t="str">
            <v>D850</v>
          </cell>
          <cell r="C4087" t="str">
            <v>M</v>
          </cell>
          <cell r="D4087">
            <v>1</v>
          </cell>
        </row>
        <row r="4089">
          <cell r="A4089" t="str">
            <v>스파이럴닥트제작설치</v>
          </cell>
          <cell r="B4089" t="str">
            <v>D900</v>
          </cell>
          <cell r="C4089" t="str">
            <v>M</v>
          </cell>
          <cell r="D4089">
            <v>1</v>
          </cell>
        </row>
        <row r="4090">
          <cell r="A4090" t="str">
            <v>스파이럴닥트제작설치</v>
          </cell>
          <cell r="B4090" t="str">
            <v>D900</v>
          </cell>
          <cell r="C4090" t="str">
            <v>M</v>
          </cell>
          <cell r="D4090">
            <v>1</v>
          </cell>
        </row>
        <row r="4092">
          <cell r="A4092" t="str">
            <v>스파이럴닥트제작설치</v>
          </cell>
          <cell r="B4092" t="str">
            <v>D950</v>
          </cell>
          <cell r="C4092" t="str">
            <v>M</v>
          </cell>
          <cell r="D4092">
            <v>1</v>
          </cell>
        </row>
        <row r="4093">
          <cell r="A4093" t="str">
            <v>스파이럴닥트제작설치</v>
          </cell>
          <cell r="B4093" t="str">
            <v>D950</v>
          </cell>
          <cell r="C4093" t="str">
            <v>M</v>
          </cell>
          <cell r="D4093">
            <v>1</v>
          </cell>
        </row>
        <row r="4095">
          <cell r="A4095" t="str">
            <v>스파이럴닥트제작설치</v>
          </cell>
          <cell r="B4095" t="str">
            <v>D1000</v>
          </cell>
          <cell r="C4095" t="str">
            <v>M</v>
          </cell>
          <cell r="D4095">
            <v>1</v>
          </cell>
        </row>
        <row r="4096">
          <cell r="A4096" t="str">
            <v>스파이럴닥트제작설치</v>
          </cell>
          <cell r="B4096" t="str">
            <v>D1000</v>
          </cell>
          <cell r="C4096" t="str">
            <v>M</v>
          </cell>
          <cell r="D4096">
            <v>1</v>
          </cell>
        </row>
        <row r="4098">
          <cell r="A4098" t="str">
            <v>스파이럴닥트제작설치</v>
          </cell>
          <cell r="B4098" t="str">
            <v>D1100</v>
          </cell>
          <cell r="C4098" t="str">
            <v>M</v>
          </cell>
          <cell r="D4098">
            <v>1</v>
          </cell>
        </row>
        <row r="4099">
          <cell r="A4099" t="str">
            <v>스파이럴닥트제작설치</v>
          </cell>
          <cell r="B4099" t="str">
            <v>D1100</v>
          </cell>
          <cell r="C4099" t="str">
            <v>M</v>
          </cell>
          <cell r="D4099">
            <v>1</v>
          </cell>
        </row>
        <row r="4101">
          <cell r="A4101" t="str">
            <v>스파이럴닥트제작설치</v>
          </cell>
          <cell r="B4101" t="str">
            <v>D1200</v>
          </cell>
          <cell r="C4101" t="str">
            <v>M</v>
          </cell>
          <cell r="D4101">
            <v>1</v>
          </cell>
        </row>
        <row r="4102">
          <cell r="A4102" t="str">
            <v>스파이럴닥트제작설치</v>
          </cell>
          <cell r="B4102" t="str">
            <v>D1200</v>
          </cell>
          <cell r="C4102" t="str">
            <v>M</v>
          </cell>
          <cell r="D4102">
            <v>1</v>
          </cell>
        </row>
        <row r="4104">
          <cell r="A4104" t="str">
            <v>압력계설치(백관)</v>
          </cell>
          <cell r="B4104" t="str">
            <v>0-35 KG/CM2</v>
          </cell>
          <cell r="C4104" t="str">
            <v>조</v>
          </cell>
          <cell r="D4104">
            <v>1</v>
          </cell>
        </row>
        <row r="4105">
          <cell r="A4105" t="str">
            <v>압력계설치(백관)</v>
          </cell>
          <cell r="B4105" t="str">
            <v>0-35 KG/CM2</v>
          </cell>
          <cell r="C4105" t="str">
            <v>조</v>
          </cell>
          <cell r="D4105">
            <v>1</v>
          </cell>
        </row>
        <row r="4106">
          <cell r="A4106" t="str">
            <v>압력계설치(백관)</v>
          </cell>
          <cell r="B4106" t="str">
            <v>0-35 KG/CM2</v>
          </cell>
          <cell r="C4106" t="str">
            <v>조</v>
          </cell>
          <cell r="D4106">
            <v>1</v>
          </cell>
        </row>
        <row r="4108">
          <cell r="A4108" t="str">
            <v>압력계설치(흑관)</v>
          </cell>
          <cell r="B4108" t="str">
            <v>0-35 KG/CM2</v>
          </cell>
          <cell r="C4108" t="str">
            <v>조</v>
          </cell>
          <cell r="D4108">
            <v>1</v>
          </cell>
        </row>
        <row r="4109">
          <cell r="A4109" t="str">
            <v>압력계설치(흑관)</v>
          </cell>
          <cell r="B4109" t="str">
            <v>0-35 KG/CM2</v>
          </cell>
          <cell r="C4109" t="str">
            <v>조</v>
          </cell>
          <cell r="D4109">
            <v>1</v>
          </cell>
        </row>
        <row r="4110">
          <cell r="A4110" t="str">
            <v>압력계설치(흑관)</v>
          </cell>
          <cell r="B4110" t="str">
            <v>0-35 KG/CM2</v>
          </cell>
          <cell r="C4110" t="str">
            <v>조</v>
          </cell>
          <cell r="D4110">
            <v>1</v>
          </cell>
        </row>
        <row r="4112">
          <cell r="A4112" t="str">
            <v>압력계설치(동관)</v>
          </cell>
          <cell r="B4112" t="str">
            <v>0-35 KG/CM2</v>
          </cell>
          <cell r="C4112" t="str">
            <v>조</v>
          </cell>
          <cell r="D4112">
            <v>1</v>
          </cell>
        </row>
        <row r="4113">
          <cell r="A4113" t="str">
            <v>압력계설치(동관)</v>
          </cell>
          <cell r="B4113" t="str">
            <v>0-35 KG/CM2</v>
          </cell>
          <cell r="C4113" t="str">
            <v>조</v>
          </cell>
          <cell r="D4113">
            <v>1</v>
          </cell>
        </row>
        <row r="4114">
          <cell r="A4114" t="str">
            <v>압력계설치(동관)</v>
          </cell>
          <cell r="B4114" t="str">
            <v>0-35 KG/CM2</v>
          </cell>
          <cell r="C4114" t="str">
            <v>조</v>
          </cell>
          <cell r="D4114">
            <v>1</v>
          </cell>
        </row>
        <row r="4116">
          <cell r="A4116" t="str">
            <v>압력계설치(STS)</v>
          </cell>
          <cell r="B4116" t="str">
            <v>0-35 KG/CM2</v>
          </cell>
          <cell r="C4116" t="str">
            <v>조</v>
          </cell>
          <cell r="D4116">
            <v>1</v>
          </cell>
        </row>
        <row r="4117">
          <cell r="A4117" t="str">
            <v>압력계설치(STS)</v>
          </cell>
          <cell r="B4117" t="str">
            <v>0-35 KG/CM2</v>
          </cell>
          <cell r="C4117" t="str">
            <v>조</v>
          </cell>
          <cell r="D4117">
            <v>1</v>
          </cell>
        </row>
        <row r="4119">
          <cell r="A4119" t="str">
            <v>온도계설치(동관)</v>
          </cell>
          <cell r="B4119" t="str">
            <v>L 형</v>
          </cell>
          <cell r="C4119" t="str">
            <v>조</v>
          </cell>
          <cell r="D4119">
            <v>1</v>
          </cell>
        </row>
        <row r="4120">
          <cell r="A4120" t="str">
            <v>온도계설치(동관)</v>
          </cell>
          <cell r="B4120" t="str">
            <v>L 형</v>
          </cell>
          <cell r="C4120" t="str">
            <v>조</v>
          </cell>
          <cell r="D4120">
            <v>1</v>
          </cell>
        </row>
        <row r="4121">
          <cell r="A4121" t="str">
            <v>온도계설치(동관)</v>
          </cell>
          <cell r="B4121" t="str">
            <v>L 형</v>
          </cell>
          <cell r="C4121" t="str">
            <v>조</v>
          </cell>
          <cell r="D4121">
            <v>1</v>
          </cell>
        </row>
        <row r="4123">
          <cell r="A4123" t="str">
            <v>온도계설치(백관)</v>
          </cell>
          <cell r="B4123" t="str">
            <v>L 형</v>
          </cell>
          <cell r="C4123" t="str">
            <v>조</v>
          </cell>
          <cell r="D4123">
            <v>1</v>
          </cell>
        </row>
        <row r="4124">
          <cell r="A4124" t="str">
            <v>온도계설치(백관)</v>
          </cell>
          <cell r="B4124" t="str">
            <v>L 형</v>
          </cell>
          <cell r="C4124" t="str">
            <v>조</v>
          </cell>
          <cell r="D4124">
            <v>1</v>
          </cell>
        </row>
        <row r="4126">
          <cell r="A4126" t="str">
            <v>인서트플레이트</v>
          </cell>
          <cell r="B4126" t="str">
            <v>200x200x9T</v>
          </cell>
          <cell r="C4126" t="str">
            <v>개소</v>
          </cell>
          <cell r="D4126">
            <v>1</v>
          </cell>
        </row>
        <row r="4127">
          <cell r="A4127" t="str">
            <v>인서트플레이트</v>
          </cell>
          <cell r="B4127" t="str">
            <v>200x200x9T</v>
          </cell>
          <cell r="C4127" t="str">
            <v>개소</v>
          </cell>
          <cell r="D4127">
            <v>1</v>
          </cell>
        </row>
        <row r="4128">
          <cell r="A4128" t="str">
            <v>인서트플레이트</v>
          </cell>
          <cell r="B4128" t="str">
            <v>200x200x9T</v>
          </cell>
          <cell r="C4128" t="str">
            <v>개소</v>
          </cell>
          <cell r="D4128">
            <v>1</v>
          </cell>
        </row>
        <row r="4129">
          <cell r="A4129" t="str">
            <v>인서트플레이트</v>
          </cell>
          <cell r="B4129" t="str">
            <v>200x200x9T</v>
          </cell>
          <cell r="C4129" t="str">
            <v>개소</v>
          </cell>
          <cell r="D4129">
            <v>1</v>
          </cell>
        </row>
        <row r="4130">
          <cell r="A4130" t="str">
            <v>인서트플레이트</v>
          </cell>
          <cell r="B4130" t="str">
            <v>200x200x9T</v>
          </cell>
          <cell r="C4130" t="str">
            <v>개소</v>
          </cell>
          <cell r="D4130">
            <v>1</v>
          </cell>
        </row>
        <row r="4132">
          <cell r="A4132" t="str">
            <v>잡철물제작설치</v>
          </cell>
          <cell r="B4132" t="str">
            <v>간단</v>
          </cell>
          <cell r="C4132" t="str">
            <v>TON</v>
          </cell>
          <cell r="D4132">
            <v>1</v>
          </cell>
        </row>
        <row r="4133">
          <cell r="A4133" t="str">
            <v>잡철물제작설치</v>
          </cell>
          <cell r="B4133" t="str">
            <v>간단</v>
          </cell>
          <cell r="C4133" t="str">
            <v>TON</v>
          </cell>
          <cell r="D4133">
            <v>1</v>
          </cell>
        </row>
        <row r="4134">
          <cell r="A4134" t="str">
            <v>잡철물제작설치</v>
          </cell>
          <cell r="B4134" t="str">
            <v>간단</v>
          </cell>
          <cell r="C4134" t="str">
            <v>TON</v>
          </cell>
          <cell r="D4134">
            <v>1</v>
          </cell>
        </row>
        <row r="4135">
          <cell r="A4135" t="str">
            <v>잡철물제작설치</v>
          </cell>
          <cell r="B4135" t="str">
            <v>간단</v>
          </cell>
          <cell r="C4135" t="str">
            <v>TON</v>
          </cell>
          <cell r="D4135">
            <v>1</v>
          </cell>
        </row>
        <row r="4136">
          <cell r="A4136" t="str">
            <v>잡철물제작설치</v>
          </cell>
          <cell r="B4136" t="str">
            <v>간단</v>
          </cell>
          <cell r="C4136" t="str">
            <v>TON</v>
          </cell>
          <cell r="D4136">
            <v>1</v>
          </cell>
        </row>
        <row r="4138">
          <cell r="A4138" t="str">
            <v>조합페인트칠</v>
          </cell>
          <cell r="B4138" t="str">
            <v>철재면2회</v>
          </cell>
          <cell r="C4138" t="str">
            <v>M2</v>
          </cell>
          <cell r="D4138">
            <v>1</v>
          </cell>
        </row>
        <row r="4139">
          <cell r="A4139" t="str">
            <v>조합페인트칠</v>
          </cell>
          <cell r="B4139" t="str">
            <v>철재면2회</v>
          </cell>
          <cell r="C4139" t="str">
            <v>M2</v>
          </cell>
          <cell r="D4139">
            <v>1</v>
          </cell>
        </row>
        <row r="4140">
          <cell r="A4140" t="str">
            <v>조합페인트칠</v>
          </cell>
          <cell r="B4140" t="str">
            <v>철재면2회</v>
          </cell>
          <cell r="C4140" t="str">
            <v>M2</v>
          </cell>
          <cell r="D4140">
            <v>1</v>
          </cell>
        </row>
        <row r="4141">
          <cell r="A4141" t="str">
            <v>조합페인트칠</v>
          </cell>
          <cell r="B4141" t="str">
            <v>철재면2회</v>
          </cell>
          <cell r="C4141" t="str">
            <v>M2</v>
          </cell>
          <cell r="D4141">
            <v>1</v>
          </cell>
        </row>
        <row r="4142">
          <cell r="A4142" t="str">
            <v>조합페인트칠</v>
          </cell>
          <cell r="B4142" t="str">
            <v>철재면2회</v>
          </cell>
          <cell r="C4142" t="str">
            <v>M2</v>
          </cell>
          <cell r="D4142">
            <v>1</v>
          </cell>
        </row>
        <row r="4143">
          <cell r="A4143" t="str">
            <v>조합페인트칠</v>
          </cell>
          <cell r="B4143" t="str">
            <v>철재면2회</v>
          </cell>
          <cell r="C4143" t="str">
            <v>M2</v>
          </cell>
          <cell r="D4143">
            <v>1</v>
          </cell>
        </row>
        <row r="4145">
          <cell r="A4145" t="str">
            <v>조합페인트칠</v>
          </cell>
          <cell r="B4145" t="str">
            <v>함석면2회</v>
          </cell>
          <cell r="C4145" t="str">
            <v>M2</v>
          </cell>
          <cell r="D4145">
            <v>1</v>
          </cell>
        </row>
        <row r="4146">
          <cell r="A4146" t="str">
            <v>조합페인트칠</v>
          </cell>
          <cell r="B4146" t="str">
            <v>함석면2회</v>
          </cell>
          <cell r="C4146" t="str">
            <v>M2</v>
          </cell>
          <cell r="D4146">
            <v>1</v>
          </cell>
        </row>
        <row r="4148">
          <cell r="A4148" t="str">
            <v>녹막이페인트칠</v>
          </cell>
          <cell r="B4148" t="str">
            <v>1회</v>
          </cell>
          <cell r="C4148" t="str">
            <v>M2</v>
          </cell>
          <cell r="D4148">
            <v>1</v>
          </cell>
        </row>
        <row r="4149">
          <cell r="A4149" t="str">
            <v>녹막이페인트칠</v>
          </cell>
          <cell r="B4149" t="str">
            <v>1회</v>
          </cell>
          <cell r="C4149" t="str">
            <v>M2</v>
          </cell>
          <cell r="D4149">
            <v>1</v>
          </cell>
        </row>
        <row r="4151">
          <cell r="A4151" t="str">
            <v>녹막이페인트칠</v>
          </cell>
          <cell r="B4151" t="str">
            <v>2회</v>
          </cell>
          <cell r="C4151" t="str">
            <v>M2</v>
          </cell>
          <cell r="D4151">
            <v>1</v>
          </cell>
        </row>
        <row r="4152">
          <cell r="A4152" t="str">
            <v>녹막이페인트칠</v>
          </cell>
          <cell r="B4152" t="str">
            <v>2회</v>
          </cell>
          <cell r="C4152" t="str">
            <v>M2</v>
          </cell>
          <cell r="D4152">
            <v>1</v>
          </cell>
        </row>
        <row r="4153">
          <cell r="A4153" t="str">
            <v>녹막이페인트칠</v>
          </cell>
          <cell r="B4153" t="str">
            <v>2회</v>
          </cell>
          <cell r="C4153" t="str">
            <v>M2</v>
          </cell>
          <cell r="D4153">
            <v>1</v>
          </cell>
        </row>
        <row r="4154">
          <cell r="A4154" t="str">
            <v>녹막이페인트칠</v>
          </cell>
          <cell r="B4154" t="str">
            <v>2회</v>
          </cell>
          <cell r="C4154" t="str">
            <v>M2</v>
          </cell>
          <cell r="D4154">
            <v>1</v>
          </cell>
        </row>
        <row r="4155">
          <cell r="A4155" t="str">
            <v>녹막이페인트칠</v>
          </cell>
          <cell r="B4155" t="str">
            <v>2회</v>
          </cell>
          <cell r="C4155" t="str">
            <v>M2</v>
          </cell>
          <cell r="D4155">
            <v>1</v>
          </cell>
        </row>
        <row r="4156">
          <cell r="A4156" t="str">
            <v>녹막이페인트칠</v>
          </cell>
          <cell r="B4156" t="str">
            <v>2회</v>
          </cell>
          <cell r="C4156" t="str">
            <v>M2</v>
          </cell>
          <cell r="D4156">
            <v>1</v>
          </cell>
        </row>
        <row r="4158">
          <cell r="A4158" t="str">
            <v>터파기</v>
          </cell>
          <cell r="B4158" t="str">
            <v>1~2M</v>
          </cell>
          <cell r="C4158" t="str">
            <v>M3</v>
          </cell>
          <cell r="D4158">
            <v>1</v>
          </cell>
        </row>
        <row r="4159">
          <cell r="A4159" t="str">
            <v>터파기</v>
          </cell>
          <cell r="B4159" t="str">
            <v>1~2M</v>
          </cell>
          <cell r="C4159" t="str">
            <v>M3</v>
          </cell>
          <cell r="D4159">
            <v>1</v>
          </cell>
        </row>
        <row r="4160">
          <cell r="A4160" t="str">
            <v>터파기</v>
          </cell>
          <cell r="B4160" t="str">
            <v>1~2M</v>
          </cell>
          <cell r="C4160" t="str">
            <v>M3</v>
          </cell>
          <cell r="D4160">
            <v>1</v>
          </cell>
        </row>
        <row r="4162">
          <cell r="A4162" t="str">
            <v>되메우기</v>
          </cell>
          <cell r="C4162" t="str">
            <v>M3</v>
          </cell>
          <cell r="D4162">
            <v>1</v>
          </cell>
        </row>
        <row r="4163">
          <cell r="A4163" t="str">
            <v>되메우기</v>
          </cell>
          <cell r="C4163" t="str">
            <v>M3</v>
          </cell>
          <cell r="D4163">
            <v>1</v>
          </cell>
        </row>
        <row r="4164">
          <cell r="A4164" t="str">
            <v>되메우기</v>
          </cell>
          <cell r="C4164" t="str">
            <v>M3</v>
          </cell>
          <cell r="D4164">
            <v>1</v>
          </cell>
        </row>
        <row r="4166">
          <cell r="A4166" t="str">
            <v>잔토처리</v>
          </cell>
          <cell r="C4166" t="str">
            <v>M3</v>
          </cell>
          <cell r="D4166">
            <v>1</v>
          </cell>
        </row>
        <row r="4167">
          <cell r="A4167" t="str">
            <v>잔토처리</v>
          </cell>
          <cell r="C4167" t="str">
            <v>M3</v>
          </cell>
          <cell r="D4167">
            <v>1</v>
          </cell>
        </row>
        <row r="4168">
          <cell r="A4168" t="str">
            <v>잔토처리</v>
          </cell>
          <cell r="C4168" t="str">
            <v>M3</v>
          </cell>
          <cell r="D4168">
            <v>1</v>
          </cell>
        </row>
        <row r="4170">
          <cell r="A4170" t="str">
            <v>모래부설</v>
          </cell>
          <cell r="C4170" t="str">
            <v>M3</v>
          </cell>
          <cell r="D4170">
            <v>1</v>
          </cell>
        </row>
        <row r="4171">
          <cell r="A4171" t="str">
            <v>모래부설</v>
          </cell>
          <cell r="C4171" t="str">
            <v>M3</v>
          </cell>
          <cell r="D4171">
            <v>1</v>
          </cell>
        </row>
        <row r="4172">
          <cell r="A4172" t="str">
            <v>모래부설</v>
          </cell>
          <cell r="C4172" t="str">
            <v>M3</v>
          </cell>
          <cell r="D4172">
            <v>1</v>
          </cell>
        </row>
        <row r="4174">
          <cell r="A4174" t="str">
            <v>파이프서포트</v>
          </cell>
          <cell r="B4174" t="str">
            <v>1열x300H</v>
          </cell>
          <cell r="C4174" t="str">
            <v>개소</v>
          </cell>
          <cell r="D4174">
            <v>1</v>
          </cell>
        </row>
        <row r="4175">
          <cell r="A4175" t="str">
            <v>파이프서포트</v>
          </cell>
          <cell r="B4175" t="str">
            <v>1열x300H</v>
          </cell>
          <cell r="C4175" t="str">
            <v>개소</v>
          </cell>
          <cell r="D4175">
            <v>1</v>
          </cell>
        </row>
        <row r="4176">
          <cell r="A4176" t="str">
            <v>파이프서포트</v>
          </cell>
          <cell r="B4176" t="str">
            <v>1열x300H</v>
          </cell>
          <cell r="C4176" t="str">
            <v>개소</v>
          </cell>
          <cell r="D4176">
            <v>1</v>
          </cell>
        </row>
        <row r="4178">
          <cell r="A4178" t="str">
            <v>배수펌프가대</v>
          </cell>
          <cell r="B4178" t="str">
            <v>2대설치기준</v>
          </cell>
          <cell r="C4178" t="str">
            <v>조</v>
          </cell>
          <cell r="D4178">
            <v>1</v>
          </cell>
        </row>
        <row r="4179">
          <cell r="A4179" t="str">
            <v>배수펌프가대</v>
          </cell>
          <cell r="B4179" t="str">
            <v>2대설치기준</v>
          </cell>
          <cell r="C4179" t="str">
            <v>조</v>
          </cell>
          <cell r="D4179">
            <v>1</v>
          </cell>
        </row>
        <row r="4180">
          <cell r="A4180" t="str">
            <v>배수펌프가대</v>
          </cell>
          <cell r="B4180" t="str">
            <v>2대설치기준</v>
          </cell>
          <cell r="C4180" t="str">
            <v>조</v>
          </cell>
          <cell r="D4180">
            <v>1</v>
          </cell>
        </row>
        <row r="4182">
          <cell r="A4182" t="str">
            <v>용접개소방식처리</v>
          </cell>
          <cell r="B4182" t="str">
            <v>D100</v>
          </cell>
          <cell r="C4182" t="str">
            <v>개소</v>
          </cell>
          <cell r="D4182">
            <v>1</v>
          </cell>
        </row>
        <row r="4183">
          <cell r="A4183" t="str">
            <v>용접개소방식처리</v>
          </cell>
          <cell r="B4183" t="str">
            <v>D100</v>
          </cell>
          <cell r="C4183" t="str">
            <v>개소</v>
          </cell>
          <cell r="D4183">
            <v>1</v>
          </cell>
        </row>
        <row r="4185">
          <cell r="A4185" t="str">
            <v>공급관기밀시험</v>
          </cell>
          <cell r="B4185" t="str">
            <v>D 50이하</v>
          </cell>
          <cell r="C4185" t="str">
            <v>구간</v>
          </cell>
          <cell r="D4185">
            <v>1</v>
          </cell>
        </row>
        <row r="4186">
          <cell r="A4186" t="str">
            <v>공급관기밀시험</v>
          </cell>
          <cell r="B4186" t="str">
            <v>D 50이하</v>
          </cell>
          <cell r="C4186" t="str">
            <v>구간</v>
          </cell>
          <cell r="D4186">
            <v>1</v>
          </cell>
        </row>
        <row r="4188">
          <cell r="A4188" t="str">
            <v>공급관기밀시험</v>
          </cell>
          <cell r="B4188" t="str">
            <v>D 65 - 100</v>
          </cell>
          <cell r="C4188" t="str">
            <v>구간</v>
          </cell>
          <cell r="D4188">
            <v>1</v>
          </cell>
        </row>
        <row r="4189">
          <cell r="A4189" t="str">
            <v>공급관기밀시험</v>
          </cell>
          <cell r="B4189" t="str">
            <v>D 65 - 100</v>
          </cell>
          <cell r="C4189" t="str">
            <v>구간</v>
          </cell>
          <cell r="D4189">
            <v>1</v>
          </cell>
        </row>
        <row r="4190">
          <cell r="A4190" t="str">
            <v>공급관기밀시험</v>
          </cell>
          <cell r="B4190" t="str">
            <v>D 65 - 100</v>
          </cell>
          <cell r="C4190" t="str">
            <v>구간</v>
          </cell>
          <cell r="D4190">
            <v>1</v>
          </cell>
        </row>
        <row r="4192">
          <cell r="A4192" t="str">
            <v>배관구배보기</v>
          </cell>
          <cell r="B4192" t="str">
            <v>옥외공급관</v>
          </cell>
          <cell r="C4192" t="str">
            <v>M당</v>
          </cell>
          <cell r="D4192">
            <v>1</v>
          </cell>
        </row>
        <row r="4193">
          <cell r="A4193" t="str">
            <v>배관구배보기</v>
          </cell>
          <cell r="B4193" t="str">
            <v>옥외공급관</v>
          </cell>
          <cell r="C4193" t="str">
            <v>M당</v>
          </cell>
          <cell r="D4193">
            <v>1</v>
          </cell>
        </row>
        <row r="4195">
          <cell r="A4195" t="str">
            <v>배관청소</v>
          </cell>
          <cell r="B4195" t="str">
            <v>D 65이하</v>
          </cell>
          <cell r="C4195" t="str">
            <v>구간</v>
          </cell>
          <cell r="D4195">
            <v>1</v>
          </cell>
        </row>
        <row r="4196">
          <cell r="A4196" t="str">
            <v>배관청소</v>
          </cell>
          <cell r="B4196" t="str">
            <v>D 65이하</v>
          </cell>
          <cell r="C4196" t="str">
            <v>구간</v>
          </cell>
          <cell r="D4196">
            <v>1</v>
          </cell>
        </row>
        <row r="4198">
          <cell r="A4198" t="str">
            <v>배관청소</v>
          </cell>
          <cell r="B4198" t="str">
            <v>D 80이상</v>
          </cell>
          <cell r="C4198" t="str">
            <v>구간</v>
          </cell>
          <cell r="D4198">
            <v>1</v>
          </cell>
        </row>
        <row r="4199">
          <cell r="A4199" t="str">
            <v>배관청소</v>
          </cell>
          <cell r="B4199" t="str">
            <v>D 80이상</v>
          </cell>
          <cell r="C4199" t="str">
            <v>구간</v>
          </cell>
          <cell r="D4199">
            <v>1</v>
          </cell>
        </row>
        <row r="4200">
          <cell r="A4200" t="str">
            <v>배관청소</v>
          </cell>
          <cell r="B4200" t="str">
            <v>D 80이상</v>
          </cell>
          <cell r="C4200" t="str">
            <v>구간</v>
          </cell>
          <cell r="D4200">
            <v>1</v>
          </cell>
        </row>
        <row r="4202">
          <cell r="A4202" t="str">
            <v>비파괴검사</v>
          </cell>
          <cell r="B4202" t="str">
            <v>X-RAY</v>
          </cell>
          <cell r="C4202" t="str">
            <v>매</v>
          </cell>
          <cell r="D4202">
            <v>1</v>
          </cell>
        </row>
        <row r="4203">
          <cell r="A4203" t="str">
            <v>비파괴검사</v>
          </cell>
          <cell r="B4203" t="str">
            <v>X-RAY</v>
          </cell>
          <cell r="C4203" t="str">
            <v>매</v>
          </cell>
          <cell r="D4203">
            <v>1</v>
          </cell>
        </row>
        <row r="4205">
          <cell r="A4205" t="str">
            <v>퍼지밸브설치</v>
          </cell>
          <cell r="B4205" t="str">
            <v>D 20</v>
          </cell>
          <cell r="C4205" t="str">
            <v>개소</v>
          </cell>
          <cell r="D4205">
            <v>1</v>
          </cell>
        </row>
        <row r="4206">
          <cell r="A4206" t="str">
            <v>퍼지밸브설치</v>
          </cell>
          <cell r="B4206" t="str">
            <v>D 20</v>
          </cell>
          <cell r="C4206" t="str">
            <v>개소</v>
          </cell>
          <cell r="D4206">
            <v>1</v>
          </cell>
        </row>
        <row r="4208">
          <cell r="A4208" t="str">
            <v>표시비닐깔기</v>
          </cell>
          <cell r="B4208" t="str">
            <v>방호시트</v>
          </cell>
          <cell r="C4208" t="str">
            <v>M당</v>
          </cell>
          <cell r="D4208">
            <v>1</v>
          </cell>
        </row>
        <row r="4209">
          <cell r="A4209" t="str">
            <v>표시비닐깔기</v>
          </cell>
          <cell r="B4209" t="str">
            <v>방호시트</v>
          </cell>
          <cell r="C4209" t="str">
            <v>M당</v>
          </cell>
          <cell r="D4209">
            <v>1</v>
          </cell>
        </row>
        <row r="4211">
          <cell r="A4211" t="str">
            <v>시스템 검토</v>
          </cell>
          <cell r="B4211" t="str">
            <v>20,000 M2이하</v>
          </cell>
          <cell r="C4211" t="str">
            <v>식</v>
          </cell>
          <cell r="D4211">
            <v>1</v>
          </cell>
        </row>
        <row r="4212">
          <cell r="A4212" t="str">
            <v>시스템 검토</v>
          </cell>
          <cell r="B4212" t="str">
            <v>20,000 M2이하</v>
          </cell>
          <cell r="C4212" t="str">
            <v>식</v>
          </cell>
          <cell r="D4212">
            <v>1</v>
          </cell>
        </row>
        <row r="4214">
          <cell r="A4214" t="str">
            <v>공 조 기</v>
          </cell>
          <cell r="B4214" t="str">
            <v>10,000 CMH이하</v>
          </cell>
          <cell r="C4214" t="str">
            <v>대</v>
          </cell>
          <cell r="D4214">
            <v>1</v>
          </cell>
        </row>
        <row r="4215">
          <cell r="A4215" t="str">
            <v>공 조 기</v>
          </cell>
          <cell r="B4215" t="str">
            <v>10,000 CMH이하</v>
          </cell>
          <cell r="C4215" t="str">
            <v>대</v>
          </cell>
          <cell r="D4215">
            <v>1</v>
          </cell>
        </row>
        <row r="4217">
          <cell r="A4217" t="str">
            <v>공 조 기</v>
          </cell>
          <cell r="B4217" t="str">
            <v>30,000 CMH이하</v>
          </cell>
          <cell r="C4217" t="str">
            <v>대</v>
          </cell>
          <cell r="D4217">
            <v>1</v>
          </cell>
        </row>
        <row r="4218">
          <cell r="A4218" t="str">
            <v>공 조 기</v>
          </cell>
          <cell r="B4218" t="str">
            <v>30,000 CMH이하</v>
          </cell>
          <cell r="C4218" t="str">
            <v>대</v>
          </cell>
          <cell r="D4218">
            <v>1</v>
          </cell>
        </row>
        <row r="4220">
          <cell r="A4220" t="str">
            <v>공 조 기</v>
          </cell>
          <cell r="B4220" t="str">
            <v>50,000 CMH이하</v>
          </cell>
          <cell r="C4220" t="str">
            <v>대</v>
          </cell>
          <cell r="D4220">
            <v>1</v>
          </cell>
        </row>
        <row r="4221">
          <cell r="A4221" t="str">
            <v>공 조 기</v>
          </cell>
          <cell r="B4221" t="str">
            <v>50,000 CMH이하</v>
          </cell>
          <cell r="C4221" t="str">
            <v>대</v>
          </cell>
          <cell r="D4221">
            <v>1</v>
          </cell>
        </row>
        <row r="4223">
          <cell r="A4223" t="str">
            <v>송 풍 기</v>
          </cell>
          <cell r="B4223" t="str">
            <v>10,000 CMH이하</v>
          </cell>
          <cell r="C4223" t="str">
            <v>대</v>
          </cell>
          <cell r="D4223">
            <v>1</v>
          </cell>
        </row>
        <row r="4224">
          <cell r="A4224" t="str">
            <v>송 풍 기</v>
          </cell>
          <cell r="B4224" t="str">
            <v>10,000 CMH이하</v>
          </cell>
          <cell r="C4224" t="str">
            <v>대</v>
          </cell>
          <cell r="D4224">
            <v>1</v>
          </cell>
        </row>
        <row r="4226">
          <cell r="A4226" t="str">
            <v>송 풍 기</v>
          </cell>
          <cell r="B4226" t="str">
            <v>20,000 CMH이하</v>
          </cell>
          <cell r="C4226" t="str">
            <v>대</v>
          </cell>
          <cell r="D4226">
            <v>1</v>
          </cell>
        </row>
        <row r="4227">
          <cell r="A4227" t="str">
            <v>송 풍 기</v>
          </cell>
          <cell r="B4227" t="str">
            <v>20,000 CMH이하</v>
          </cell>
          <cell r="C4227" t="str">
            <v>대</v>
          </cell>
          <cell r="D4227">
            <v>1</v>
          </cell>
        </row>
        <row r="4229">
          <cell r="A4229" t="str">
            <v>송 풍 기</v>
          </cell>
          <cell r="B4229" t="str">
            <v>30,000 CMH이하</v>
          </cell>
          <cell r="C4229" t="str">
            <v>대</v>
          </cell>
          <cell r="D4229">
            <v>1</v>
          </cell>
        </row>
        <row r="4230">
          <cell r="A4230" t="str">
            <v>송 풍 기</v>
          </cell>
          <cell r="B4230" t="str">
            <v>30,000 CMH이하</v>
          </cell>
          <cell r="C4230" t="str">
            <v>대</v>
          </cell>
          <cell r="D4230">
            <v>1</v>
          </cell>
        </row>
        <row r="4232">
          <cell r="A4232" t="str">
            <v>송 풍 기</v>
          </cell>
          <cell r="B4232" t="str">
            <v>40,000 CMH이하</v>
          </cell>
          <cell r="C4232" t="str">
            <v>대</v>
          </cell>
          <cell r="D4232">
            <v>1</v>
          </cell>
        </row>
        <row r="4233">
          <cell r="A4233" t="str">
            <v>송 풍 기</v>
          </cell>
          <cell r="B4233" t="str">
            <v>40,000 CMH이하</v>
          </cell>
          <cell r="C4233" t="str">
            <v>대</v>
          </cell>
          <cell r="D4233">
            <v>1</v>
          </cell>
        </row>
        <row r="4235">
          <cell r="A4235" t="str">
            <v>열교환기</v>
          </cell>
          <cell r="C4235" t="str">
            <v>대</v>
          </cell>
          <cell r="D4235">
            <v>1</v>
          </cell>
        </row>
        <row r="4236">
          <cell r="A4236" t="str">
            <v>열교환기</v>
          </cell>
          <cell r="C4236" t="str">
            <v>대</v>
          </cell>
          <cell r="D4236">
            <v>1</v>
          </cell>
        </row>
        <row r="4238">
          <cell r="A4238" t="str">
            <v>펙케이지에어콘</v>
          </cell>
          <cell r="B4238" t="str">
            <v>덕트미연결형</v>
          </cell>
          <cell r="C4238" t="str">
            <v>대</v>
          </cell>
          <cell r="D4238">
            <v>1</v>
          </cell>
        </row>
        <row r="4239">
          <cell r="A4239" t="str">
            <v>펙케이지에어콘</v>
          </cell>
          <cell r="B4239" t="str">
            <v>덕트미연결형</v>
          </cell>
          <cell r="C4239" t="str">
            <v>대</v>
          </cell>
          <cell r="D4239">
            <v>1</v>
          </cell>
        </row>
        <row r="4241">
          <cell r="A4241" t="str">
            <v>풍량조절댐퍼</v>
          </cell>
          <cell r="B4241" t="str">
            <v>수동식</v>
          </cell>
          <cell r="C4241" t="str">
            <v>개</v>
          </cell>
          <cell r="D4241">
            <v>1</v>
          </cell>
        </row>
        <row r="4242">
          <cell r="A4242" t="str">
            <v>풍량조절댐퍼</v>
          </cell>
          <cell r="B4242" t="str">
            <v>수동식</v>
          </cell>
          <cell r="C4242" t="str">
            <v>개</v>
          </cell>
          <cell r="D4242">
            <v>1</v>
          </cell>
        </row>
        <row r="4244">
          <cell r="A4244" t="str">
            <v>풍량조절댐퍼</v>
          </cell>
          <cell r="B4244" t="str">
            <v>자동식</v>
          </cell>
          <cell r="C4244" t="str">
            <v>개</v>
          </cell>
          <cell r="D4244">
            <v>1</v>
          </cell>
        </row>
        <row r="4245">
          <cell r="A4245" t="str">
            <v>풍량조절댐퍼</v>
          </cell>
          <cell r="B4245" t="str">
            <v>자동식</v>
          </cell>
          <cell r="C4245" t="str">
            <v>개</v>
          </cell>
          <cell r="D4245">
            <v>1</v>
          </cell>
        </row>
        <row r="4247">
          <cell r="A4247" t="str">
            <v>공기취출구</v>
          </cell>
          <cell r="B4247" t="str">
            <v>디퓨져,그릴등</v>
          </cell>
          <cell r="C4247" t="str">
            <v>개</v>
          </cell>
          <cell r="D4247">
            <v>1</v>
          </cell>
        </row>
        <row r="4248">
          <cell r="A4248" t="str">
            <v>공기취출구</v>
          </cell>
          <cell r="B4248" t="str">
            <v>디퓨져,그릴등</v>
          </cell>
          <cell r="C4248" t="str">
            <v>개</v>
          </cell>
          <cell r="D4248">
            <v>1</v>
          </cell>
        </row>
        <row r="4250">
          <cell r="A4250" t="str">
            <v>펌프</v>
          </cell>
          <cell r="C4250" t="str">
            <v>대</v>
          </cell>
          <cell r="D4250">
            <v>1</v>
          </cell>
        </row>
        <row r="4251">
          <cell r="A4251" t="str">
            <v>펌프</v>
          </cell>
          <cell r="C4251" t="str">
            <v>대</v>
          </cell>
          <cell r="D4251">
            <v>1</v>
          </cell>
        </row>
        <row r="4253">
          <cell r="A4253" t="str">
            <v>유량분배</v>
          </cell>
          <cell r="B4253" t="str">
            <v>자동조절밸브</v>
          </cell>
          <cell r="C4253" t="str">
            <v>개</v>
          </cell>
          <cell r="D4253">
            <v>1</v>
          </cell>
        </row>
        <row r="4254">
          <cell r="A4254" t="str">
            <v>유량분배</v>
          </cell>
          <cell r="B4254" t="str">
            <v>자동조절밸브</v>
          </cell>
          <cell r="C4254" t="str">
            <v>개</v>
          </cell>
          <cell r="D4254">
            <v>1</v>
          </cell>
        </row>
        <row r="4256">
          <cell r="A4256" t="str">
            <v>유량분배</v>
          </cell>
          <cell r="B4256" t="str">
            <v>유량조절밸브</v>
          </cell>
          <cell r="C4256" t="str">
            <v>개</v>
          </cell>
          <cell r="D4256">
            <v>1</v>
          </cell>
        </row>
        <row r="4257">
          <cell r="A4257" t="str">
            <v>유량분배</v>
          </cell>
          <cell r="B4257" t="str">
            <v>유량조절밸브</v>
          </cell>
          <cell r="C4257" t="str">
            <v>개</v>
          </cell>
          <cell r="D4257">
            <v>1</v>
          </cell>
        </row>
        <row r="4259">
          <cell r="A4259" t="str">
            <v>소음측정</v>
          </cell>
          <cell r="B4259" t="str">
            <v>20,000 M2미만</v>
          </cell>
          <cell r="C4259" t="str">
            <v>대</v>
          </cell>
          <cell r="D4259">
            <v>1</v>
          </cell>
        </row>
        <row r="4260">
          <cell r="A4260" t="str">
            <v>소음측정</v>
          </cell>
          <cell r="B4260" t="str">
            <v>20,000 M2미만</v>
          </cell>
          <cell r="C4260" t="str">
            <v>대</v>
          </cell>
          <cell r="D4260">
            <v>1</v>
          </cell>
        </row>
        <row r="4262">
          <cell r="A4262" t="str">
            <v>보일러</v>
          </cell>
          <cell r="B4262" t="str">
            <v>2 TON 이하</v>
          </cell>
          <cell r="C4262" t="str">
            <v>대</v>
          </cell>
          <cell r="D4262">
            <v>1</v>
          </cell>
        </row>
        <row r="4263">
          <cell r="A4263" t="str">
            <v>보일러</v>
          </cell>
          <cell r="B4263" t="str">
            <v>2 TON 이하</v>
          </cell>
          <cell r="C4263" t="str">
            <v>대</v>
          </cell>
          <cell r="D4263">
            <v>1</v>
          </cell>
        </row>
        <row r="4265">
          <cell r="A4265" t="str">
            <v>보일러</v>
          </cell>
          <cell r="B4265" t="str">
            <v>3 TON 이하</v>
          </cell>
          <cell r="C4265" t="str">
            <v>대</v>
          </cell>
          <cell r="D4265">
            <v>1</v>
          </cell>
        </row>
        <row r="4266">
          <cell r="A4266" t="str">
            <v>보일러</v>
          </cell>
          <cell r="B4266" t="str">
            <v>3 TON 이하</v>
          </cell>
          <cell r="C4266" t="str">
            <v>대</v>
          </cell>
          <cell r="D4266">
            <v>1</v>
          </cell>
        </row>
        <row r="4268">
          <cell r="A4268" t="str">
            <v>냉각탑</v>
          </cell>
          <cell r="B4268" t="str">
            <v>200 RT이하</v>
          </cell>
          <cell r="C4268" t="str">
            <v>대</v>
          </cell>
          <cell r="D4268">
            <v>1</v>
          </cell>
        </row>
        <row r="4269">
          <cell r="A4269" t="str">
            <v>냉각탑</v>
          </cell>
          <cell r="B4269" t="str">
            <v>200 RT이하</v>
          </cell>
          <cell r="C4269" t="str">
            <v>대</v>
          </cell>
          <cell r="D4269">
            <v>1</v>
          </cell>
        </row>
        <row r="4271">
          <cell r="A4271" t="str">
            <v>냉각탑</v>
          </cell>
          <cell r="B4271" t="str">
            <v>400 RT이하</v>
          </cell>
          <cell r="C4271" t="str">
            <v>대</v>
          </cell>
          <cell r="D4271">
            <v>1</v>
          </cell>
        </row>
        <row r="4272">
          <cell r="A4272" t="str">
            <v>냉각탑</v>
          </cell>
          <cell r="B4272" t="str">
            <v>400 RT이하</v>
          </cell>
          <cell r="C4272" t="str">
            <v>대</v>
          </cell>
          <cell r="D4272">
            <v>1</v>
          </cell>
        </row>
        <row r="4274">
          <cell r="A4274" t="str">
            <v>냉동기</v>
          </cell>
          <cell r="B4274" t="str">
            <v>250 RT이하</v>
          </cell>
          <cell r="C4274" t="str">
            <v>대</v>
          </cell>
          <cell r="D4274">
            <v>1</v>
          </cell>
        </row>
        <row r="4275">
          <cell r="A4275" t="str">
            <v>냉동기</v>
          </cell>
          <cell r="B4275" t="str">
            <v>250 RT이하</v>
          </cell>
          <cell r="C4275" t="str">
            <v>대</v>
          </cell>
          <cell r="D4275">
            <v>1</v>
          </cell>
        </row>
        <row r="4277">
          <cell r="A4277" t="str">
            <v>신축접수고정앙카가대</v>
          </cell>
          <cell r="C4277" t="str">
            <v>개소</v>
          </cell>
          <cell r="D4277">
            <v>1</v>
          </cell>
        </row>
        <row r="4278">
          <cell r="A4278" t="str">
            <v>신축접수고정앙카가대</v>
          </cell>
          <cell r="C4278" t="str">
            <v>개소</v>
          </cell>
          <cell r="D4278">
            <v>1</v>
          </cell>
        </row>
        <row r="4279">
          <cell r="A4279" t="str">
            <v>신축접수고정앙카가대</v>
          </cell>
          <cell r="C4279" t="str">
            <v>개소</v>
          </cell>
          <cell r="D4279">
            <v>1</v>
          </cell>
        </row>
        <row r="4281">
          <cell r="A4281" t="str">
            <v>증기보일러노통연관식 5KG/CM2</v>
          </cell>
          <cell r="B4281" t="str">
            <v>1.5 TON (가스버너)</v>
          </cell>
          <cell r="C4281" t="str">
            <v>대</v>
          </cell>
          <cell r="D4281">
            <v>1</v>
          </cell>
        </row>
        <row r="4282">
          <cell r="A4282" t="str">
            <v>증기보일러노통연관식 5KG/CM2</v>
          </cell>
          <cell r="B4282" t="str">
            <v>1.5 TON (가스버너)</v>
          </cell>
          <cell r="C4282" t="str">
            <v>대</v>
          </cell>
          <cell r="D4282">
            <v>1</v>
          </cell>
        </row>
        <row r="4284">
          <cell r="A4284" t="str">
            <v>증기보일러노통연관식 5KG/CM2</v>
          </cell>
          <cell r="B4284" t="str">
            <v>3.0 TON (가스버너)</v>
          </cell>
          <cell r="C4284" t="str">
            <v>대</v>
          </cell>
          <cell r="D4284">
            <v>1</v>
          </cell>
        </row>
        <row r="4285">
          <cell r="A4285" t="str">
            <v>증기보일러노통연관식 5KG/CM2</v>
          </cell>
          <cell r="B4285" t="str">
            <v>3.0 TON (가스버너)</v>
          </cell>
          <cell r="C4285" t="str">
            <v>대</v>
          </cell>
          <cell r="D4285">
            <v>1</v>
          </cell>
        </row>
        <row r="4287">
          <cell r="A4287" t="str">
            <v>터보냉동기</v>
          </cell>
          <cell r="B4287" t="str">
            <v>145 USRT</v>
          </cell>
          <cell r="C4287" t="str">
            <v>대</v>
          </cell>
          <cell r="D4287">
            <v>1</v>
          </cell>
        </row>
        <row r="4288">
          <cell r="A4288" t="str">
            <v>터보냉동기</v>
          </cell>
          <cell r="B4288" t="str">
            <v>145 USRT</v>
          </cell>
          <cell r="C4288" t="str">
            <v>대</v>
          </cell>
          <cell r="D4288">
            <v>1</v>
          </cell>
        </row>
        <row r="4290">
          <cell r="A4290" t="str">
            <v>직교류형냉각탑</v>
          </cell>
          <cell r="B4290" t="str">
            <v>400 R/T</v>
          </cell>
          <cell r="C4290" t="str">
            <v>대</v>
          </cell>
          <cell r="D4290">
            <v>1</v>
          </cell>
        </row>
        <row r="4291">
          <cell r="A4291" t="str">
            <v>직교류형냉각탑</v>
          </cell>
          <cell r="B4291" t="str">
            <v>400 R/T</v>
          </cell>
          <cell r="C4291" t="str">
            <v>대</v>
          </cell>
          <cell r="D4291">
            <v>1</v>
          </cell>
        </row>
        <row r="4293">
          <cell r="A4293" t="str">
            <v>직교류형냉각탑</v>
          </cell>
          <cell r="B4293" t="str">
            <v>200 R/T</v>
          </cell>
          <cell r="C4293" t="str">
            <v>대</v>
          </cell>
          <cell r="D4293">
            <v>1</v>
          </cell>
        </row>
        <row r="4294">
          <cell r="A4294" t="str">
            <v>직교류형냉각탑</v>
          </cell>
          <cell r="B4294" t="str">
            <v>200 R/T</v>
          </cell>
          <cell r="C4294" t="str">
            <v>대</v>
          </cell>
          <cell r="D4294">
            <v>1</v>
          </cell>
        </row>
        <row r="4296">
          <cell r="A4296" t="str">
            <v>수평형공조기(W/RF,가습기)</v>
          </cell>
          <cell r="B4296" t="str">
            <v>567CMM</v>
          </cell>
          <cell r="C4296" t="str">
            <v>대</v>
          </cell>
          <cell r="D4296">
            <v>1</v>
          </cell>
        </row>
        <row r="4297">
          <cell r="A4297" t="str">
            <v>수평형공조기(W/RF,가습기)</v>
          </cell>
          <cell r="B4297" t="str">
            <v>567CMM</v>
          </cell>
          <cell r="C4297" t="str">
            <v>대</v>
          </cell>
          <cell r="D4297">
            <v>1</v>
          </cell>
        </row>
        <row r="4299">
          <cell r="A4299" t="str">
            <v>수평형공조기(W/RF,가습기)</v>
          </cell>
          <cell r="B4299" t="str">
            <v>483CMM(전기히타)</v>
          </cell>
          <cell r="C4299" t="str">
            <v>대</v>
          </cell>
          <cell r="D4299">
            <v>1</v>
          </cell>
        </row>
        <row r="4300">
          <cell r="A4300" t="str">
            <v>수평형공조기(W/RF,가습기)</v>
          </cell>
          <cell r="B4300" t="str">
            <v>483CMM(전기히타)</v>
          </cell>
          <cell r="C4300" t="str">
            <v>대</v>
          </cell>
          <cell r="D4300">
            <v>1</v>
          </cell>
        </row>
        <row r="4302">
          <cell r="A4302" t="str">
            <v>수평형공조기(W/RF,가습기)</v>
          </cell>
          <cell r="B4302" t="str">
            <v>483CMM(전기히타)</v>
          </cell>
          <cell r="C4302" t="str">
            <v>대</v>
          </cell>
          <cell r="D4302">
            <v>1</v>
          </cell>
        </row>
        <row r="4303">
          <cell r="A4303" t="str">
            <v>수평형공조기(W/RF,가습기)</v>
          </cell>
          <cell r="B4303" t="str">
            <v>483CMM(전기히타)</v>
          </cell>
          <cell r="C4303" t="str">
            <v>대</v>
          </cell>
          <cell r="D4303">
            <v>1</v>
          </cell>
        </row>
        <row r="4305">
          <cell r="A4305" t="str">
            <v>공조기</v>
          </cell>
          <cell r="B4305" t="str">
            <v>784CMM(전기히타)</v>
          </cell>
          <cell r="C4305" t="str">
            <v>대</v>
          </cell>
          <cell r="D4305">
            <v>1</v>
          </cell>
        </row>
        <row r="4306">
          <cell r="A4306" t="str">
            <v>공조기</v>
          </cell>
          <cell r="B4306" t="str">
            <v>784CMM(전기히타)</v>
          </cell>
          <cell r="C4306" t="str">
            <v>대</v>
          </cell>
          <cell r="D4306">
            <v>1</v>
          </cell>
        </row>
        <row r="4308">
          <cell r="A4308" t="str">
            <v>공조기(W/RF)</v>
          </cell>
          <cell r="B4308" t="str">
            <v>784CMM(전기히타)</v>
          </cell>
          <cell r="C4308" t="str">
            <v>대</v>
          </cell>
          <cell r="D4308">
            <v>1</v>
          </cell>
        </row>
        <row r="4309">
          <cell r="A4309" t="str">
            <v>공조기(W/RF)</v>
          </cell>
          <cell r="B4309" t="str">
            <v>784CMM(전기히타)</v>
          </cell>
          <cell r="C4309" t="str">
            <v>대</v>
          </cell>
          <cell r="D4309">
            <v>1</v>
          </cell>
        </row>
        <row r="4311">
          <cell r="A4311" t="str">
            <v>공조기</v>
          </cell>
          <cell r="B4311" t="str">
            <v>125CMM(전기히타)</v>
          </cell>
          <cell r="C4311" t="str">
            <v>대</v>
          </cell>
          <cell r="D4311">
            <v>1</v>
          </cell>
        </row>
        <row r="4312">
          <cell r="A4312" t="str">
            <v>공조기</v>
          </cell>
          <cell r="B4312" t="str">
            <v>125CMM(전기히타)</v>
          </cell>
          <cell r="C4312" t="str">
            <v>대</v>
          </cell>
          <cell r="D4312">
            <v>1</v>
          </cell>
        </row>
        <row r="4314">
          <cell r="A4314" t="str">
            <v>HV유니트(W/RF)</v>
          </cell>
          <cell r="B4314" t="str">
            <v>450CMM</v>
          </cell>
          <cell r="C4314" t="str">
            <v>대</v>
          </cell>
          <cell r="D4314">
            <v>1</v>
          </cell>
        </row>
        <row r="4315">
          <cell r="A4315" t="str">
            <v>HV유니트(W/RF)</v>
          </cell>
          <cell r="B4315" t="str">
            <v>450CMM</v>
          </cell>
          <cell r="C4315" t="str">
            <v>대</v>
          </cell>
          <cell r="D4315">
            <v>1</v>
          </cell>
        </row>
        <row r="4317">
          <cell r="A4317" t="str">
            <v>공냉식패키지에어콘(바닥상치)</v>
          </cell>
          <cell r="B4317" t="str">
            <v>18,000KCAL/H</v>
          </cell>
          <cell r="C4317" t="str">
            <v>대</v>
          </cell>
          <cell r="D4317">
            <v>1</v>
          </cell>
        </row>
        <row r="4318">
          <cell r="A4318" t="str">
            <v>공냉식패키지에어콘(바닥상치)</v>
          </cell>
          <cell r="B4318" t="str">
            <v>18,000KCAL/H</v>
          </cell>
          <cell r="C4318" t="str">
            <v>대</v>
          </cell>
          <cell r="D4318">
            <v>1</v>
          </cell>
        </row>
        <row r="4320">
          <cell r="A4320" t="str">
            <v>공냉식패키지에어콘(바닥상치)</v>
          </cell>
          <cell r="B4320" t="str">
            <v>4,500KCAL/H</v>
          </cell>
          <cell r="C4320" t="str">
            <v>대</v>
          </cell>
          <cell r="D4320">
            <v>1</v>
          </cell>
        </row>
        <row r="4321">
          <cell r="A4321" t="str">
            <v>공냉식패키지에어콘(바닥상치)</v>
          </cell>
          <cell r="B4321" t="str">
            <v>4,500KCAL/H</v>
          </cell>
          <cell r="C4321" t="str">
            <v>대</v>
          </cell>
          <cell r="D4321">
            <v>1</v>
          </cell>
        </row>
        <row r="4323">
          <cell r="A4323" t="str">
            <v>냉온수순환펌프(편흡입)</v>
          </cell>
          <cell r="B4323" t="str">
            <v>2520LPMx30Mx22KW</v>
          </cell>
          <cell r="C4323" t="str">
            <v>대</v>
          </cell>
          <cell r="D4323">
            <v>1</v>
          </cell>
        </row>
        <row r="4324">
          <cell r="A4324" t="str">
            <v>냉온수순환펌프(편흡입)</v>
          </cell>
          <cell r="B4324" t="str">
            <v>2520LPMx30Mx22KW</v>
          </cell>
          <cell r="C4324" t="str">
            <v>대</v>
          </cell>
          <cell r="D4324">
            <v>1</v>
          </cell>
        </row>
        <row r="4326">
          <cell r="A4326" t="str">
            <v>냉수순환펌프(편흡입)</v>
          </cell>
          <cell r="B4326" t="str">
            <v>1462LPMx30Mx15KW</v>
          </cell>
          <cell r="C4326" t="str">
            <v>대</v>
          </cell>
          <cell r="D4326">
            <v>1</v>
          </cell>
        </row>
        <row r="4327">
          <cell r="A4327" t="str">
            <v>냉수순환펌프(편흡입)</v>
          </cell>
          <cell r="B4327" t="str">
            <v>1462LPMx30Mx15KW</v>
          </cell>
          <cell r="C4327" t="str">
            <v>대</v>
          </cell>
          <cell r="D4327">
            <v>1</v>
          </cell>
        </row>
        <row r="4329">
          <cell r="A4329" t="str">
            <v>냉각수순환펌프(편흡입)</v>
          </cell>
          <cell r="B4329" t="str">
            <v>4334LPMx25Mx37KW</v>
          </cell>
          <cell r="C4329" t="str">
            <v>대</v>
          </cell>
          <cell r="D4329">
            <v>1</v>
          </cell>
        </row>
        <row r="4330">
          <cell r="A4330" t="str">
            <v>냉각수순환펌프(편흡입)</v>
          </cell>
          <cell r="B4330" t="str">
            <v>4334LPMx25Mx37KW</v>
          </cell>
          <cell r="C4330" t="str">
            <v>대</v>
          </cell>
          <cell r="D4330">
            <v>1</v>
          </cell>
        </row>
        <row r="4332">
          <cell r="A4332" t="str">
            <v>냉각수순환펌프(편흡입)</v>
          </cell>
          <cell r="B4332" t="str">
            <v>1834LPMx25Mx11KW</v>
          </cell>
          <cell r="C4332" t="str">
            <v>대</v>
          </cell>
          <cell r="D4332">
            <v>1</v>
          </cell>
        </row>
        <row r="4333">
          <cell r="A4333" t="str">
            <v>냉각수순환펌프(편흡입)</v>
          </cell>
          <cell r="B4333" t="str">
            <v>1834LPMx25Mx11KW</v>
          </cell>
          <cell r="C4333" t="str">
            <v>대</v>
          </cell>
          <cell r="D4333">
            <v>1</v>
          </cell>
        </row>
        <row r="4335">
          <cell r="A4335" t="str">
            <v>온수순환펌프(편흡입)</v>
          </cell>
          <cell r="B4335" t="str">
            <v>733LPMx20Mx5.5KW</v>
          </cell>
          <cell r="C4335" t="str">
            <v>대</v>
          </cell>
          <cell r="D4335">
            <v>1</v>
          </cell>
        </row>
        <row r="4336">
          <cell r="A4336" t="str">
            <v>온수순환펌프(편흡입)</v>
          </cell>
          <cell r="B4336" t="str">
            <v>733LPMx20Mx5.5KW</v>
          </cell>
          <cell r="C4336" t="str">
            <v>대</v>
          </cell>
          <cell r="D4336">
            <v>1</v>
          </cell>
        </row>
        <row r="4338">
          <cell r="A4338" t="str">
            <v>온수순환펌프(라인형)</v>
          </cell>
          <cell r="B4338" t="str">
            <v>367LPMx15Mx2.2KW</v>
          </cell>
          <cell r="C4338" t="str">
            <v>대</v>
          </cell>
          <cell r="D4338">
            <v>1</v>
          </cell>
        </row>
        <row r="4339">
          <cell r="A4339" t="str">
            <v>온수순환펌프(라인형)</v>
          </cell>
          <cell r="B4339" t="str">
            <v>367LPMx15Mx2.2KW</v>
          </cell>
          <cell r="C4339" t="str">
            <v>대</v>
          </cell>
          <cell r="D4339">
            <v>1</v>
          </cell>
        </row>
        <row r="4341">
          <cell r="A4341" t="str">
            <v>양수펌프(부스타)</v>
          </cell>
          <cell r="B4341" t="str">
            <v>535x3LPMx46Mx11x3KW</v>
          </cell>
          <cell r="C4341" t="str">
            <v>SET</v>
          </cell>
          <cell r="D4341">
            <v>1</v>
          </cell>
        </row>
        <row r="4342">
          <cell r="A4342" t="str">
            <v>양수펌프(부스타)</v>
          </cell>
          <cell r="B4342" t="str">
            <v>535x3LPMx46Mx11x3KW</v>
          </cell>
          <cell r="C4342" t="str">
            <v>SET</v>
          </cell>
          <cell r="D4342">
            <v>1</v>
          </cell>
        </row>
        <row r="4344">
          <cell r="A4344" t="str">
            <v>급탕순환펌프(라인형)</v>
          </cell>
          <cell r="B4344" t="str">
            <v>60LPMx5Mx0.2KW</v>
          </cell>
          <cell r="C4344" t="str">
            <v>대</v>
          </cell>
          <cell r="D4344">
            <v>1</v>
          </cell>
        </row>
        <row r="4345">
          <cell r="A4345" t="str">
            <v>급탕순환펌프(라인형)</v>
          </cell>
          <cell r="B4345" t="str">
            <v>60LPMx5Mx0.2KW</v>
          </cell>
          <cell r="C4345" t="str">
            <v>대</v>
          </cell>
          <cell r="D4345">
            <v>1</v>
          </cell>
        </row>
        <row r="4347">
          <cell r="A4347" t="str">
            <v>급탕순환펌프(라인형)</v>
          </cell>
          <cell r="B4347" t="str">
            <v>60LPMx5Mx0.2KW</v>
          </cell>
          <cell r="C4347" t="str">
            <v>대</v>
          </cell>
          <cell r="D4347">
            <v>1</v>
          </cell>
        </row>
        <row r="4348">
          <cell r="A4348" t="str">
            <v>급탕순환펌프(라인형)</v>
          </cell>
          <cell r="B4348" t="str">
            <v>60LPMx5Mx0.2KW</v>
          </cell>
          <cell r="C4348" t="str">
            <v>대</v>
          </cell>
          <cell r="D4348">
            <v>1</v>
          </cell>
        </row>
        <row r="4350">
          <cell r="A4350" t="str">
            <v>배수펌프(입형)</v>
          </cell>
          <cell r="B4350" t="str">
            <v>300LPMx15Mx2.2KW</v>
          </cell>
          <cell r="C4350" t="str">
            <v>대</v>
          </cell>
          <cell r="D4350">
            <v>1</v>
          </cell>
        </row>
        <row r="4351">
          <cell r="A4351" t="str">
            <v>배수펌프(입형)</v>
          </cell>
          <cell r="B4351" t="str">
            <v>300LPMx15Mx2.2KW</v>
          </cell>
          <cell r="C4351" t="str">
            <v>대</v>
          </cell>
          <cell r="D4351">
            <v>1</v>
          </cell>
        </row>
        <row r="4353">
          <cell r="A4353" t="str">
            <v>배수펌프(입형)</v>
          </cell>
          <cell r="B4353" t="str">
            <v>100LPMx15Mx1.5KW</v>
          </cell>
          <cell r="C4353" t="str">
            <v>대</v>
          </cell>
          <cell r="D4353">
            <v>1</v>
          </cell>
        </row>
        <row r="4354">
          <cell r="A4354" t="str">
            <v>배수펌프(입형)</v>
          </cell>
          <cell r="B4354" t="str">
            <v>100LPMx15Mx1.5KW</v>
          </cell>
          <cell r="C4354" t="str">
            <v>대</v>
          </cell>
          <cell r="D4354">
            <v>1</v>
          </cell>
        </row>
        <row r="4356">
          <cell r="A4356" t="str">
            <v>배수펌프(입형)</v>
          </cell>
          <cell r="B4356" t="str">
            <v>50LPMx15Mx0.75KW</v>
          </cell>
          <cell r="C4356" t="str">
            <v>대</v>
          </cell>
          <cell r="D4356">
            <v>1</v>
          </cell>
        </row>
        <row r="4357">
          <cell r="A4357" t="str">
            <v>배수펌프(입형)</v>
          </cell>
          <cell r="B4357" t="str">
            <v>50LPMx15Mx0.75KW</v>
          </cell>
          <cell r="C4357" t="str">
            <v>대</v>
          </cell>
          <cell r="D4357">
            <v>1</v>
          </cell>
        </row>
        <row r="4359">
          <cell r="A4359" t="str">
            <v>우수배수펌프(입형)</v>
          </cell>
          <cell r="B4359" t="str">
            <v>200LPMx10Mx0.75KW</v>
          </cell>
          <cell r="C4359" t="str">
            <v>대</v>
          </cell>
          <cell r="D4359">
            <v>1</v>
          </cell>
        </row>
        <row r="4360">
          <cell r="A4360" t="str">
            <v>우수배수펌프(입형)</v>
          </cell>
          <cell r="B4360" t="str">
            <v>200LPMx10Mx0.75KW</v>
          </cell>
          <cell r="C4360" t="str">
            <v>대</v>
          </cell>
          <cell r="D4360">
            <v>1</v>
          </cell>
        </row>
        <row r="4362">
          <cell r="A4362" t="str">
            <v>환기휀(SIROCCO) #5 SS</v>
          </cell>
          <cell r="B4362" t="str">
            <v>700CMMx45MMAQx15KW</v>
          </cell>
          <cell r="C4362" t="str">
            <v>대</v>
          </cell>
          <cell r="D4362">
            <v>1</v>
          </cell>
        </row>
        <row r="4363">
          <cell r="A4363" t="str">
            <v>환기휀(SIROCCO) #5 SS</v>
          </cell>
          <cell r="B4363" t="str">
            <v>700CMMx45MMAQx15KW</v>
          </cell>
          <cell r="C4363" t="str">
            <v>대</v>
          </cell>
          <cell r="D4363">
            <v>1</v>
          </cell>
        </row>
        <row r="4365">
          <cell r="A4365" t="str">
            <v>환기휀(SIROCCO) #2 1/2SS</v>
          </cell>
          <cell r="B4365" t="str">
            <v>102CMMx35MMAQx2KW</v>
          </cell>
          <cell r="C4365" t="str">
            <v>대</v>
          </cell>
          <cell r="D4365">
            <v>1</v>
          </cell>
        </row>
        <row r="4366">
          <cell r="A4366" t="str">
            <v>환기휀(SIROCCO) #2 1/2SS</v>
          </cell>
          <cell r="B4366" t="str">
            <v>102CMMx35MMAQx2KW</v>
          </cell>
          <cell r="C4366" t="str">
            <v>대</v>
          </cell>
          <cell r="D4366">
            <v>1</v>
          </cell>
        </row>
        <row r="4368">
          <cell r="A4368" t="str">
            <v>환기휀(SIROCCO) #2 SS</v>
          </cell>
          <cell r="B4368" t="str">
            <v>30CMMx30MMAQx0.5KW</v>
          </cell>
          <cell r="C4368" t="str">
            <v>대</v>
          </cell>
          <cell r="D4368">
            <v>1</v>
          </cell>
        </row>
        <row r="4369">
          <cell r="A4369" t="str">
            <v>환기휀(SIROCCO) #2 SS</v>
          </cell>
          <cell r="B4369" t="str">
            <v>30CMMx30MMAQx0.5KW</v>
          </cell>
          <cell r="C4369" t="str">
            <v>대</v>
          </cell>
          <cell r="D4369">
            <v>1</v>
          </cell>
        </row>
        <row r="4371">
          <cell r="A4371" t="str">
            <v>급배기휀(SIROCCO) #5 SS</v>
          </cell>
          <cell r="B4371" t="str">
            <v>445CMMx20MMAQx7.5KW</v>
          </cell>
          <cell r="C4371" t="str">
            <v>대</v>
          </cell>
          <cell r="D4371">
            <v>1</v>
          </cell>
        </row>
        <row r="4372">
          <cell r="A4372" t="str">
            <v>급배기휀(SIROCCO) #5 SS</v>
          </cell>
          <cell r="B4372" t="str">
            <v>445CMMx20MMAQx7.5KW</v>
          </cell>
          <cell r="C4372" t="str">
            <v>대</v>
          </cell>
          <cell r="D4372">
            <v>1</v>
          </cell>
        </row>
        <row r="4374">
          <cell r="A4374" t="str">
            <v>급배기휀(SIROCCO) #4 SS</v>
          </cell>
          <cell r="B4374" t="str">
            <v>257CMMx20MMAQx3.75KW</v>
          </cell>
          <cell r="C4374" t="str">
            <v>대</v>
          </cell>
          <cell r="D4374">
            <v>1</v>
          </cell>
        </row>
        <row r="4375">
          <cell r="A4375" t="str">
            <v>급배기휀(SIROCCO) #4 SS</v>
          </cell>
          <cell r="B4375" t="str">
            <v>257CMMx20MMAQx3.75KW</v>
          </cell>
          <cell r="C4375" t="str">
            <v>대</v>
          </cell>
          <cell r="D4375">
            <v>1</v>
          </cell>
        </row>
        <row r="4377">
          <cell r="A4377" t="str">
            <v>배기휀(SIROCCO) #2 1/2 SS</v>
          </cell>
          <cell r="B4377" t="str">
            <v>75CMMx25MMAQx1KW</v>
          </cell>
          <cell r="C4377" t="str">
            <v>대</v>
          </cell>
          <cell r="D4377">
            <v>1</v>
          </cell>
        </row>
        <row r="4378">
          <cell r="A4378" t="str">
            <v>배기휀(SIROCCO) #2 1/2 SS</v>
          </cell>
          <cell r="B4378" t="str">
            <v>75CMMx25MMAQx1KW</v>
          </cell>
          <cell r="C4378" t="str">
            <v>대</v>
          </cell>
          <cell r="D4378">
            <v>1</v>
          </cell>
        </row>
        <row r="4380">
          <cell r="A4380" t="str">
            <v>배기휀(SIROCCO) #3 SS</v>
          </cell>
          <cell r="B4380" t="str">
            <v>120CMMx25MMAQx1.8KW</v>
          </cell>
          <cell r="C4380" t="str">
            <v>대</v>
          </cell>
          <cell r="D4380">
            <v>1</v>
          </cell>
        </row>
        <row r="4381">
          <cell r="A4381" t="str">
            <v>배기휀(SIROCCO) #3 SS</v>
          </cell>
          <cell r="B4381" t="str">
            <v>120CMMx25MMAQx1.8KW</v>
          </cell>
          <cell r="C4381" t="str">
            <v>대</v>
          </cell>
          <cell r="D4381">
            <v>1</v>
          </cell>
        </row>
        <row r="4383">
          <cell r="A4383" t="str">
            <v>배기휀(SIROCCO) #2 1/2 SS</v>
          </cell>
          <cell r="B4383" t="str">
            <v>35CMMx20MMAQx0.5KW</v>
          </cell>
          <cell r="C4383" t="str">
            <v>대</v>
          </cell>
          <cell r="D4383">
            <v>1</v>
          </cell>
        </row>
        <row r="4384">
          <cell r="A4384" t="str">
            <v>배기휀(SIROCCO) #2 1/2 SS</v>
          </cell>
          <cell r="B4384" t="str">
            <v>35CMMx20MMAQx0.5KW</v>
          </cell>
          <cell r="C4384" t="str">
            <v>대</v>
          </cell>
          <cell r="D4384">
            <v>1</v>
          </cell>
        </row>
        <row r="4386">
          <cell r="A4386" t="str">
            <v>배기휀(SIROCCO) #2 SS</v>
          </cell>
          <cell r="B4386" t="str">
            <v>34CMMx20MMAQx0.5KW</v>
          </cell>
          <cell r="C4386" t="str">
            <v>대</v>
          </cell>
          <cell r="D4386">
            <v>1</v>
          </cell>
        </row>
        <row r="4387">
          <cell r="A4387" t="str">
            <v>배기휀(SIROCCO) #2 SS</v>
          </cell>
          <cell r="B4387" t="str">
            <v>34CMMx20MMAQx0.5KW</v>
          </cell>
          <cell r="C4387" t="str">
            <v>대</v>
          </cell>
          <cell r="D4387">
            <v>1</v>
          </cell>
        </row>
        <row r="4389">
          <cell r="A4389" t="str">
            <v>배기휀(SIROCCO) #2 SS</v>
          </cell>
          <cell r="B4389" t="str">
            <v>65CMMx20MMAQx1.0KW</v>
          </cell>
          <cell r="C4389" t="str">
            <v>대</v>
          </cell>
          <cell r="D4389">
            <v>1</v>
          </cell>
        </row>
        <row r="4390">
          <cell r="A4390" t="str">
            <v>배기휀(SIROCCO) #2 SS</v>
          </cell>
          <cell r="B4390" t="str">
            <v>65CMMx20MMAQx1.0KW</v>
          </cell>
          <cell r="C4390" t="str">
            <v>대</v>
          </cell>
          <cell r="D4390">
            <v>1</v>
          </cell>
        </row>
        <row r="4392">
          <cell r="A4392" t="str">
            <v>열교환기(스파이랄튜브)</v>
          </cell>
          <cell r="B4392" t="str">
            <v>100,000KCAL/H</v>
          </cell>
          <cell r="C4392" t="str">
            <v>대</v>
          </cell>
          <cell r="D4392">
            <v>1</v>
          </cell>
        </row>
        <row r="4393">
          <cell r="A4393" t="str">
            <v>열교환기(스파이랄튜브)</v>
          </cell>
          <cell r="B4393" t="str">
            <v>100,000KCAL/H</v>
          </cell>
          <cell r="C4393" t="str">
            <v>대</v>
          </cell>
          <cell r="D4393">
            <v>1</v>
          </cell>
        </row>
        <row r="4395">
          <cell r="A4395" t="str">
            <v>열교환기(스파이랄튜브)</v>
          </cell>
          <cell r="B4395" t="str">
            <v>200,000KCAL/H</v>
          </cell>
          <cell r="C4395" t="str">
            <v>대</v>
          </cell>
          <cell r="D4395">
            <v>1</v>
          </cell>
        </row>
        <row r="4396">
          <cell r="A4396" t="str">
            <v>열교환기(스파이랄튜브)</v>
          </cell>
          <cell r="B4396" t="str">
            <v>200,000KCAL/H</v>
          </cell>
          <cell r="C4396" t="str">
            <v>대</v>
          </cell>
          <cell r="D4396">
            <v>1</v>
          </cell>
        </row>
        <row r="4398">
          <cell r="A4398" t="str">
            <v>폐열회수기(매몰개방형)</v>
          </cell>
          <cell r="B4398" t="str">
            <v>50,000KCAL/H</v>
          </cell>
          <cell r="C4398" t="str">
            <v>대</v>
          </cell>
          <cell r="D4398">
            <v>1</v>
          </cell>
        </row>
        <row r="4399">
          <cell r="A4399" t="str">
            <v>폐열회수기(매몰개방형)</v>
          </cell>
          <cell r="B4399" t="str">
            <v>50,000KCAL/H</v>
          </cell>
          <cell r="C4399" t="str">
            <v>대</v>
          </cell>
          <cell r="D4399">
            <v>1</v>
          </cell>
        </row>
        <row r="4401">
          <cell r="A4401" t="str">
            <v>저수조(STS304)W/보온</v>
          </cell>
          <cell r="B4401" t="str">
            <v>4750x13300x4750 2600</v>
          </cell>
          <cell r="C4401" t="str">
            <v>대</v>
          </cell>
          <cell r="D4401">
            <v>1</v>
          </cell>
        </row>
        <row r="4402">
          <cell r="A4402" t="str">
            <v>저수조(STS304)W/보온</v>
          </cell>
          <cell r="B4402" t="str">
            <v>4750x13300x4750 2600</v>
          </cell>
          <cell r="C4402" t="str">
            <v>대</v>
          </cell>
          <cell r="D4402">
            <v>1</v>
          </cell>
        </row>
        <row r="4404">
          <cell r="A4404" t="str">
            <v>고가수조(각형) FRP</v>
          </cell>
          <cell r="B4404" t="str">
            <v>6000x2500x2500 33000</v>
          </cell>
          <cell r="C4404" t="str">
            <v>대</v>
          </cell>
          <cell r="D4404">
            <v>1</v>
          </cell>
        </row>
        <row r="4405">
          <cell r="A4405" t="str">
            <v>고가수조(각형) FRP</v>
          </cell>
          <cell r="B4405" t="str">
            <v>6000x2500x2500 33000</v>
          </cell>
          <cell r="C4405" t="str">
            <v>대</v>
          </cell>
          <cell r="D4405">
            <v>1</v>
          </cell>
        </row>
        <row r="4407">
          <cell r="A4407" t="str">
            <v>응축수탱크(STS304)W/보온</v>
          </cell>
          <cell r="B4407" t="str">
            <v>1400x1900x950 2300L</v>
          </cell>
          <cell r="C4407" t="str">
            <v>대</v>
          </cell>
          <cell r="D4407">
            <v>1</v>
          </cell>
        </row>
        <row r="4408">
          <cell r="A4408" t="str">
            <v>응축수탱크(STS304)W/보온</v>
          </cell>
          <cell r="B4408" t="str">
            <v>1400x1900x950 2300L</v>
          </cell>
          <cell r="C4408" t="str">
            <v>대</v>
          </cell>
          <cell r="D4408">
            <v>1</v>
          </cell>
        </row>
        <row r="4410">
          <cell r="A4410" t="str">
            <v>밀폐형팽창탱크(블래더) SS41</v>
          </cell>
          <cell r="B4410" t="str">
            <v>Φ1125x1838H 1600L</v>
          </cell>
          <cell r="C4410" t="str">
            <v>대</v>
          </cell>
          <cell r="D4410">
            <v>1</v>
          </cell>
        </row>
        <row r="4411">
          <cell r="A4411" t="str">
            <v>밀폐형팽창탱크(블래더) SS41</v>
          </cell>
          <cell r="B4411" t="str">
            <v>Φ1125x1838H 1600L</v>
          </cell>
          <cell r="C4411" t="str">
            <v>대</v>
          </cell>
          <cell r="D4411">
            <v>1</v>
          </cell>
        </row>
        <row r="4413">
          <cell r="A4413" t="str">
            <v>밀폐형팽창탱크(블래더) SS41</v>
          </cell>
          <cell r="B4413" t="str">
            <v>Φ380x1185 43L</v>
          </cell>
          <cell r="C4413" t="str">
            <v>대</v>
          </cell>
          <cell r="D4413">
            <v>1</v>
          </cell>
        </row>
        <row r="4414">
          <cell r="A4414" t="str">
            <v>밀폐형팽창탱크(블래더) SS41</v>
          </cell>
          <cell r="B4414" t="str">
            <v>Φ380x1185 43L</v>
          </cell>
          <cell r="C4414" t="str">
            <v>대</v>
          </cell>
          <cell r="D4414">
            <v>1</v>
          </cell>
        </row>
        <row r="4416">
          <cell r="A4416" t="str">
            <v>급탕탱크(입형) STS304</v>
          </cell>
          <cell r="B4416" t="str">
            <v>Φ1400x2400 4000LIT</v>
          </cell>
          <cell r="C4416" t="str">
            <v>대</v>
          </cell>
          <cell r="D4416">
            <v>1</v>
          </cell>
        </row>
        <row r="4417">
          <cell r="A4417" t="str">
            <v>급탕탱크(입형) STS304</v>
          </cell>
          <cell r="B4417" t="str">
            <v>Φ1400x2400 4000LIT</v>
          </cell>
          <cell r="C4417" t="str">
            <v>대</v>
          </cell>
          <cell r="D4417">
            <v>1</v>
          </cell>
        </row>
        <row r="4419">
          <cell r="A4419" t="str">
            <v>급탕탱크(입형) STS304</v>
          </cell>
          <cell r="B4419" t="str">
            <v>Φ1600x2400 5300LIT</v>
          </cell>
          <cell r="C4419" t="str">
            <v>대</v>
          </cell>
          <cell r="D4419">
            <v>1</v>
          </cell>
        </row>
        <row r="4420">
          <cell r="A4420" t="str">
            <v>급탕탱크(입형) STS304</v>
          </cell>
          <cell r="B4420" t="str">
            <v>Φ1600x2400 5300LIT</v>
          </cell>
          <cell r="C4420" t="str">
            <v>대</v>
          </cell>
          <cell r="D4420">
            <v>1</v>
          </cell>
        </row>
        <row r="4422">
          <cell r="A4422" t="str">
            <v>냉온수공급헤더(SCH#40백)</v>
          </cell>
          <cell r="B4422" t="str">
            <v>Φ300x4600</v>
          </cell>
          <cell r="C4422" t="str">
            <v>대</v>
          </cell>
          <cell r="D4422">
            <v>1</v>
          </cell>
        </row>
        <row r="4423">
          <cell r="A4423" t="str">
            <v>냉온수공급헤더(SCH#40백)</v>
          </cell>
          <cell r="B4423" t="str">
            <v>Φ300x4600</v>
          </cell>
          <cell r="C4423" t="str">
            <v>대</v>
          </cell>
          <cell r="D4423">
            <v>1</v>
          </cell>
        </row>
        <row r="4425">
          <cell r="A4425" t="str">
            <v>냉온수환수헤더(SCH#40백)</v>
          </cell>
          <cell r="B4425" t="str">
            <v>Φ300x4900</v>
          </cell>
          <cell r="C4425" t="str">
            <v>대</v>
          </cell>
          <cell r="D4425">
            <v>1</v>
          </cell>
        </row>
        <row r="4426">
          <cell r="A4426" t="str">
            <v>냉온수환수헤더(SCH#40백)</v>
          </cell>
          <cell r="B4426" t="str">
            <v>Φ300x4900</v>
          </cell>
          <cell r="C4426" t="str">
            <v>대</v>
          </cell>
          <cell r="D4426">
            <v>1</v>
          </cell>
        </row>
        <row r="4428">
          <cell r="A4428" t="str">
            <v>증기헤더(SCH#40흑)</v>
          </cell>
          <cell r="B4428" t="str">
            <v>Φ300x4400</v>
          </cell>
          <cell r="C4428" t="str">
            <v>대</v>
          </cell>
          <cell r="D4428">
            <v>1</v>
          </cell>
        </row>
        <row r="4429">
          <cell r="A4429" t="str">
            <v>증기헤더(SCH#40흑)</v>
          </cell>
          <cell r="B4429" t="str">
            <v>Φ300x4400</v>
          </cell>
          <cell r="C4429" t="str">
            <v>대</v>
          </cell>
          <cell r="D4429">
            <v>1</v>
          </cell>
        </row>
        <row r="4431">
          <cell r="A4431" t="str">
            <v>시운전연료비 (가스)</v>
          </cell>
          <cell r="B4431" t="str">
            <v>414x8시간x10일</v>
          </cell>
          <cell r="C4431" t="str">
            <v>NH3/HR</v>
          </cell>
          <cell r="D4431">
            <v>1</v>
          </cell>
        </row>
        <row r="4432">
          <cell r="A4432" t="str">
            <v>시운전연료비 (가스)</v>
          </cell>
          <cell r="B4432" t="str">
            <v>414x8시간x10일</v>
          </cell>
          <cell r="C4432" t="str">
            <v>NH3/HR</v>
          </cell>
          <cell r="D4432">
            <v>1</v>
          </cell>
        </row>
        <row r="4434">
          <cell r="A4434" t="str">
            <v>배기휀 (SIROCCO) #2 1/2SS</v>
          </cell>
          <cell r="B4434" t="str">
            <v>78CMMx20MMAQx1.0KW</v>
          </cell>
          <cell r="C4434" t="str">
            <v>대</v>
          </cell>
          <cell r="D4434">
            <v>1</v>
          </cell>
        </row>
        <row r="4435">
          <cell r="A4435" t="str">
            <v>배기휀 (SIROCCO) #2 1/2SS</v>
          </cell>
          <cell r="B4435" t="str">
            <v>78CMMx20MMAQx1.0KW</v>
          </cell>
          <cell r="C4435" t="str">
            <v>대</v>
          </cell>
          <cell r="D4435">
            <v>1</v>
          </cell>
        </row>
        <row r="4437">
          <cell r="A4437" t="str">
            <v>배기휀 (SIROCCO) #2 SS</v>
          </cell>
          <cell r="B4437" t="str">
            <v>62CMMx20MMAQx1.0KW</v>
          </cell>
          <cell r="C4437" t="str">
            <v>대</v>
          </cell>
          <cell r="D4437">
            <v>1</v>
          </cell>
        </row>
        <row r="4438">
          <cell r="A4438" t="str">
            <v>배기휀 (SIROCCO) #2 SS</v>
          </cell>
          <cell r="B4438" t="str">
            <v>62CMMx20MMAQx1.0KW</v>
          </cell>
          <cell r="C4438" t="str">
            <v>대</v>
          </cell>
          <cell r="D4438">
            <v>1</v>
          </cell>
        </row>
        <row r="4440">
          <cell r="A4440" t="str">
            <v>급배기휀 (SIROCCO) #4 1/2SS</v>
          </cell>
          <cell r="B4440" t="str">
            <v>334CMMx25MMAQx5.5KW</v>
          </cell>
          <cell r="C4440" t="str">
            <v>대</v>
          </cell>
          <cell r="D4440">
            <v>1</v>
          </cell>
        </row>
        <row r="4441">
          <cell r="A4441" t="str">
            <v>급배기휀 (SIROCCO) #4 1/2SS</v>
          </cell>
          <cell r="B4441" t="str">
            <v>334CMMx25MMAQx5.5KW</v>
          </cell>
          <cell r="C4441" t="str">
            <v>대</v>
          </cell>
          <cell r="D4441">
            <v>1</v>
          </cell>
        </row>
        <row r="4443">
          <cell r="A4443" t="str">
            <v>보급수펌프 (입형다단)</v>
          </cell>
          <cell r="B4443" t="str">
            <v>50LPMx115Mx2.2KW</v>
          </cell>
          <cell r="C4443" t="str">
            <v>대</v>
          </cell>
          <cell r="D4443">
            <v>1</v>
          </cell>
        </row>
        <row r="4444">
          <cell r="A4444" t="str">
            <v>보급수펌프 (입형다단)</v>
          </cell>
          <cell r="B4444" t="str">
            <v>50LPMx115Mx2.2KW</v>
          </cell>
          <cell r="C4444" t="str">
            <v>대</v>
          </cell>
          <cell r="D4444">
            <v>1</v>
          </cell>
        </row>
        <row r="4446">
          <cell r="A4446" t="str">
            <v>보급수펌프 (입형다단)</v>
          </cell>
          <cell r="B4446" t="str">
            <v>100LPMx115Mx2.2KW</v>
          </cell>
          <cell r="C4446" t="str">
            <v>대</v>
          </cell>
          <cell r="D4446">
            <v>1</v>
          </cell>
        </row>
        <row r="4447">
          <cell r="A4447" t="str">
            <v>보급수펌프 (입형다단)</v>
          </cell>
          <cell r="B4447" t="str">
            <v>100LPMx115Mx2.2KW</v>
          </cell>
          <cell r="C4447" t="str">
            <v>대</v>
          </cell>
          <cell r="D4447">
            <v>1</v>
          </cell>
        </row>
        <row r="4449">
          <cell r="A4449" t="str">
            <v>VENTILATING UNIT</v>
          </cell>
          <cell r="B4449" t="str">
            <v>8,000 CMH</v>
          </cell>
          <cell r="C4449" t="str">
            <v>대</v>
          </cell>
          <cell r="D4449">
            <v>1</v>
          </cell>
        </row>
        <row r="4450">
          <cell r="A4450" t="str">
            <v>VENTILATING UNIT</v>
          </cell>
          <cell r="B4450" t="str">
            <v>8,000 CMH</v>
          </cell>
          <cell r="C4450" t="str">
            <v>대</v>
          </cell>
          <cell r="D4450">
            <v>1</v>
          </cell>
        </row>
        <row r="4452">
          <cell r="A4452" t="str">
            <v>헌열교환기</v>
          </cell>
          <cell r="B4452" t="str">
            <v>216,000 KCAL/HR</v>
          </cell>
          <cell r="C4452" t="str">
            <v>대</v>
          </cell>
          <cell r="D4452">
            <v>1</v>
          </cell>
        </row>
        <row r="4453">
          <cell r="A4453" t="str">
            <v>헌열교환기</v>
          </cell>
          <cell r="B4453" t="str">
            <v>216,000 KCAL/HR</v>
          </cell>
          <cell r="C4453" t="str">
            <v>대</v>
          </cell>
          <cell r="D4453">
            <v>1</v>
          </cell>
        </row>
        <row r="4455">
          <cell r="A4455" t="str">
            <v>공구손료</v>
          </cell>
          <cell r="B4455" t="str">
            <v>노무비의3%</v>
          </cell>
          <cell r="C4455" t="str">
            <v>식</v>
          </cell>
          <cell r="D4455">
            <v>1</v>
          </cell>
        </row>
        <row r="4456">
          <cell r="A4456" t="str">
            <v>공구손료</v>
          </cell>
          <cell r="B4456" t="str">
            <v>노무비의3%</v>
          </cell>
          <cell r="C4456" t="str">
            <v>식</v>
          </cell>
          <cell r="D4456">
            <v>1</v>
          </cell>
        </row>
        <row r="4457">
          <cell r="A4457" t="str">
            <v>부가가치세</v>
          </cell>
          <cell r="B4457" t="str">
            <v>10%</v>
          </cell>
          <cell r="C4457" t="str">
            <v>식</v>
          </cell>
          <cell r="D4457">
            <v>1</v>
          </cell>
        </row>
        <row r="4459">
          <cell r="A4459" t="str">
            <v>잡재료비</v>
          </cell>
          <cell r="B4459" t="str">
            <v>관의3%</v>
          </cell>
          <cell r="C4459" t="str">
            <v>식</v>
          </cell>
          <cell r="D4459">
            <v>1</v>
          </cell>
        </row>
        <row r="4460">
          <cell r="A4460" t="str">
            <v>잡재료비</v>
          </cell>
          <cell r="B4460" t="str">
            <v>관의3%</v>
          </cell>
          <cell r="C4460" t="str">
            <v>식</v>
          </cell>
          <cell r="D4460">
            <v>1</v>
          </cell>
        </row>
        <row r="4461">
          <cell r="A4461" t="str">
            <v>잡재료비</v>
          </cell>
          <cell r="B4461" t="str">
            <v>관의3%</v>
          </cell>
          <cell r="C4461" t="str">
            <v>식</v>
          </cell>
          <cell r="D4461">
            <v>1</v>
          </cell>
        </row>
        <row r="4462">
          <cell r="A4462" t="str">
            <v>잡재료비</v>
          </cell>
          <cell r="B4462" t="str">
            <v>관의3%</v>
          </cell>
          <cell r="C4462" t="str">
            <v>식</v>
          </cell>
          <cell r="D4462">
            <v>1</v>
          </cell>
        </row>
        <row r="4463">
          <cell r="A4463" t="str">
            <v>잡재료비</v>
          </cell>
          <cell r="B4463" t="str">
            <v>관의3%</v>
          </cell>
          <cell r="C4463" t="str">
            <v>식</v>
          </cell>
          <cell r="D4463">
            <v>1</v>
          </cell>
        </row>
        <row r="4464">
          <cell r="A4464" t="str">
            <v>잡재료비</v>
          </cell>
          <cell r="B4464" t="str">
            <v>관의3%</v>
          </cell>
          <cell r="C4464" t="str">
            <v>식</v>
          </cell>
          <cell r="D4464">
            <v>1</v>
          </cell>
        </row>
        <row r="4465">
          <cell r="A4465" t="str">
            <v>잡재료비</v>
          </cell>
          <cell r="B4465" t="str">
            <v>관의3%</v>
          </cell>
          <cell r="C4465" t="str">
            <v>식</v>
          </cell>
          <cell r="D4465">
            <v>1</v>
          </cell>
        </row>
        <row r="4466">
          <cell r="A4466" t="str">
            <v>잡재료비</v>
          </cell>
          <cell r="B4466" t="str">
            <v>관의 3%</v>
          </cell>
          <cell r="C4466" t="str">
            <v>식</v>
          </cell>
          <cell r="D4466">
            <v>1</v>
          </cell>
        </row>
        <row r="4467">
          <cell r="A4467" t="str">
            <v>조달수수료</v>
          </cell>
          <cell r="B4467" t="str">
            <v>1.1%</v>
          </cell>
          <cell r="C4467" t="str">
            <v>식</v>
          </cell>
          <cell r="D4467">
            <v>1</v>
          </cell>
        </row>
        <row r="4468">
          <cell r="A4468" t="str">
            <v>잡재료비</v>
          </cell>
          <cell r="B4468" t="str">
            <v>관의 3%</v>
          </cell>
          <cell r="C4468" t="str">
            <v>식</v>
          </cell>
          <cell r="D4468">
            <v>1</v>
          </cell>
        </row>
        <row r="4470">
          <cell r="A4470" t="str">
            <v>기구손료</v>
          </cell>
          <cell r="B4470" t="str">
            <v>도기의2%</v>
          </cell>
          <cell r="C4470" t="str">
            <v>식</v>
          </cell>
          <cell r="D4470">
            <v>1</v>
          </cell>
        </row>
        <row r="4471">
          <cell r="A4471" t="str">
            <v>기구손료</v>
          </cell>
          <cell r="B4471" t="str">
            <v>도기의2%</v>
          </cell>
          <cell r="C4471" t="str">
            <v>식</v>
          </cell>
          <cell r="D4471">
            <v>1</v>
          </cell>
        </row>
        <row r="4473">
          <cell r="A4473" t="str">
            <v>공구손료</v>
          </cell>
          <cell r="B4473" t="str">
            <v>노무비의3%</v>
          </cell>
          <cell r="C4473" t="str">
            <v>식</v>
          </cell>
          <cell r="D4473">
            <v>1</v>
          </cell>
        </row>
        <row r="4474">
          <cell r="A4474" t="str">
            <v>공구손료</v>
          </cell>
          <cell r="B4474" t="str">
            <v>노무비의3%</v>
          </cell>
          <cell r="C4474" t="str">
            <v>식</v>
          </cell>
          <cell r="D4474">
            <v>1</v>
          </cell>
        </row>
        <row r="4475">
          <cell r="A4475" t="str">
            <v>공구손료</v>
          </cell>
          <cell r="B4475" t="str">
            <v>노무비의3%</v>
          </cell>
          <cell r="C4475" t="str">
            <v>식</v>
          </cell>
          <cell r="D4475">
            <v>1</v>
          </cell>
        </row>
        <row r="4476">
          <cell r="A4476" t="str">
            <v>공구손료</v>
          </cell>
          <cell r="B4476" t="str">
            <v>노무비의3%</v>
          </cell>
          <cell r="C4476" t="str">
            <v>식</v>
          </cell>
          <cell r="D4476">
            <v>1</v>
          </cell>
        </row>
        <row r="4477">
          <cell r="A4477" t="str">
            <v>공구손료</v>
          </cell>
          <cell r="B4477" t="str">
            <v>노무비의3%</v>
          </cell>
          <cell r="C4477" t="str">
            <v>식</v>
          </cell>
          <cell r="D4477">
            <v>1</v>
          </cell>
        </row>
        <row r="4478">
          <cell r="A4478" t="str">
            <v>공구손료</v>
          </cell>
          <cell r="B4478" t="str">
            <v>노무비의3%</v>
          </cell>
          <cell r="C4478" t="str">
            <v>식</v>
          </cell>
          <cell r="D4478">
            <v>1</v>
          </cell>
        </row>
        <row r="4479">
          <cell r="A4479" t="str">
            <v>공구손료</v>
          </cell>
          <cell r="B4479" t="str">
            <v>노무비의3%</v>
          </cell>
          <cell r="C4479" t="str">
            <v>식</v>
          </cell>
          <cell r="D4479">
            <v>1</v>
          </cell>
        </row>
        <row r="4480">
          <cell r="A4480" t="str">
            <v>공구손료</v>
          </cell>
          <cell r="B4480" t="str">
            <v>노무비의3%</v>
          </cell>
          <cell r="C4480" t="str">
            <v>식</v>
          </cell>
          <cell r="D4480">
            <v>1</v>
          </cell>
        </row>
        <row r="4481">
          <cell r="A4481" t="str">
            <v>공구손료</v>
          </cell>
          <cell r="B4481" t="str">
            <v>노무비의3%</v>
          </cell>
          <cell r="C4481" t="str">
            <v>식</v>
          </cell>
          <cell r="D4481">
            <v>1</v>
          </cell>
        </row>
        <row r="4482">
          <cell r="A4482" t="str">
            <v>공구손료</v>
          </cell>
          <cell r="B4482" t="str">
            <v>노무비의3%</v>
          </cell>
          <cell r="C4482" t="str">
            <v>식</v>
          </cell>
          <cell r="D4482">
            <v>1</v>
          </cell>
        </row>
        <row r="4483">
          <cell r="A4483" t="str">
            <v>공구손료</v>
          </cell>
          <cell r="B4483" t="str">
            <v>노무비의3%</v>
          </cell>
          <cell r="C4483" t="str">
            <v>식</v>
          </cell>
          <cell r="D4483">
            <v>1</v>
          </cell>
        </row>
        <row r="4484">
          <cell r="A4484" t="str">
            <v>공구손료</v>
          </cell>
          <cell r="B4484" t="str">
            <v>노무비의3%</v>
          </cell>
          <cell r="C4484" t="str">
            <v>식</v>
          </cell>
          <cell r="D4484">
            <v>1</v>
          </cell>
        </row>
        <row r="4485">
          <cell r="A4485" t="str">
            <v>공구손료</v>
          </cell>
          <cell r="B4485" t="str">
            <v>노무비의 3%</v>
          </cell>
          <cell r="C4485" t="str">
            <v>식</v>
          </cell>
          <cell r="D4485">
            <v>1</v>
          </cell>
        </row>
        <row r="4486">
          <cell r="A4486" t="str">
            <v>공구손료</v>
          </cell>
          <cell r="B4486" t="str">
            <v>노무비의3%</v>
          </cell>
          <cell r="C4486" t="str">
            <v>식</v>
          </cell>
          <cell r="D4486">
            <v>1</v>
          </cell>
        </row>
        <row r="4487">
          <cell r="A4487" t="str">
            <v>공구손료</v>
          </cell>
          <cell r="B4487" t="str">
            <v>노무비의 3%</v>
          </cell>
          <cell r="C4487" t="str">
            <v>식</v>
          </cell>
          <cell r="D4487">
            <v>1</v>
          </cell>
        </row>
        <row r="4489">
          <cell r="A4489" t="str">
            <v>1.BOILER BREECHING</v>
          </cell>
          <cell r="B4489" t="str">
            <v>CERA/ALCOAT</v>
          </cell>
          <cell r="D4489">
            <v>1</v>
          </cell>
        </row>
        <row r="4490">
          <cell r="A4490" t="str">
            <v>1.BOILER BREECHING</v>
          </cell>
          <cell r="B4490" t="str">
            <v>CERA/ALCOAT</v>
          </cell>
          <cell r="D4490">
            <v>1</v>
          </cell>
        </row>
        <row r="4492">
          <cell r="A4492" t="str">
            <v>977 M/M LENGTH</v>
          </cell>
          <cell r="B4492" t="str">
            <v>28CE-977</v>
          </cell>
          <cell r="C4492" t="str">
            <v>PCS</v>
          </cell>
          <cell r="D4492">
            <v>1</v>
          </cell>
        </row>
        <row r="4493">
          <cell r="A4493" t="str">
            <v>977 M/M LENGTH</v>
          </cell>
          <cell r="B4493" t="str">
            <v>28CE-977</v>
          </cell>
          <cell r="C4493" t="str">
            <v>PCS</v>
          </cell>
          <cell r="D4493">
            <v>1</v>
          </cell>
        </row>
        <row r="4495">
          <cell r="A4495" t="str">
            <v>CLAMP SUPPORT ASS'Y</v>
          </cell>
          <cell r="B4495" t="str">
            <v>28CE-CA</v>
          </cell>
          <cell r="C4495" t="str">
            <v>PCS</v>
          </cell>
          <cell r="D4495">
            <v>1</v>
          </cell>
        </row>
        <row r="4496">
          <cell r="A4496" t="str">
            <v>CLAMP SUPPORT ASS'Y</v>
          </cell>
          <cell r="B4496" t="str">
            <v>28CE-CA</v>
          </cell>
          <cell r="C4496" t="str">
            <v>PCS</v>
          </cell>
          <cell r="D4496">
            <v>1</v>
          </cell>
        </row>
        <row r="4498">
          <cell r="A4498" t="str">
            <v>45 LATERAL TEE</v>
          </cell>
          <cell r="B4498" t="str">
            <v>28CE-14/JL</v>
          </cell>
          <cell r="C4498" t="str">
            <v>PC</v>
          </cell>
          <cell r="D4498">
            <v>1</v>
          </cell>
        </row>
        <row r="4499">
          <cell r="A4499" t="str">
            <v>45 LATERAL TEE</v>
          </cell>
          <cell r="B4499" t="str">
            <v>28CE-14/JL</v>
          </cell>
          <cell r="C4499" t="str">
            <v>PC</v>
          </cell>
          <cell r="D4499">
            <v>1</v>
          </cell>
        </row>
        <row r="4501">
          <cell r="A4501" t="str">
            <v>45 LATERAL TEE</v>
          </cell>
          <cell r="B4501" t="str">
            <v>28CE-12/JL</v>
          </cell>
          <cell r="C4501" t="str">
            <v>PC</v>
          </cell>
          <cell r="D4501">
            <v>1</v>
          </cell>
        </row>
        <row r="4502">
          <cell r="A4502" t="str">
            <v>45 LATERAL TEE</v>
          </cell>
          <cell r="B4502" t="str">
            <v>28CE-12/JL</v>
          </cell>
          <cell r="C4502" t="str">
            <v>PC</v>
          </cell>
          <cell r="D4502">
            <v>1</v>
          </cell>
        </row>
        <row r="4504">
          <cell r="A4504" t="str">
            <v>STEP INCREASER</v>
          </cell>
          <cell r="B4504" t="str">
            <v>28CE-20/OS</v>
          </cell>
          <cell r="C4504" t="str">
            <v>PC</v>
          </cell>
          <cell r="D4504">
            <v>1</v>
          </cell>
        </row>
        <row r="4505">
          <cell r="A4505" t="str">
            <v>STEP INCREASER</v>
          </cell>
          <cell r="B4505" t="str">
            <v>28CE-20/OS</v>
          </cell>
          <cell r="C4505" t="str">
            <v>PC</v>
          </cell>
          <cell r="D4505">
            <v>1</v>
          </cell>
        </row>
        <row r="4507">
          <cell r="A4507" t="str">
            <v>488 M/M ADJUSTABLE</v>
          </cell>
          <cell r="B4507" t="str">
            <v>28CE-AG/488</v>
          </cell>
          <cell r="C4507" t="str">
            <v>PCS</v>
          </cell>
          <cell r="D4507">
            <v>1</v>
          </cell>
        </row>
        <row r="4508">
          <cell r="A4508" t="str">
            <v>488 M/M ADJUSTABLE</v>
          </cell>
          <cell r="B4508" t="str">
            <v>28CE-AG/488</v>
          </cell>
          <cell r="C4508" t="str">
            <v>PCS</v>
          </cell>
          <cell r="D4508">
            <v>1</v>
          </cell>
        </row>
        <row r="4510">
          <cell r="A4510" t="str">
            <v>488 M/M ADJUSTABLE</v>
          </cell>
          <cell r="B4510" t="str">
            <v>24CE-AG/488</v>
          </cell>
          <cell r="C4510" t="str">
            <v>PC</v>
          </cell>
          <cell r="D4510">
            <v>1</v>
          </cell>
        </row>
        <row r="4511">
          <cell r="A4511" t="str">
            <v>488 M/M ADJUSTABLE</v>
          </cell>
          <cell r="B4511" t="str">
            <v>24CE-AG/488</v>
          </cell>
          <cell r="C4511" t="str">
            <v>PC</v>
          </cell>
          <cell r="D4511">
            <v>1</v>
          </cell>
        </row>
        <row r="4513">
          <cell r="A4513" t="str">
            <v>CLAMP SUPPORT ASS'Y</v>
          </cell>
          <cell r="B4513" t="str">
            <v>24CE-CA</v>
          </cell>
          <cell r="C4513" t="str">
            <v>PC</v>
          </cell>
          <cell r="D4513">
            <v>1</v>
          </cell>
        </row>
        <row r="4514">
          <cell r="A4514" t="str">
            <v>CLAMP SUPPORT ASS'Y</v>
          </cell>
          <cell r="B4514" t="str">
            <v>24CE-CA</v>
          </cell>
          <cell r="C4514" t="str">
            <v>PC</v>
          </cell>
          <cell r="D4514">
            <v>1</v>
          </cell>
        </row>
        <row r="4516">
          <cell r="A4516" t="str">
            <v>977 M/M LENGTH</v>
          </cell>
          <cell r="B4516" t="str">
            <v>24CE-977</v>
          </cell>
          <cell r="C4516" t="str">
            <v>PCS</v>
          </cell>
          <cell r="D4516">
            <v>1</v>
          </cell>
        </row>
        <row r="4517">
          <cell r="A4517" t="str">
            <v>977 M/M LENGTH</v>
          </cell>
          <cell r="B4517" t="str">
            <v>24CE-977</v>
          </cell>
          <cell r="C4517" t="str">
            <v>PCS</v>
          </cell>
          <cell r="D4517">
            <v>1</v>
          </cell>
        </row>
        <row r="4519">
          <cell r="A4519" t="str">
            <v>45 LATERAL TEE</v>
          </cell>
          <cell r="B4519" t="str">
            <v>24CE-20/JL</v>
          </cell>
          <cell r="C4519" t="str">
            <v>PC</v>
          </cell>
          <cell r="D4519">
            <v>1</v>
          </cell>
        </row>
        <row r="4520">
          <cell r="A4520" t="str">
            <v>45 LATERAL TEE</v>
          </cell>
          <cell r="B4520" t="str">
            <v>24CE-20/JL</v>
          </cell>
          <cell r="C4520" t="str">
            <v>PC</v>
          </cell>
          <cell r="D4520">
            <v>1</v>
          </cell>
        </row>
        <row r="4522">
          <cell r="A4522" t="str">
            <v>STEP INCREASER</v>
          </cell>
          <cell r="B4522" t="str">
            <v>24CE-14/OS</v>
          </cell>
          <cell r="C4522" t="str">
            <v>PC</v>
          </cell>
          <cell r="D4522">
            <v>1</v>
          </cell>
        </row>
        <row r="4523">
          <cell r="A4523" t="str">
            <v>STEP INCREASER</v>
          </cell>
          <cell r="B4523" t="str">
            <v>24CE-14/OS</v>
          </cell>
          <cell r="C4523" t="str">
            <v>PC</v>
          </cell>
          <cell r="D4523">
            <v>1</v>
          </cell>
        </row>
        <row r="4525">
          <cell r="A4525" t="str">
            <v>45 FIXED ELBOW</v>
          </cell>
          <cell r="B4525" t="str">
            <v>20CE-EL/45</v>
          </cell>
          <cell r="C4525" t="str">
            <v>PCS</v>
          </cell>
          <cell r="D4525">
            <v>1</v>
          </cell>
        </row>
        <row r="4526">
          <cell r="A4526" t="str">
            <v>45 FIXED ELBOW</v>
          </cell>
          <cell r="B4526" t="str">
            <v>20CE-EL/45</v>
          </cell>
          <cell r="C4526" t="str">
            <v>PCS</v>
          </cell>
          <cell r="D4526">
            <v>1</v>
          </cell>
        </row>
        <row r="4528">
          <cell r="A4528" t="str">
            <v>488 M/M ADJUSTABLE</v>
          </cell>
          <cell r="B4528" t="str">
            <v>20CE-AG/488</v>
          </cell>
          <cell r="C4528" t="str">
            <v>PCS</v>
          </cell>
          <cell r="D4528">
            <v>1</v>
          </cell>
        </row>
        <row r="4529">
          <cell r="A4529" t="str">
            <v>488 M/M ADJUSTABLE</v>
          </cell>
          <cell r="B4529" t="str">
            <v>20CE-AG/488</v>
          </cell>
          <cell r="C4529" t="str">
            <v>PCS</v>
          </cell>
          <cell r="D4529">
            <v>1</v>
          </cell>
        </row>
        <row r="4531">
          <cell r="A4531" t="str">
            <v>977 M/M LENGTH</v>
          </cell>
          <cell r="B4531" t="str">
            <v>20CE-977</v>
          </cell>
          <cell r="C4531" t="str">
            <v>PCS</v>
          </cell>
          <cell r="D4531">
            <v>1</v>
          </cell>
        </row>
        <row r="4532">
          <cell r="A4532" t="str">
            <v>977 M/M LENGTH</v>
          </cell>
          <cell r="B4532" t="str">
            <v>20CE-977</v>
          </cell>
          <cell r="C4532" t="str">
            <v>PCS</v>
          </cell>
          <cell r="D4532">
            <v>1</v>
          </cell>
        </row>
        <row r="4534">
          <cell r="A4534" t="str">
            <v>CLAMP SUPPORT ASS'Y</v>
          </cell>
          <cell r="B4534" t="str">
            <v>20CE-CA</v>
          </cell>
          <cell r="C4534" t="str">
            <v>PCS</v>
          </cell>
          <cell r="D4534">
            <v>1</v>
          </cell>
        </row>
        <row r="4535">
          <cell r="A4535" t="str">
            <v>CLAMP SUPPORT ASS'Y</v>
          </cell>
          <cell r="B4535" t="str">
            <v>20CE-CA</v>
          </cell>
          <cell r="C4535" t="str">
            <v>PCS</v>
          </cell>
          <cell r="D4535">
            <v>1</v>
          </cell>
        </row>
        <row r="4537">
          <cell r="A4537" t="str">
            <v>45 LATERAL TEE</v>
          </cell>
          <cell r="B4537" t="str">
            <v>20CE-20/JL</v>
          </cell>
          <cell r="C4537" t="str">
            <v>PC</v>
          </cell>
          <cell r="D4537">
            <v>1</v>
          </cell>
        </row>
        <row r="4538">
          <cell r="A4538" t="str">
            <v>45 LATERAL TEE</v>
          </cell>
          <cell r="B4538" t="str">
            <v>20CE-20/JL</v>
          </cell>
          <cell r="C4538" t="str">
            <v>PC</v>
          </cell>
          <cell r="D4538">
            <v>1</v>
          </cell>
        </row>
        <row r="4540">
          <cell r="A4540" t="str">
            <v>DRAIN TEE CAP</v>
          </cell>
          <cell r="B4540" t="str">
            <v>20CE-20/TC</v>
          </cell>
          <cell r="C4540" t="str">
            <v>PC</v>
          </cell>
          <cell r="D4540">
            <v>1</v>
          </cell>
        </row>
        <row r="4541">
          <cell r="A4541" t="str">
            <v>DRAIN TEE CAP</v>
          </cell>
          <cell r="B4541" t="str">
            <v>20CE-20/TC</v>
          </cell>
          <cell r="C4541" t="str">
            <v>PC</v>
          </cell>
          <cell r="D4541">
            <v>1</v>
          </cell>
        </row>
        <row r="4543">
          <cell r="A4543" t="str">
            <v>477 M/M LENGTH</v>
          </cell>
          <cell r="B4543" t="str">
            <v>20CE-477</v>
          </cell>
          <cell r="C4543" t="str">
            <v>PC</v>
          </cell>
          <cell r="D4543">
            <v>1</v>
          </cell>
        </row>
        <row r="4544">
          <cell r="A4544" t="str">
            <v>477 M/M LENGTH</v>
          </cell>
          <cell r="B4544" t="str">
            <v>20CE-477</v>
          </cell>
          <cell r="C4544" t="str">
            <v>PC</v>
          </cell>
          <cell r="D4544">
            <v>1</v>
          </cell>
        </row>
        <row r="4546">
          <cell r="A4546" t="str">
            <v>THEREMOMETOR</v>
          </cell>
          <cell r="B4546" t="str">
            <v>20CE-TM 477</v>
          </cell>
          <cell r="C4546" t="str">
            <v>PC</v>
          </cell>
          <cell r="D4546">
            <v>1</v>
          </cell>
        </row>
        <row r="4547">
          <cell r="A4547" t="str">
            <v>THEREMOMETOR</v>
          </cell>
          <cell r="B4547" t="str">
            <v>20CE-TM 477</v>
          </cell>
          <cell r="C4547" t="str">
            <v>PC</v>
          </cell>
          <cell r="D4547">
            <v>1</v>
          </cell>
        </row>
        <row r="4549">
          <cell r="A4549" t="str">
            <v>THEREMOMETOR</v>
          </cell>
          <cell r="B4549" t="str">
            <v>20CE-DV</v>
          </cell>
          <cell r="C4549" t="str">
            <v>PC</v>
          </cell>
          <cell r="D4549">
            <v>1</v>
          </cell>
        </row>
        <row r="4550">
          <cell r="A4550" t="str">
            <v>THEREMOMETOR</v>
          </cell>
          <cell r="B4550" t="str">
            <v>20CE-DV</v>
          </cell>
          <cell r="C4550" t="str">
            <v>PC</v>
          </cell>
          <cell r="D4550">
            <v>1</v>
          </cell>
        </row>
        <row r="4552">
          <cell r="A4552" t="str">
            <v>FLANGE ADAPTER</v>
          </cell>
          <cell r="B4552" t="str">
            <v>20CE-FD</v>
          </cell>
          <cell r="C4552" t="str">
            <v>PC</v>
          </cell>
          <cell r="D4552">
            <v>1</v>
          </cell>
        </row>
        <row r="4553">
          <cell r="A4553" t="str">
            <v>FLANGE ADAPTER</v>
          </cell>
          <cell r="B4553" t="str">
            <v>20CE-FD</v>
          </cell>
          <cell r="C4553" t="str">
            <v>PC</v>
          </cell>
          <cell r="D4553">
            <v>1</v>
          </cell>
        </row>
        <row r="4555">
          <cell r="A4555" t="str">
            <v>CLAMP FLANGE</v>
          </cell>
          <cell r="B4555" t="str">
            <v>20CE-CF</v>
          </cell>
          <cell r="C4555" t="str">
            <v>PCS</v>
          </cell>
          <cell r="D4555">
            <v>1</v>
          </cell>
        </row>
        <row r="4556">
          <cell r="A4556" t="str">
            <v>CLAMP FLANGE</v>
          </cell>
          <cell r="B4556" t="str">
            <v>20CE-CF</v>
          </cell>
          <cell r="C4556" t="str">
            <v>PCS</v>
          </cell>
          <cell r="D4556">
            <v>1</v>
          </cell>
        </row>
        <row r="4558">
          <cell r="A4558" t="str">
            <v>45 FIXED ELBOW</v>
          </cell>
          <cell r="B4558" t="str">
            <v>14CE-EL 45</v>
          </cell>
          <cell r="C4558" t="str">
            <v>PCS</v>
          </cell>
          <cell r="D4558">
            <v>1</v>
          </cell>
        </row>
        <row r="4559">
          <cell r="A4559" t="str">
            <v>45 FIXED ELBOW</v>
          </cell>
          <cell r="B4559" t="str">
            <v>14CE-EL 45</v>
          </cell>
          <cell r="C4559" t="str">
            <v>PCS</v>
          </cell>
          <cell r="D4559">
            <v>1</v>
          </cell>
        </row>
        <row r="4561">
          <cell r="A4561" t="str">
            <v>488 M/M ADJUSTABLE</v>
          </cell>
          <cell r="B4561" t="str">
            <v>14CE-AG 488</v>
          </cell>
          <cell r="C4561" t="str">
            <v>PCS</v>
          </cell>
          <cell r="D4561">
            <v>1</v>
          </cell>
        </row>
        <row r="4562">
          <cell r="A4562" t="str">
            <v>488 M/M ADJUSTABLE</v>
          </cell>
          <cell r="B4562" t="str">
            <v>14CE-AG 488</v>
          </cell>
          <cell r="C4562" t="str">
            <v>PCS</v>
          </cell>
          <cell r="D4562">
            <v>1</v>
          </cell>
        </row>
        <row r="4564">
          <cell r="A4564" t="str">
            <v>CLAMP SUPPORT ASS'Y</v>
          </cell>
          <cell r="B4564" t="str">
            <v>14CE-CA</v>
          </cell>
          <cell r="C4564" t="str">
            <v>PCS</v>
          </cell>
          <cell r="D4564">
            <v>1</v>
          </cell>
        </row>
        <row r="4565">
          <cell r="A4565" t="str">
            <v>CLAMP SUPPORT ASS'Y</v>
          </cell>
          <cell r="B4565" t="str">
            <v>14CE-CA</v>
          </cell>
          <cell r="C4565" t="str">
            <v>PCS</v>
          </cell>
          <cell r="D4565">
            <v>1</v>
          </cell>
        </row>
        <row r="4567">
          <cell r="A4567" t="str">
            <v>977 M/M LENGTH</v>
          </cell>
          <cell r="B4567" t="str">
            <v>14CE-977</v>
          </cell>
          <cell r="C4567" t="str">
            <v>PCS</v>
          </cell>
          <cell r="D4567">
            <v>1</v>
          </cell>
        </row>
        <row r="4568">
          <cell r="A4568" t="str">
            <v>977 M/M LENGTH</v>
          </cell>
          <cell r="B4568" t="str">
            <v>14CE-977</v>
          </cell>
          <cell r="C4568" t="str">
            <v>PCS</v>
          </cell>
          <cell r="D4568">
            <v>1</v>
          </cell>
        </row>
        <row r="4570">
          <cell r="A4570" t="str">
            <v>45 LATERAL TEE</v>
          </cell>
          <cell r="B4570" t="str">
            <v>14CE-14/JL</v>
          </cell>
          <cell r="C4570" t="str">
            <v>PCS</v>
          </cell>
          <cell r="D4570">
            <v>1</v>
          </cell>
        </row>
        <row r="4571">
          <cell r="A4571" t="str">
            <v>45 LATERAL TEE</v>
          </cell>
          <cell r="B4571" t="str">
            <v>14CE-14/JL</v>
          </cell>
          <cell r="C4571" t="str">
            <v>PCS</v>
          </cell>
          <cell r="D4571">
            <v>1</v>
          </cell>
        </row>
        <row r="4573">
          <cell r="A4573" t="str">
            <v>DRAIN TEE CAP</v>
          </cell>
          <cell r="B4573" t="str">
            <v>14CE-TC</v>
          </cell>
          <cell r="C4573" t="str">
            <v>PCS</v>
          </cell>
          <cell r="D4573">
            <v>1</v>
          </cell>
        </row>
        <row r="4574">
          <cell r="A4574" t="str">
            <v>DRAIN TEE CAP</v>
          </cell>
          <cell r="B4574" t="str">
            <v>14CE-TC</v>
          </cell>
          <cell r="C4574" t="str">
            <v>PCS</v>
          </cell>
          <cell r="D4574">
            <v>1</v>
          </cell>
        </row>
        <row r="4576">
          <cell r="A4576" t="str">
            <v>477 M/M LENGTH</v>
          </cell>
          <cell r="B4576" t="str">
            <v>14CE-477</v>
          </cell>
          <cell r="C4576" t="str">
            <v>PCS</v>
          </cell>
          <cell r="D4576">
            <v>1</v>
          </cell>
        </row>
        <row r="4577">
          <cell r="A4577" t="str">
            <v>477 M/M LENGTH</v>
          </cell>
          <cell r="B4577" t="str">
            <v>14CE-477</v>
          </cell>
          <cell r="C4577" t="str">
            <v>PCS</v>
          </cell>
          <cell r="D4577">
            <v>1</v>
          </cell>
        </row>
        <row r="4579">
          <cell r="A4579" t="str">
            <v>THEREMOMETOR</v>
          </cell>
          <cell r="B4579" t="str">
            <v>14CE-TM 477</v>
          </cell>
          <cell r="C4579" t="str">
            <v>PCS</v>
          </cell>
          <cell r="D4579">
            <v>1</v>
          </cell>
        </row>
        <row r="4580">
          <cell r="A4580" t="str">
            <v>THEREMOMETOR</v>
          </cell>
          <cell r="B4580" t="str">
            <v>14CE-TM 477</v>
          </cell>
          <cell r="C4580" t="str">
            <v>PCS</v>
          </cell>
          <cell r="D4580">
            <v>1</v>
          </cell>
        </row>
        <row r="4582">
          <cell r="A4582" t="str">
            <v>DAMPER VALVE</v>
          </cell>
          <cell r="B4582" t="str">
            <v>14CE-DV</v>
          </cell>
          <cell r="C4582" t="str">
            <v>PCS</v>
          </cell>
          <cell r="D4582">
            <v>1</v>
          </cell>
        </row>
        <row r="4583">
          <cell r="A4583" t="str">
            <v>DAMPER VALVE</v>
          </cell>
          <cell r="B4583" t="str">
            <v>14CE-DV</v>
          </cell>
          <cell r="C4583" t="str">
            <v>PCS</v>
          </cell>
          <cell r="D4583">
            <v>1</v>
          </cell>
        </row>
        <row r="4585">
          <cell r="A4585" t="str">
            <v>FLANGE ADAPTER</v>
          </cell>
          <cell r="B4585" t="str">
            <v>14CE-FD</v>
          </cell>
          <cell r="C4585" t="str">
            <v>PCS</v>
          </cell>
          <cell r="D4585">
            <v>1</v>
          </cell>
        </row>
        <row r="4586">
          <cell r="A4586" t="str">
            <v>FLANGE ADAPTER</v>
          </cell>
          <cell r="B4586" t="str">
            <v>14CE-FD</v>
          </cell>
          <cell r="C4586" t="str">
            <v>PCS</v>
          </cell>
          <cell r="D4586">
            <v>1</v>
          </cell>
        </row>
        <row r="4588">
          <cell r="A4588" t="str">
            <v>CLAMP FLANGE</v>
          </cell>
          <cell r="B4588" t="str">
            <v>14CE-CF</v>
          </cell>
          <cell r="C4588" t="str">
            <v>PCS</v>
          </cell>
          <cell r="D4588">
            <v>1</v>
          </cell>
        </row>
        <row r="4589">
          <cell r="A4589" t="str">
            <v>CLAMP FLANGE</v>
          </cell>
          <cell r="B4589" t="str">
            <v>14CE-CF</v>
          </cell>
          <cell r="C4589" t="str">
            <v>PCS</v>
          </cell>
          <cell r="D4589">
            <v>1</v>
          </cell>
        </row>
        <row r="4591">
          <cell r="A4591" t="str">
            <v>SEALANT</v>
          </cell>
          <cell r="B4591" t="str">
            <v>HIGH TEMP</v>
          </cell>
          <cell r="C4591" t="str">
            <v>TUB</v>
          </cell>
          <cell r="D4591">
            <v>1</v>
          </cell>
        </row>
        <row r="4592">
          <cell r="A4592" t="str">
            <v>SEALANT</v>
          </cell>
          <cell r="B4592" t="str">
            <v>HIGH TEMP</v>
          </cell>
          <cell r="C4592" t="str">
            <v>TUB</v>
          </cell>
          <cell r="D4592">
            <v>1</v>
          </cell>
        </row>
        <row r="4594">
          <cell r="A4594" t="str">
            <v>2.BOILER STACK</v>
          </cell>
          <cell r="B4594" t="str">
            <v>CERA ALCOAT</v>
          </cell>
          <cell r="D4594">
            <v>1</v>
          </cell>
        </row>
        <row r="4595">
          <cell r="A4595" t="str">
            <v>2.BOILER STACK</v>
          </cell>
          <cell r="B4595" t="str">
            <v>CERA ALCOAT</v>
          </cell>
          <cell r="D4595">
            <v>1</v>
          </cell>
        </row>
        <row r="4597">
          <cell r="A4597" t="str">
            <v>3. ENGINE BREECHING</v>
          </cell>
          <cell r="D4597">
            <v>1</v>
          </cell>
        </row>
        <row r="4598">
          <cell r="A4598" t="str">
            <v>3. ENGINE BREECHING</v>
          </cell>
          <cell r="D4598">
            <v>1</v>
          </cell>
        </row>
        <row r="4600">
          <cell r="A4600" t="str">
            <v>4.INSTALLATION</v>
          </cell>
          <cell r="C4600" t="str">
            <v>식</v>
          </cell>
          <cell r="D4600">
            <v>1</v>
          </cell>
        </row>
        <row r="4601">
          <cell r="A4601" t="str">
            <v>4.INSTALLATION</v>
          </cell>
          <cell r="C4601" t="str">
            <v>식</v>
          </cell>
          <cell r="D4601">
            <v>1</v>
          </cell>
        </row>
        <row r="4603">
          <cell r="A4603" t="str">
            <v>닥트용온도검출기</v>
          </cell>
          <cell r="B4603" t="str">
            <v>-30 ~ 120'C</v>
          </cell>
          <cell r="C4603" t="str">
            <v>EA</v>
          </cell>
          <cell r="D4603">
            <v>1</v>
          </cell>
        </row>
        <row r="4604">
          <cell r="A4604" t="str">
            <v>닥트용온도검출기</v>
          </cell>
          <cell r="B4604" t="str">
            <v>-30 ~ 120'C</v>
          </cell>
          <cell r="C4604" t="str">
            <v>EA</v>
          </cell>
          <cell r="D4604">
            <v>1</v>
          </cell>
        </row>
        <row r="4606">
          <cell r="A4606" t="str">
            <v>배관용온도검출기</v>
          </cell>
          <cell r="B4606" t="str">
            <v>-30 ~ 120'C</v>
          </cell>
          <cell r="C4606" t="str">
            <v>EA</v>
          </cell>
          <cell r="D4606">
            <v>1</v>
          </cell>
        </row>
        <row r="4607">
          <cell r="A4607" t="str">
            <v>배관용온도검출기</v>
          </cell>
          <cell r="B4607" t="str">
            <v>-30 ~ 120'C</v>
          </cell>
          <cell r="C4607" t="str">
            <v>EA</v>
          </cell>
          <cell r="D4607">
            <v>1</v>
          </cell>
        </row>
        <row r="4609">
          <cell r="A4609" t="str">
            <v>외기용온습도검출기</v>
          </cell>
          <cell r="B4609" t="str">
            <v>-30 ~ 60'C</v>
          </cell>
          <cell r="C4609" t="str">
            <v>EA</v>
          </cell>
          <cell r="D4609">
            <v>1</v>
          </cell>
        </row>
        <row r="4610">
          <cell r="A4610" t="str">
            <v>외기용온습도검출기</v>
          </cell>
          <cell r="B4610" t="str">
            <v>-30 ~ 60'C</v>
          </cell>
          <cell r="C4610" t="str">
            <v>EA</v>
          </cell>
          <cell r="D4610">
            <v>1</v>
          </cell>
        </row>
        <row r="4612">
          <cell r="A4612" t="str">
            <v>배관용온도조절기(2위치식)</v>
          </cell>
          <cell r="B4612" t="str">
            <v>15 ~ 75'C</v>
          </cell>
          <cell r="C4612" t="str">
            <v>EA</v>
          </cell>
          <cell r="D4612">
            <v>1</v>
          </cell>
        </row>
        <row r="4613">
          <cell r="A4613" t="str">
            <v>배관용온도조절기(2위치식)</v>
          </cell>
          <cell r="B4613" t="str">
            <v>15 ~ 75'C</v>
          </cell>
          <cell r="C4613" t="str">
            <v>EA</v>
          </cell>
          <cell r="D4613">
            <v>1</v>
          </cell>
        </row>
        <row r="4615">
          <cell r="A4615" t="str">
            <v>닥트용습도조절기</v>
          </cell>
          <cell r="B4615" t="str">
            <v>10 ~ 90%RH</v>
          </cell>
          <cell r="C4615" t="str">
            <v>EA</v>
          </cell>
          <cell r="D4615">
            <v>1</v>
          </cell>
        </row>
        <row r="4616">
          <cell r="A4616" t="str">
            <v>닥트용습도조절기</v>
          </cell>
          <cell r="B4616" t="str">
            <v>10 ~ 90%RH</v>
          </cell>
          <cell r="C4616" t="str">
            <v>EA</v>
          </cell>
          <cell r="D4616">
            <v>1</v>
          </cell>
        </row>
        <row r="4618">
          <cell r="A4618" t="str">
            <v>비례식댐퍼조작기</v>
          </cell>
          <cell r="B4618" t="str">
            <v>24VAC 16NM</v>
          </cell>
          <cell r="C4618" t="str">
            <v>EA</v>
          </cell>
          <cell r="D4618">
            <v>1</v>
          </cell>
        </row>
        <row r="4619">
          <cell r="A4619" t="str">
            <v>비례식댐퍼조작기</v>
          </cell>
          <cell r="B4619" t="str">
            <v>24VAC 16NM</v>
          </cell>
          <cell r="C4619" t="str">
            <v>EA</v>
          </cell>
          <cell r="D4619">
            <v>1</v>
          </cell>
        </row>
        <row r="4621">
          <cell r="A4621" t="str">
            <v>공기차압스위치</v>
          </cell>
          <cell r="B4621" t="str">
            <v>1-10 MBAR</v>
          </cell>
          <cell r="C4621" t="str">
            <v>EA</v>
          </cell>
          <cell r="D4621">
            <v>1</v>
          </cell>
        </row>
        <row r="4622">
          <cell r="A4622" t="str">
            <v>공기차압스위치</v>
          </cell>
          <cell r="B4622" t="str">
            <v>1-10 MBAR</v>
          </cell>
          <cell r="C4622" t="str">
            <v>EA</v>
          </cell>
          <cell r="D4622">
            <v>1</v>
          </cell>
        </row>
        <row r="4624">
          <cell r="A4624" t="str">
            <v>이온화연감지기</v>
          </cell>
          <cell r="B4624" t="str">
            <v>24VDC/AC</v>
          </cell>
          <cell r="C4624" t="str">
            <v>EA</v>
          </cell>
          <cell r="D4624">
            <v>1</v>
          </cell>
        </row>
        <row r="4625">
          <cell r="A4625" t="str">
            <v>이온화연감지기</v>
          </cell>
          <cell r="B4625" t="str">
            <v>24VDC/AC</v>
          </cell>
          <cell r="C4625" t="str">
            <v>EA</v>
          </cell>
          <cell r="D4625">
            <v>1</v>
          </cell>
        </row>
        <row r="4627">
          <cell r="A4627" t="str">
            <v>물용차압발신기</v>
          </cell>
          <cell r="B4627" t="str">
            <v>4 ~ 20MA DC</v>
          </cell>
          <cell r="C4627" t="str">
            <v>EA</v>
          </cell>
          <cell r="D4627">
            <v>1</v>
          </cell>
        </row>
        <row r="4628">
          <cell r="A4628" t="str">
            <v>물용차압발신기</v>
          </cell>
          <cell r="B4628" t="str">
            <v>4 ~ 20MA DC</v>
          </cell>
          <cell r="C4628" t="str">
            <v>EA</v>
          </cell>
          <cell r="D4628">
            <v>1</v>
          </cell>
        </row>
        <row r="4630">
          <cell r="A4630" t="str">
            <v>2방제어밸브, 플랜지접속형</v>
          </cell>
          <cell r="B4630" t="str">
            <v>2 1/2"</v>
          </cell>
          <cell r="C4630" t="str">
            <v>EA</v>
          </cell>
          <cell r="D4630">
            <v>1</v>
          </cell>
        </row>
        <row r="4631">
          <cell r="A4631" t="str">
            <v>2방제어밸브, 플랜지접속형</v>
          </cell>
          <cell r="B4631" t="str">
            <v>2 1/2"</v>
          </cell>
          <cell r="C4631" t="str">
            <v>EA</v>
          </cell>
          <cell r="D4631">
            <v>1</v>
          </cell>
        </row>
        <row r="4633">
          <cell r="A4633" t="str">
            <v>2방제어밸브, 플랜지접속형</v>
          </cell>
          <cell r="B4633" t="str">
            <v>2"</v>
          </cell>
          <cell r="C4633" t="str">
            <v>EA</v>
          </cell>
          <cell r="D4633">
            <v>1</v>
          </cell>
        </row>
        <row r="4634">
          <cell r="A4634" t="str">
            <v>2방제어밸브, 플랜지접속형</v>
          </cell>
          <cell r="B4634" t="str">
            <v>2"</v>
          </cell>
          <cell r="C4634" t="str">
            <v>EA</v>
          </cell>
          <cell r="D4634">
            <v>1</v>
          </cell>
        </row>
        <row r="4636">
          <cell r="A4636" t="str">
            <v>2방제어밸브, 플랜지접속형</v>
          </cell>
          <cell r="B4636" t="str">
            <v>1 1/2"</v>
          </cell>
          <cell r="C4636" t="str">
            <v>EA</v>
          </cell>
          <cell r="D4636">
            <v>1</v>
          </cell>
        </row>
        <row r="4637">
          <cell r="A4637" t="str">
            <v>2방제어밸브, 플랜지접속형</v>
          </cell>
          <cell r="B4637" t="str">
            <v>1 1/2"</v>
          </cell>
          <cell r="C4637" t="str">
            <v>EA</v>
          </cell>
          <cell r="D4637">
            <v>1</v>
          </cell>
        </row>
        <row r="4639">
          <cell r="A4639" t="str">
            <v>2방제어밸브, 플랜지접속형</v>
          </cell>
          <cell r="B4639" t="str">
            <v>1 1/4"</v>
          </cell>
          <cell r="C4639" t="str">
            <v>EA</v>
          </cell>
          <cell r="D4639">
            <v>1</v>
          </cell>
        </row>
        <row r="4640">
          <cell r="A4640" t="str">
            <v>2방제어밸브, 플랜지접속형</v>
          </cell>
          <cell r="B4640" t="str">
            <v>1 1/4"</v>
          </cell>
          <cell r="C4640" t="str">
            <v>EA</v>
          </cell>
          <cell r="D4640">
            <v>1</v>
          </cell>
        </row>
        <row r="4642">
          <cell r="A4642" t="str">
            <v>2방제어밸브, 나사접속형</v>
          </cell>
          <cell r="B4642" t="str">
            <v>1 1/2"</v>
          </cell>
          <cell r="C4642" t="str">
            <v>EA</v>
          </cell>
          <cell r="D4642">
            <v>1</v>
          </cell>
        </row>
        <row r="4643">
          <cell r="A4643" t="str">
            <v>2방제어밸브, 나사접속형</v>
          </cell>
          <cell r="B4643" t="str">
            <v>1 1/2"</v>
          </cell>
          <cell r="C4643" t="str">
            <v>EA</v>
          </cell>
          <cell r="D4643">
            <v>1</v>
          </cell>
        </row>
        <row r="4645">
          <cell r="A4645" t="str">
            <v>2방 솔레노이드밸브 (증기용)</v>
          </cell>
          <cell r="B4645" t="str">
            <v>3/4"</v>
          </cell>
          <cell r="C4645" t="str">
            <v>EA</v>
          </cell>
          <cell r="D4645">
            <v>1</v>
          </cell>
        </row>
        <row r="4646">
          <cell r="A4646" t="str">
            <v>2방 솔레노이드밸브 (증기용)</v>
          </cell>
          <cell r="B4646" t="str">
            <v>3/4"</v>
          </cell>
          <cell r="C4646" t="str">
            <v>EA</v>
          </cell>
          <cell r="D4646">
            <v>1</v>
          </cell>
        </row>
        <row r="4648">
          <cell r="A4648" t="str">
            <v>2방 솔레노이드밸브 (물용)</v>
          </cell>
          <cell r="B4648" t="str">
            <v>1 1/2"</v>
          </cell>
          <cell r="C4648" t="str">
            <v>EA</v>
          </cell>
          <cell r="D4648">
            <v>1</v>
          </cell>
        </row>
        <row r="4649">
          <cell r="A4649" t="str">
            <v>2방 솔레노이드밸브 (물용)</v>
          </cell>
          <cell r="B4649" t="str">
            <v>1 1/2"</v>
          </cell>
          <cell r="C4649" t="str">
            <v>EA</v>
          </cell>
          <cell r="D4649">
            <v>1</v>
          </cell>
        </row>
        <row r="4651">
          <cell r="A4651" t="str">
            <v>차압조절밸브</v>
          </cell>
          <cell r="B4651" t="str">
            <v>5"</v>
          </cell>
          <cell r="C4651" t="str">
            <v>EA</v>
          </cell>
          <cell r="D4651">
            <v>1</v>
          </cell>
        </row>
        <row r="4652">
          <cell r="A4652" t="str">
            <v>차압조절밸브</v>
          </cell>
          <cell r="B4652" t="str">
            <v>5"</v>
          </cell>
          <cell r="C4652" t="str">
            <v>EA</v>
          </cell>
          <cell r="D4652">
            <v>1</v>
          </cell>
        </row>
        <row r="4654">
          <cell r="A4654" t="str">
            <v>2방수위조절밸브</v>
          </cell>
          <cell r="B4654" t="str">
            <v>4"</v>
          </cell>
          <cell r="C4654" t="str">
            <v>EA</v>
          </cell>
          <cell r="D4654">
            <v>1</v>
          </cell>
        </row>
        <row r="4655">
          <cell r="A4655" t="str">
            <v>2방수위조절밸브</v>
          </cell>
          <cell r="B4655" t="str">
            <v>4"</v>
          </cell>
          <cell r="C4655" t="str">
            <v>EA</v>
          </cell>
          <cell r="D4655">
            <v>1</v>
          </cell>
        </row>
        <row r="4657">
          <cell r="A4657" t="str">
            <v>직접디지탈제어기</v>
          </cell>
          <cell r="B4657" t="str">
            <v>DDC-01</v>
          </cell>
          <cell r="C4657" t="str">
            <v>SET</v>
          </cell>
          <cell r="D4657">
            <v>1</v>
          </cell>
        </row>
        <row r="4658">
          <cell r="A4658" t="str">
            <v>직접디지탈제어기</v>
          </cell>
          <cell r="B4658" t="str">
            <v>DDC-01</v>
          </cell>
          <cell r="C4658" t="str">
            <v>SET</v>
          </cell>
          <cell r="D4658">
            <v>1</v>
          </cell>
        </row>
        <row r="4660">
          <cell r="A4660" t="str">
            <v>직접디지탈제어기</v>
          </cell>
          <cell r="B4660" t="str">
            <v>DDC-02</v>
          </cell>
          <cell r="C4660" t="str">
            <v>SET</v>
          </cell>
          <cell r="D4660">
            <v>1</v>
          </cell>
        </row>
        <row r="4661">
          <cell r="A4661" t="str">
            <v>직접디지탈제어기</v>
          </cell>
          <cell r="B4661" t="str">
            <v>DDC-02</v>
          </cell>
          <cell r="C4661" t="str">
            <v>SET</v>
          </cell>
          <cell r="D4661">
            <v>1</v>
          </cell>
        </row>
        <row r="4663">
          <cell r="A4663" t="str">
            <v>직접디지탈제어기</v>
          </cell>
          <cell r="B4663" t="str">
            <v>DDC-03</v>
          </cell>
          <cell r="C4663" t="str">
            <v>SET</v>
          </cell>
          <cell r="D4663">
            <v>1</v>
          </cell>
        </row>
        <row r="4664">
          <cell r="A4664" t="str">
            <v>직접디지탈제어기</v>
          </cell>
          <cell r="B4664" t="str">
            <v>DDC-03</v>
          </cell>
          <cell r="C4664" t="str">
            <v>SET</v>
          </cell>
          <cell r="D4664">
            <v>1</v>
          </cell>
        </row>
        <row r="4666">
          <cell r="A4666" t="str">
            <v>직접디지탈제어기</v>
          </cell>
          <cell r="B4666" t="str">
            <v>DDC-04</v>
          </cell>
          <cell r="C4666" t="str">
            <v>SET</v>
          </cell>
          <cell r="D4666">
            <v>1</v>
          </cell>
        </row>
        <row r="4667">
          <cell r="A4667" t="str">
            <v>직접디지탈제어기</v>
          </cell>
          <cell r="B4667" t="str">
            <v>DDC-04</v>
          </cell>
          <cell r="C4667" t="str">
            <v>SET</v>
          </cell>
          <cell r="D4667">
            <v>1</v>
          </cell>
        </row>
        <row r="4669">
          <cell r="A4669" t="str">
            <v>SMART CENTRAL 중앙관제장치</v>
          </cell>
          <cell r="C4669" t="str">
            <v>식</v>
          </cell>
          <cell r="D4669">
            <v>1</v>
          </cell>
        </row>
        <row r="4670">
          <cell r="A4670" t="str">
            <v>SMART CENTRAL 중앙관제장치</v>
          </cell>
          <cell r="C4670" t="str">
            <v>식</v>
          </cell>
          <cell r="D4670">
            <v>1</v>
          </cell>
        </row>
        <row r="4672">
          <cell r="A4672" t="str">
            <v>전선관</v>
          </cell>
          <cell r="B4672" t="str">
            <v>36C</v>
          </cell>
          <cell r="C4672" t="str">
            <v>M</v>
          </cell>
          <cell r="D4672">
            <v>1</v>
          </cell>
        </row>
        <row r="4673">
          <cell r="A4673" t="str">
            <v>전선관</v>
          </cell>
          <cell r="B4673" t="str">
            <v>36C</v>
          </cell>
          <cell r="C4673" t="str">
            <v>M</v>
          </cell>
          <cell r="D4673">
            <v>1</v>
          </cell>
        </row>
        <row r="4675">
          <cell r="A4675" t="str">
            <v>전선관</v>
          </cell>
          <cell r="B4675" t="str">
            <v>28C</v>
          </cell>
          <cell r="C4675" t="str">
            <v>M</v>
          </cell>
          <cell r="D4675">
            <v>1</v>
          </cell>
        </row>
        <row r="4676">
          <cell r="A4676" t="str">
            <v>전선관</v>
          </cell>
          <cell r="B4676" t="str">
            <v>28C</v>
          </cell>
          <cell r="C4676" t="str">
            <v>M</v>
          </cell>
          <cell r="D4676">
            <v>1</v>
          </cell>
        </row>
        <row r="4678">
          <cell r="A4678" t="str">
            <v>전선관</v>
          </cell>
          <cell r="B4678" t="str">
            <v>22C</v>
          </cell>
          <cell r="C4678" t="str">
            <v>M</v>
          </cell>
          <cell r="D4678">
            <v>1</v>
          </cell>
        </row>
        <row r="4679">
          <cell r="A4679" t="str">
            <v>전선관</v>
          </cell>
          <cell r="B4679" t="str">
            <v>22C</v>
          </cell>
          <cell r="C4679" t="str">
            <v>M</v>
          </cell>
          <cell r="D4679">
            <v>1</v>
          </cell>
        </row>
        <row r="4681">
          <cell r="A4681" t="str">
            <v>전선관</v>
          </cell>
          <cell r="B4681" t="str">
            <v>16C</v>
          </cell>
          <cell r="C4681" t="str">
            <v>M</v>
          </cell>
          <cell r="D4681">
            <v>1</v>
          </cell>
        </row>
        <row r="4682">
          <cell r="A4682" t="str">
            <v>전선관</v>
          </cell>
          <cell r="B4682" t="str">
            <v>16C</v>
          </cell>
          <cell r="C4682" t="str">
            <v>M</v>
          </cell>
          <cell r="D4682">
            <v>1</v>
          </cell>
        </row>
        <row r="4684">
          <cell r="A4684" t="str">
            <v>전선관부속</v>
          </cell>
          <cell r="B4684" t="str">
            <v>10 %</v>
          </cell>
          <cell r="C4684" t="str">
            <v>식</v>
          </cell>
          <cell r="D4684">
            <v>1</v>
          </cell>
        </row>
        <row r="4685">
          <cell r="A4685" t="str">
            <v>전선관부속</v>
          </cell>
          <cell r="B4685" t="str">
            <v>10 %</v>
          </cell>
          <cell r="C4685" t="str">
            <v>식</v>
          </cell>
          <cell r="D4685">
            <v>1</v>
          </cell>
        </row>
        <row r="4687">
          <cell r="A4687" t="str">
            <v>실드부제어케이블</v>
          </cell>
          <cell r="B4687" t="str">
            <v>CVVS 2.0x2C</v>
          </cell>
          <cell r="C4687" t="str">
            <v>M</v>
          </cell>
          <cell r="D4687">
            <v>1</v>
          </cell>
        </row>
        <row r="4688">
          <cell r="A4688" t="str">
            <v>실드부제어케이블</v>
          </cell>
          <cell r="B4688" t="str">
            <v>CVVS 2.0x2C</v>
          </cell>
          <cell r="C4688" t="str">
            <v>M</v>
          </cell>
          <cell r="D4688">
            <v>1</v>
          </cell>
        </row>
        <row r="4690">
          <cell r="A4690" t="str">
            <v>마이크로폰케이블</v>
          </cell>
          <cell r="B4690" t="str">
            <v>MVVS 0.9x2C</v>
          </cell>
          <cell r="C4690" t="str">
            <v>M</v>
          </cell>
          <cell r="D4690">
            <v>1</v>
          </cell>
        </row>
        <row r="4691">
          <cell r="A4691" t="str">
            <v>마이크로폰케이블</v>
          </cell>
          <cell r="B4691" t="str">
            <v>MVVS 0.9x2C</v>
          </cell>
          <cell r="C4691" t="str">
            <v>M</v>
          </cell>
          <cell r="D4691">
            <v>1</v>
          </cell>
        </row>
        <row r="4693">
          <cell r="A4693" t="str">
            <v>트위스트케이블</v>
          </cell>
          <cell r="B4693" t="str">
            <v>TIV 1.0x3C</v>
          </cell>
          <cell r="C4693" t="str">
            <v>M</v>
          </cell>
          <cell r="D4693">
            <v>1</v>
          </cell>
        </row>
        <row r="4694">
          <cell r="A4694" t="str">
            <v>트위스트케이블</v>
          </cell>
          <cell r="B4694" t="str">
            <v>TIV 1.0x3C</v>
          </cell>
          <cell r="C4694" t="str">
            <v>M</v>
          </cell>
          <cell r="D4694">
            <v>1</v>
          </cell>
        </row>
        <row r="4696">
          <cell r="A4696" t="str">
            <v>트위스트케이블</v>
          </cell>
          <cell r="B4696" t="str">
            <v>TIV 1.0x2C</v>
          </cell>
          <cell r="C4696" t="str">
            <v>M</v>
          </cell>
          <cell r="D4696">
            <v>1</v>
          </cell>
        </row>
        <row r="4697">
          <cell r="A4697" t="str">
            <v>트위스트케이블</v>
          </cell>
          <cell r="B4697" t="str">
            <v>TIV 1.0x2C</v>
          </cell>
          <cell r="C4697" t="str">
            <v>M</v>
          </cell>
          <cell r="D4697">
            <v>1</v>
          </cell>
        </row>
        <row r="4699">
          <cell r="A4699" t="str">
            <v>전선</v>
          </cell>
          <cell r="B4699" t="str">
            <v>HIV 5.5</v>
          </cell>
          <cell r="C4699" t="str">
            <v>M</v>
          </cell>
          <cell r="D4699">
            <v>1</v>
          </cell>
        </row>
        <row r="4700">
          <cell r="A4700" t="str">
            <v>전선</v>
          </cell>
          <cell r="B4700" t="str">
            <v>HIV 5.5</v>
          </cell>
          <cell r="C4700" t="str">
            <v>M</v>
          </cell>
          <cell r="D4700">
            <v>1</v>
          </cell>
        </row>
        <row r="4702">
          <cell r="A4702" t="str">
            <v>전선</v>
          </cell>
          <cell r="B4702" t="str">
            <v>HIV 2.0</v>
          </cell>
          <cell r="C4702" t="str">
            <v>M</v>
          </cell>
          <cell r="D4702">
            <v>1</v>
          </cell>
        </row>
        <row r="4703">
          <cell r="A4703" t="str">
            <v>전선</v>
          </cell>
          <cell r="B4703" t="str">
            <v>HIV 2.0</v>
          </cell>
          <cell r="C4703" t="str">
            <v>M</v>
          </cell>
          <cell r="D4703">
            <v>1</v>
          </cell>
        </row>
        <row r="4705">
          <cell r="A4705" t="str">
            <v>노말밴드</v>
          </cell>
          <cell r="B4705" t="str">
            <v>36C</v>
          </cell>
          <cell r="C4705" t="str">
            <v>EA</v>
          </cell>
          <cell r="D4705">
            <v>1</v>
          </cell>
        </row>
        <row r="4706">
          <cell r="A4706" t="str">
            <v>노말밴드</v>
          </cell>
          <cell r="B4706" t="str">
            <v>36C</v>
          </cell>
          <cell r="C4706" t="str">
            <v>EA</v>
          </cell>
          <cell r="D4706">
            <v>1</v>
          </cell>
        </row>
        <row r="4708">
          <cell r="A4708" t="str">
            <v>노말밴드</v>
          </cell>
          <cell r="B4708" t="str">
            <v>28C</v>
          </cell>
          <cell r="C4708" t="str">
            <v>EA</v>
          </cell>
          <cell r="D4708">
            <v>1</v>
          </cell>
        </row>
        <row r="4709">
          <cell r="A4709" t="str">
            <v>노말밴드</v>
          </cell>
          <cell r="B4709" t="str">
            <v>28C</v>
          </cell>
          <cell r="C4709" t="str">
            <v>EA</v>
          </cell>
          <cell r="D4709">
            <v>1</v>
          </cell>
        </row>
        <row r="4711">
          <cell r="A4711" t="str">
            <v>후렉시블관</v>
          </cell>
          <cell r="B4711" t="str">
            <v>22C</v>
          </cell>
          <cell r="C4711" t="str">
            <v>M</v>
          </cell>
          <cell r="D4711">
            <v>1</v>
          </cell>
        </row>
        <row r="4712">
          <cell r="A4712" t="str">
            <v>후렉시블관</v>
          </cell>
          <cell r="B4712" t="str">
            <v>22C</v>
          </cell>
          <cell r="C4712" t="str">
            <v>M</v>
          </cell>
          <cell r="D4712">
            <v>1</v>
          </cell>
        </row>
        <row r="4713">
          <cell r="A4713" t="str">
            <v>후렉시블관</v>
          </cell>
          <cell r="B4713" t="str">
            <v>22C</v>
          </cell>
          <cell r="C4713" t="str">
            <v>M</v>
          </cell>
          <cell r="D4713">
            <v>1</v>
          </cell>
        </row>
        <row r="4715">
          <cell r="A4715" t="str">
            <v>후렉시블관</v>
          </cell>
          <cell r="B4715" t="str">
            <v>16C</v>
          </cell>
          <cell r="C4715" t="str">
            <v>M</v>
          </cell>
          <cell r="D4715">
            <v>1</v>
          </cell>
        </row>
        <row r="4716">
          <cell r="A4716" t="str">
            <v>후렉시블관</v>
          </cell>
          <cell r="B4716" t="str">
            <v>16C</v>
          </cell>
          <cell r="C4716" t="str">
            <v>M</v>
          </cell>
          <cell r="D4716">
            <v>1</v>
          </cell>
        </row>
        <row r="4717">
          <cell r="A4717" t="str">
            <v>후렉시블관</v>
          </cell>
          <cell r="B4717" t="str">
            <v>16C</v>
          </cell>
          <cell r="C4717" t="str">
            <v>M</v>
          </cell>
          <cell r="D4717">
            <v>1</v>
          </cell>
        </row>
        <row r="4719">
          <cell r="A4719" t="str">
            <v>후렉시블연결구</v>
          </cell>
          <cell r="B4719" t="str">
            <v>22C</v>
          </cell>
          <cell r="C4719" t="str">
            <v>EA</v>
          </cell>
          <cell r="D4719">
            <v>1</v>
          </cell>
        </row>
        <row r="4720">
          <cell r="A4720" t="str">
            <v>후렉시블연결구</v>
          </cell>
          <cell r="B4720" t="str">
            <v>22C</v>
          </cell>
          <cell r="C4720" t="str">
            <v>EA</v>
          </cell>
          <cell r="D4720">
            <v>1</v>
          </cell>
        </row>
        <row r="4722">
          <cell r="A4722" t="str">
            <v>후렉시블연결구</v>
          </cell>
          <cell r="B4722" t="str">
            <v>16C</v>
          </cell>
          <cell r="C4722" t="str">
            <v>EA</v>
          </cell>
          <cell r="D4722">
            <v>1</v>
          </cell>
        </row>
        <row r="4723">
          <cell r="A4723" t="str">
            <v>후렉시블연결구</v>
          </cell>
          <cell r="B4723" t="str">
            <v>16C</v>
          </cell>
          <cell r="C4723" t="str">
            <v>EA</v>
          </cell>
          <cell r="D4723">
            <v>1</v>
          </cell>
        </row>
        <row r="4725">
          <cell r="A4725" t="str">
            <v>행거</v>
          </cell>
          <cell r="B4725" t="str">
            <v>3/8D x250</v>
          </cell>
          <cell r="C4725" t="str">
            <v>EA</v>
          </cell>
          <cell r="D4725">
            <v>1</v>
          </cell>
        </row>
        <row r="4726">
          <cell r="A4726" t="str">
            <v>행거</v>
          </cell>
          <cell r="B4726" t="str">
            <v>3/8D x250</v>
          </cell>
          <cell r="C4726" t="str">
            <v>EA</v>
          </cell>
          <cell r="D4726">
            <v>1</v>
          </cell>
        </row>
        <row r="4728">
          <cell r="A4728" t="str">
            <v>풀박스</v>
          </cell>
          <cell r="B4728" t="str">
            <v>500x500x300</v>
          </cell>
          <cell r="C4728" t="str">
            <v>EA</v>
          </cell>
          <cell r="D4728">
            <v>1</v>
          </cell>
        </row>
        <row r="4729">
          <cell r="A4729" t="str">
            <v>풀박스</v>
          </cell>
          <cell r="B4729" t="str">
            <v>500x500x300</v>
          </cell>
          <cell r="C4729" t="str">
            <v>EA</v>
          </cell>
          <cell r="D4729">
            <v>1</v>
          </cell>
        </row>
        <row r="4731">
          <cell r="A4731" t="str">
            <v>풀박스</v>
          </cell>
          <cell r="B4731" t="str">
            <v>400x400x200</v>
          </cell>
          <cell r="C4731" t="str">
            <v>EA</v>
          </cell>
          <cell r="D4731">
            <v>1</v>
          </cell>
        </row>
        <row r="4732">
          <cell r="A4732" t="str">
            <v>풀박스</v>
          </cell>
          <cell r="B4732" t="str">
            <v>400x400x200</v>
          </cell>
          <cell r="C4732" t="str">
            <v>EA</v>
          </cell>
          <cell r="D4732">
            <v>1</v>
          </cell>
        </row>
        <row r="4734">
          <cell r="A4734" t="str">
            <v>풀박스</v>
          </cell>
          <cell r="B4734" t="str">
            <v>300x300x200</v>
          </cell>
          <cell r="C4734" t="str">
            <v>EA</v>
          </cell>
          <cell r="D4734">
            <v>1</v>
          </cell>
        </row>
        <row r="4735">
          <cell r="A4735" t="str">
            <v>풀박스</v>
          </cell>
          <cell r="B4735" t="str">
            <v>300x300x200</v>
          </cell>
          <cell r="C4735" t="str">
            <v>EA</v>
          </cell>
          <cell r="D4735">
            <v>1</v>
          </cell>
        </row>
        <row r="4737">
          <cell r="A4737" t="str">
            <v>풀박스</v>
          </cell>
          <cell r="B4737" t="str">
            <v>200x200x150</v>
          </cell>
          <cell r="C4737" t="str">
            <v>EA</v>
          </cell>
          <cell r="D4737">
            <v>1</v>
          </cell>
        </row>
        <row r="4738">
          <cell r="A4738" t="str">
            <v>풀박스</v>
          </cell>
          <cell r="B4738" t="str">
            <v>200x200x150</v>
          </cell>
          <cell r="C4738" t="str">
            <v>EA</v>
          </cell>
          <cell r="D4738">
            <v>1</v>
          </cell>
        </row>
        <row r="4740">
          <cell r="A4740" t="str">
            <v>풀박스</v>
          </cell>
          <cell r="B4740" t="str">
            <v>150x150x100</v>
          </cell>
          <cell r="C4740" t="str">
            <v>EA</v>
          </cell>
          <cell r="D4740">
            <v>1</v>
          </cell>
        </row>
        <row r="4741">
          <cell r="A4741" t="str">
            <v>풀박스</v>
          </cell>
          <cell r="B4741" t="str">
            <v>150x150x100</v>
          </cell>
          <cell r="C4741" t="str">
            <v>EA</v>
          </cell>
          <cell r="D4741">
            <v>1</v>
          </cell>
        </row>
        <row r="4742">
          <cell r="A4742" t="str">
            <v>풀박스</v>
          </cell>
          <cell r="B4742" t="str">
            <v>150x150x100</v>
          </cell>
          <cell r="C4742" t="str">
            <v>EA</v>
          </cell>
          <cell r="D4742">
            <v>1</v>
          </cell>
        </row>
        <row r="4744">
          <cell r="A4744" t="str">
            <v>앙카볼트너트</v>
          </cell>
          <cell r="B4744" t="str">
            <v>DIA 3/8"</v>
          </cell>
          <cell r="C4744" t="str">
            <v>EA</v>
          </cell>
          <cell r="D4744">
            <v>1</v>
          </cell>
        </row>
        <row r="4745">
          <cell r="A4745" t="str">
            <v>앙카볼트너트</v>
          </cell>
          <cell r="B4745" t="str">
            <v>DIA 3/8"</v>
          </cell>
          <cell r="C4745" t="str">
            <v>EA</v>
          </cell>
          <cell r="D4745">
            <v>1</v>
          </cell>
        </row>
        <row r="4747">
          <cell r="A4747" t="str">
            <v>DC POWER SUPPLY</v>
          </cell>
          <cell r="C4747" t="str">
            <v>EA</v>
          </cell>
          <cell r="D4747">
            <v>1</v>
          </cell>
        </row>
        <row r="4748">
          <cell r="A4748" t="str">
            <v>DC POWER SUPPLY</v>
          </cell>
          <cell r="C4748" t="str">
            <v>EA</v>
          </cell>
          <cell r="D4748">
            <v>1</v>
          </cell>
        </row>
        <row r="4750">
          <cell r="A4750" t="str">
            <v>액면조절계 (FLOAT H/A)</v>
          </cell>
          <cell r="B4750" t="str">
            <v>H : 3M</v>
          </cell>
          <cell r="C4750" t="str">
            <v>SET</v>
          </cell>
          <cell r="D4750">
            <v>1</v>
          </cell>
        </row>
        <row r="4751">
          <cell r="A4751" t="str">
            <v>액면조절계 (FLOAT H/A)</v>
          </cell>
          <cell r="B4751" t="str">
            <v>H : 3M</v>
          </cell>
          <cell r="C4751" t="str">
            <v>SET</v>
          </cell>
          <cell r="D4751">
            <v>1</v>
          </cell>
        </row>
        <row r="4753">
          <cell r="A4753" t="str">
            <v>액면조절계 (4봉)</v>
          </cell>
          <cell r="B4753" t="str">
            <v>H : 1-4M</v>
          </cell>
          <cell r="C4753" t="str">
            <v>SET</v>
          </cell>
          <cell r="D4753">
            <v>1</v>
          </cell>
        </row>
        <row r="4754">
          <cell r="A4754" t="str">
            <v>액면조절계 (4봉)</v>
          </cell>
          <cell r="B4754" t="str">
            <v>H : 1-4M</v>
          </cell>
          <cell r="C4754" t="str">
            <v>SET</v>
          </cell>
          <cell r="D4754">
            <v>1</v>
          </cell>
        </row>
        <row r="4756">
          <cell r="A4756" t="str">
            <v>액면지시조절계 (FLOAT)</v>
          </cell>
          <cell r="B4756" t="str">
            <v>H : 4M</v>
          </cell>
          <cell r="C4756" t="str">
            <v>SET</v>
          </cell>
          <cell r="D4756">
            <v>1</v>
          </cell>
        </row>
        <row r="4757">
          <cell r="A4757" t="str">
            <v>액면지시조절계 (FLOAT)</v>
          </cell>
          <cell r="B4757" t="str">
            <v>H : 4M</v>
          </cell>
          <cell r="C4757" t="str">
            <v>SET</v>
          </cell>
          <cell r="D4757">
            <v>1</v>
          </cell>
        </row>
        <row r="4759">
          <cell r="A4759" t="str">
            <v>N.F.B</v>
          </cell>
          <cell r="B4759" t="str">
            <v>2P-15A</v>
          </cell>
          <cell r="C4759" t="str">
            <v>EA</v>
          </cell>
          <cell r="D4759">
            <v>1</v>
          </cell>
        </row>
        <row r="4760">
          <cell r="A4760" t="str">
            <v>N.F.B</v>
          </cell>
          <cell r="B4760" t="str">
            <v>2P-15A</v>
          </cell>
          <cell r="C4760" t="str">
            <v>EA</v>
          </cell>
          <cell r="D4760">
            <v>1</v>
          </cell>
        </row>
        <row r="4762">
          <cell r="A4762" t="str">
            <v>제어반</v>
          </cell>
          <cell r="B4762" t="str">
            <v>700x800x250</v>
          </cell>
          <cell r="C4762" t="str">
            <v>EA</v>
          </cell>
          <cell r="D4762">
            <v>1</v>
          </cell>
        </row>
        <row r="4763">
          <cell r="A4763" t="str">
            <v>제어반</v>
          </cell>
          <cell r="B4763" t="str">
            <v>700x800x250</v>
          </cell>
          <cell r="C4763" t="str">
            <v>EA</v>
          </cell>
          <cell r="D4763">
            <v>1</v>
          </cell>
        </row>
        <row r="4765">
          <cell r="A4765" t="str">
            <v>릴레이</v>
          </cell>
          <cell r="B4765" t="str">
            <v>2A2B</v>
          </cell>
          <cell r="C4765" t="str">
            <v>EA</v>
          </cell>
          <cell r="D4765">
            <v>1</v>
          </cell>
        </row>
        <row r="4766">
          <cell r="A4766" t="str">
            <v>릴레이</v>
          </cell>
          <cell r="B4766" t="str">
            <v>2A2B</v>
          </cell>
          <cell r="C4766" t="str">
            <v>EA</v>
          </cell>
          <cell r="D4766">
            <v>1</v>
          </cell>
        </row>
        <row r="4768">
          <cell r="A4768" t="str">
            <v>스위치</v>
          </cell>
          <cell r="C4768" t="str">
            <v>EA</v>
          </cell>
          <cell r="D4768">
            <v>1</v>
          </cell>
        </row>
        <row r="4769">
          <cell r="A4769" t="str">
            <v>스위치</v>
          </cell>
          <cell r="C4769" t="str">
            <v>EA</v>
          </cell>
          <cell r="D4769">
            <v>1</v>
          </cell>
        </row>
        <row r="4771">
          <cell r="A4771" t="str">
            <v>타이머</v>
          </cell>
          <cell r="B4771" t="str">
            <v>24HR</v>
          </cell>
          <cell r="C4771" t="str">
            <v>EA</v>
          </cell>
          <cell r="D4771">
            <v>1</v>
          </cell>
        </row>
        <row r="4772">
          <cell r="A4772" t="str">
            <v>타이머</v>
          </cell>
          <cell r="B4772" t="str">
            <v>24HR</v>
          </cell>
          <cell r="C4772" t="str">
            <v>EA</v>
          </cell>
          <cell r="D4772">
            <v>1</v>
          </cell>
        </row>
        <row r="4774">
          <cell r="A4774" t="str">
            <v>백엽상</v>
          </cell>
          <cell r="B4774" t="str">
            <v>700x700</v>
          </cell>
          <cell r="C4774" t="str">
            <v>EA</v>
          </cell>
          <cell r="D4774">
            <v>1</v>
          </cell>
        </row>
        <row r="4775">
          <cell r="A4775" t="str">
            <v>백엽상</v>
          </cell>
          <cell r="B4775" t="str">
            <v>700x700</v>
          </cell>
          <cell r="C4775" t="str">
            <v>EA</v>
          </cell>
          <cell r="D4775">
            <v>1</v>
          </cell>
        </row>
        <row r="4777">
          <cell r="A4777" t="str">
            <v>소모잡자재비</v>
          </cell>
          <cell r="B4777" t="str">
            <v>2 %</v>
          </cell>
          <cell r="C4777" t="str">
            <v>식</v>
          </cell>
          <cell r="D4777">
            <v>1</v>
          </cell>
        </row>
        <row r="4778">
          <cell r="A4778" t="str">
            <v>소모잡자재비</v>
          </cell>
          <cell r="B4778" t="str">
            <v>2 %</v>
          </cell>
          <cell r="C4778" t="str">
            <v>식</v>
          </cell>
          <cell r="D4778">
            <v>1</v>
          </cell>
        </row>
        <row r="4780">
          <cell r="A4780" t="str">
            <v>직접디지탈제어기</v>
          </cell>
          <cell r="B4780" t="str">
            <v>DDC-05</v>
          </cell>
          <cell r="C4780" t="str">
            <v>SET</v>
          </cell>
          <cell r="D4780">
            <v>1</v>
          </cell>
        </row>
        <row r="4781">
          <cell r="A4781" t="str">
            <v>직접디지탈제어기</v>
          </cell>
          <cell r="B4781" t="str">
            <v>DDC-05</v>
          </cell>
          <cell r="C4781" t="str">
            <v>SET</v>
          </cell>
          <cell r="D4781">
            <v>1</v>
          </cell>
        </row>
        <row r="4783">
          <cell r="A4783" t="str">
            <v>직접디지탈제어기</v>
          </cell>
          <cell r="B4783" t="str">
            <v>DDC-06</v>
          </cell>
          <cell r="C4783" t="str">
            <v>SET</v>
          </cell>
          <cell r="D4783">
            <v>1</v>
          </cell>
        </row>
        <row r="4784">
          <cell r="A4784" t="str">
            <v>직접디지탈제어기</v>
          </cell>
          <cell r="B4784" t="str">
            <v>DDC-06</v>
          </cell>
          <cell r="C4784" t="str">
            <v>SET</v>
          </cell>
          <cell r="D4784">
            <v>1</v>
          </cell>
        </row>
        <row r="4786">
          <cell r="A4786" t="str">
            <v>직접디지탈제어기</v>
          </cell>
          <cell r="B4786" t="str">
            <v>DDC-07</v>
          </cell>
          <cell r="C4786" t="str">
            <v>SET</v>
          </cell>
          <cell r="D4786">
            <v>1</v>
          </cell>
        </row>
        <row r="4787">
          <cell r="A4787" t="str">
            <v>직접디지탈제어기</v>
          </cell>
          <cell r="B4787" t="str">
            <v>DDC-07</v>
          </cell>
          <cell r="C4787" t="str">
            <v>SET</v>
          </cell>
          <cell r="D4787">
            <v>1</v>
          </cell>
        </row>
        <row r="4789">
          <cell r="A4789" t="str">
            <v>직접디지탈제어기</v>
          </cell>
          <cell r="B4789" t="str">
            <v>DDC-08</v>
          </cell>
          <cell r="C4789" t="str">
            <v>SET</v>
          </cell>
          <cell r="D4789">
            <v>1</v>
          </cell>
        </row>
        <row r="4790">
          <cell r="A4790" t="str">
            <v>직접디지탈제어기</v>
          </cell>
          <cell r="B4790" t="str">
            <v>DDC-08</v>
          </cell>
          <cell r="C4790" t="str">
            <v>SET</v>
          </cell>
          <cell r="D4790">
            <v>1</v>
          </cell>
        </row>
        <row r="4792">
          <cell r="A4792" t="str">
            <v>직접디지탈제어기</v>
          </cell>
          <cell r="B4792" t="str">
            <v>DDC-09</v>
          </cell>
          <cell r="C4792" t="str">
            <v>SET</v>
          </cell>
          <cell r="D4792">
            <v>1</v>
          </cell>
        </row>
        <row r="4793">
          <cell r="A4793" t="str">
            <v>직접디지탈제어기</v>
          </cell>
          <cell r="B4793" t="str">
            <v>DDC-09</v>
          </cell>
          <cell r="C4793" t="str">
            <v>SET</v>
          </cell>
          <cell r="D4793">
            <v>1</v>
          </cell>
        </row>
        <row r="4795">
          <cell r="A4795" t="str">
            <v>KMBF FILTER</v>
          </cell>
          <cell r="B4795" t="str">
            <v>KMBF 1R</v>
          </cell>
          <cell r="C4795" t="str">
            <v>식</v>
          </cell>
          <cell r="D4795">
            <v>1</v>
          </cell>
        </row>
        <row r="4796">
          <cell r="A4796" t="str">
            <v>KMBF FILTER</v>
          </cell>
          <cell r="B4796" t="str">
            <v>KMBF 1R</v>
          </cell>
          <cell r="C4796" t="str">
            <v>식</v>
          </cell>
          <cell r="D4796">
            <v>1</v>
          </cell>
        </row>
        <row r="4798">
          <cell r="A4798" t="str">
            <v>역세브로와</v>
          </cell>
          <cell r="B4798" t="str">
            <v>300LPMx0.3KG/CM2x0.3</v>
          </cell>
          <cell r="C4798" t="str">
            <v>대</v>
          </cell>
          <cell r="D4798">
            <v>1</v>
          </cell>
        </row>
        <row r="4799">
          <cell r="A4799" t="str">
            <v>역세브로와</v>
          </cell>
          <cell r="B4799" t="str">
            <v>300LPMx0.3KG/CM2x0.3</v>
          </cell>
          <cell r="C4799" t="str">
            <v>대</v>
          </cell>
          <cell r="D4799">
            <v>1</v>
          </cell>
        </row>
        <row r="4801">
          <cell r="A4801" t="str">
            <v>KMBF FILTER</v>
          </cell>
          <cell r="B4801" t="str">
            <v>KMBF 13R</v>
          </cell>
          <cell r="C4801" t="str">
            <v>식</v>
          </cell>
          <cell r="D4801">
            <v>1</v>
          </cell>
        </row>
        <row r="4802">
          <cell r="A4802" t="str">
            <v>KMBF FILTER</v>
          </cell>
          <cell r="B4802" t="str">
            <v>KMBF 13R</v>
          </cell>
          <cell r="C4802" t="str">
            <v>식</v>
          </cell>
          <cell r="D4802">
            <v>1</v>
          </cell>
        </row>
        <row r="4804">
          <cell r="A4804" t="str">
            <v>역세브로와</v>
          </cell>
          <cell r="B4804" t="str">
            <v>1800LPMx0.2KG/CM2x2.</v>
          </cell>
          <cell r="C4804" t="str">
            <v>대</v>
          </cell>
          <cell r="D4804">
            <v>1</v>
          </cell>
        </row>
        <row r="4805">
          <cell r="A4805" t="str">
            <v>역세브로와</v>
          </cell>
          <cell r="B4805" t="str">
            <v>1800LPMx0.2KG/CM2x2.</v>
          </cell>
          <cell r="C4805" t="str">
            <v>대</v>
          </cell>
          <cell r="D4805">
            <v>1</v>
          </cell>
        </row>
        <row r="4807">
          <cell r="A4807" t="str">
            <v>열교환기 ASS</v>
          </cell>
          <cell r="B4807" t="str">
            <v>30,000KCAL/HR</v>
          </cell>
          <cell r="C4807" t="str">
            <v>SET</v>
          </cell>
          <cell r="D4807">
            <v>1</v>
          </cell>
        </row>
        <row r="4808">
          <cell r="A4808" t="str">
            <v>열교환기 ASS</v>
          </cell>
          <cell r="B4808" t="str">
            <v>30,000KCAL/HR</v>
          </cell>
          <cell r="C4808" t="str">
            <v>SET</v>
          </cell>
          <cell r="D4808">
            <v>1</v>
          </cell>
        </row>
        <row r="4810">
          <cell r="A4810" t="str">
            <v>열교환기 ASS (보온카바포함)</v>
          </cell>
          <cell r="B4810" t="str">
            <v>80,000KCAL/HR</v>
          </cell>
          <cell r="C4810" t="str">
            <v>SET</v>
          </cell>
          <cell r="D4810">
            <v>1</v>
          </cell>
        </row>
        <row r="4811">
          <cell r="A4811" t="str">
            <v>열교환기 ASS (보온카바포함)</v>
          </cell>
          <cell r="B4811" t="str">
            <v>80,000KCAL/HR</v>
          </cell>
          <cell r="C4811" t="str">
            <v>SET</v>
          </cell>
          <cell r="D4811">
            <v>1</v>
          </cell>
        </row>
        <row r="4813">
          <cell r="A4813" t="str">
            <v>열교환기 ASS (보온카바포함)</v>
          </cell>
          <cell r="B4813" t="str">
            <v>350,000KCAL/HR</v>
          </cell>
          <cell r="C4813" t="str">
            <v>SET</v>
          </cell>
          <cell r="D4813">
            <v>1</v>
          </cell>
        </row>
        <row r="4814">
          <cell r="A4814" t="str">
            <v>열교환기 ASS (보온카바포함)</v>
          </cell>
          <cell r="B4814" t="str">
            <v>350,000KCAL/HR</v>
          </cell>
          <cell r="C4814" t="str">
            <v>SET</v>
          </cell>
          <cell r="D4814">
            <v>1</v>
          </cell>
        </row>
        <row r="4816">
          <cell r="A4816" t="str">
            <v>방열기</v>
          </cell>
          <cell r="B4816" t="str">
            <v>3,000 KCAL/HR</v>
          </cell>
          <cell r="C4816" t="str">
            <v>식</v>
          </cell>
          <cell r="D4816">
            <v>1</v>
          </cell>
        </row>
        <row r="4817">
          <cell r="A4817" t="str">
            <v>방열기</v>
          </cell>
          <cell r="B4817" t="str">
            <v>3,000 KCAL/HR</v>
          </cell>
          <cell r="C4817" t="str">
            <v>식</v>
          </cell>
          <cell r="D4817">
            <v>1</v>
          </cell>
        </row>
        <row r="4819">
          <cell r="A4819" t="str">
            <v>오존주입장치</v>
          </cell>
          <cell r="B4819" t="str">
            <v>5G/HRx0.05KW</v>
          </cell>
          <cell r="C4819" t="str">
            <v>SET</v>
          </cell>
          <cell r="D4819">
            <v>1</v>
          </cell>
        </row>
        <row r="4820">
          <cell r="A4820" t="str">
            <v>오존주입장치</v>
          </cell>
          <cell r="B4820" t="str">
            <v>5G/HRx0.05KW</v>
          </cell>
          <cell r="C4820" t="str">
            <v>SET</v>
          </cell>
          <cell r="D4820">
            <v>1</v>
          </cell>
        </row>
        <row r="4822">
          <cell r="A4822" t="str">
            <v>오존주입장치</v>
          </cell>
          <cell r="B4822" t="str">
            <v>2.8G/HRx4KW</v>
          </cell>
          <cell r="C4822" t="str">
            <v>SET</v>
          </cell>
          <cell r="D4822">
            <v>1</v>
          </cell>
        </row>
        <row r="4823">
          <cell r="A4823" t="str">
            <v>오존주입장치</v>
          </cell>
          <cell r="B4823" t="str">
            <v>2.8G/HRx4KW</v>
          </cell>
          <cell r="C4823" t="str">
            <v>SET</v>
          </cell>
          <cell r="D4823">
            <v>1</v>
          </cell>
        </row>
        <row r="4825">
          <cell r="A4825" t="str">
            <v>약품주입장치</v>
          </cell>
          <cell r="B4825" t="str">
            <v>CHLORINATION</v>
          </cell>
          <cell r="C4825" t="str">
            <v>SET</v>
          </cell>
          <cell r="D4825">
            <v>1</v>
          </cell>
        </row>
        <row r="4826">
          <cell r="A4826" t="str">
            <v>약품주입장치</v>
          </cell>
          <cell r="B4826" t="str">
            <v>CHLORINATION</v>
          </cell>
          <cell r="C4826" t="str">
            <v>SET</v>
          </cell>
          <cell r="D4826">
            <v>1</v>
          </cell>
        </row>
        <row r="4828">
          <cell r="A4828" t="str">
            <v>약품주입장치</v>
          </cell>
          <cell r="B4828" t="str">
            <v>FLOCCULATION</v>
          </cell>
          <cell r="C4828" t="str">
            <v>SET</v>
          </cell>
          <cell r="D4828">
            <v>1</v>
          </cell>
        </row>
        <row r="4829">
          <cell r="A4829" t="str">
            <v>약품주입장치</v>
          </cell>
          <cell r="B4829" t="str">
            <v>FLOCCULATION</v>
          </cell>
          <cell r="C4829" t="str">
            <v>SET</v>
          </cell>
          <cell r="D4829">
            <v>1</v>
          </cell>
        </row>
        <row r="4831">
          <cell r="A4831" t="str">
            <v>약품주입장치</v>
          </cell>
          <cell r="B4831" t="str">
            <v>PH COREECTION</v>
          </cell>
          <cell r="C4831" t="str">
            <v>SET</v>
          </cell>
          <cell r="D4831">
            <v>1</v>
          </cell>
        </row>
        <row r="4832">
          <cell r="A4832" t="str">
            <v>약품주입장치</v>
          </cell>
          <cell r="B4832" t="str">
            <v>PH COREECTION</v>
          </cell>
          <cell r="C4832" t="str">
            <v>SET</v>
          </cell>
          <cell r="D4832">
            <v>1</v>
          </cell>
        </row>
        <row r="4834">
          <cell r="A4834" t="str">
            <v>BALANCING TAPE</v>
          </cell>
          <cell r="B4834" t="str">
            <v>5500Ax4300Bx1800H</v>
          </cell>
          <cell r="C4834" t="str">
            <v>식</v>
          </cell>
          <cell r="D4834">
            <v>1</v>
          </cell>
        </row>
        <row r="4835">
          <cell r="A4835" t="str">
            <v>BALANCING TAPE</v>
          </cell>
          <cell r="B4835" t="str">
            <v>5500Ax4300Bx1800H</v>
          </cell>
          <cell r="C4835" t="str">
            <v>식</v>
          </cell>
          <cell r="D4835">
            <v>1</v>
          </cell>
        </row>
        <row r="4837">
          <cell r="A4837" t="str">
            <v>SUS 볼트너트 와샤</v>
          </cell>
          <cell r="B4837" t="str">
            <v>M16 x 65L</v>
          </cell>
          <cell r="C4837" t="str">
            <v>EA</v>
          </cell>
          <cell r="D4837">
            <v>1</v>
          </cell>
        </row>
        <row r="4838">
          <cell r="A4838" t="str">
            <v>SUS 볼트너트 와샤</v>
          </cell>
          <cell r="B4838" t="str">
            <v>M16 x 65L</v>
          </cell>
          <cell r="C4838" t="str">
            <v>EA</v>
          </cell>
          <cell r="D4838">
            <v>1</v>
          </cell>
        </row>
        <row r="4840">
          <cell r="A4840" t="str">
            <v>스팀트랩</v>
          </cell>
          <cell r="B4840" t="str">
            <v>D 32</v>
          </cell>
          <cell r="C4840" t="str">
            <v>SET</v>
          </cell>
          <cell r="D4840">
            <v>1</v>
          </cell>
        </row>
        <row r="4841">
          <cell r="A4841" t="str">
            <v>스팀트랩</v>
          </cell>
          <cell r="B4841" t="str">
            <v>D 32</v>
          </cell>
          <cell r="C4841" t="str">
            <v>SET</v>
          </cell>
          <cell r="D4841">
            <v>1</v>
          </cell>
        </row>
        <row r="4843">
          <cell r="A4843" t="str">
            <v>스팀트랩</v>
          </cell>
          <cell r="B4843" t="str">
            <v>D 20</v>
          </cell>
          <cell r="C4843" t="str">
            <v>SET</v>
          </cell>
          <cell r="D4843">
            <v>1</v>
          </cell>
        </row>
        <row r="4844">
          <cell r="A4844" t="str">
            <v>스팀트랩</v>
          </cell>
          <cell r="B4844" t="str">
            <v>D 20</v>
          </cell>
          <cell r="C4844" t="str">
            <v>SET</v>
          </cell>
          <cell r="D4844">
            <v>1</v>
          </cell>
        </row>
        <row r="4846">
          <cell r="A4846" t="str">
            <v>배수트랜지</v>
          </cell>
          <cell r="B4846" t="str">
            <v>1200x900x60T</v>
          </cell>
          <cell r="C4846" t="str">
            <v>SET</v>
          </cell>
          <cell r="D4846">
            <v>1</v>
          </cell>
        </row>
        <row r="4847">
          <cell r="A4847" t="str">
            <v>배수트랜지</v>
          </cell>
          <cell r="B4847" t="str">
            <v>1200x900x60T</v>
          </cell>
          <cell r="C4847" t="str">
            <v>SET</v>
          </cell>
          <cell r="D4847">
            <v>1</v>
          </cell>
        </row>
        <row r="4849">
          <cell r="A4849" t="str">
            <v>청소노즐</v>
          </cell>
          <cell r="B4849" t="str">
            <v>D 50</v>
          </cell>
          <cell r="C4849" t="str">
            <v>SET</v>
          </cell>
          <cell r="D4849">
            <v>1</v>
          </cell>
        </row>
        <row r="4850">
          <cell r="A4850" t="str">
            <v>청소노즐</v>
          </cell>
          <cell r="B4850" t="str">
            <v>D 50</v>
          </cell>
          <cell r="C4850" t="str">
            <v>SET</v>
          </cell>
          <cell r="D4850">
            <v>1</v>
          </cell>
        </row>
        <row r="4852">
          <cell r="A4852" t="str">
            <v>SUPPLY 노즐</v>
          </cell>
          <cell r="B4852" t="str">
            <v>D 50</v>
          </cell>
          <cell r="C4852" t="str">
            <v>EA</v>
          </cell>
          <cell r="D4852">
            <v>1</v>
          </cell>
        </row>
        <row r="4853">
          <cell r="A4853" t="str">
            <v>SUPPLY 노즐</v>
          </cell>
          <cell r="B4853" t="str">
            <v>D 50</v>
          </cell>
          <cell r="C4853" t="str">
            <v>EA</v>
          </cell>
          <cell r="D4853">
            <v>1</v>
          </cell>
        </row>
        <row r="4855">
          <cell r="A4855" t="str">
            <v>배수육가</v>
          </cell>
          <cell r="B4855" t="str">
            <v>D 50</v>
          </cell>
          <cell r="C4855" t="str">
            <v>EA</v>
          </cell>
          <cell r="D4855">
            <v>1</v>
          </cell>
        </row>
        <row r="4856">
          <cell r="A4856" t="str">
            <v>배수육가</v>
          </cell>
          <cell r="B4856" t="str">
            <v>D 50</v>
          </cell>
          <cell r="C4856" t="str">
            <v>EA</v>
          </cell>
          <cell r="D4856">
            <v>1</v>
          </cell>
        </row>
        <row r="4858">
          <cell r="A4858" t="str">
            <v>파이프커플링</v>
          </cell>
          <cell r="B4858" t="str">
            <v>D 50</v>
          </cell>
          <cell r="C4858" t="str">
            <v>EA</v>
          </cell>
          <cell r="D4858">
            <v>1</v>
          </cell>
        </row>
        <row r="4859">
          <cell r="A4859" t="str">
            <v>파이프커플링</v>
          </cell>
          <cell r="B4859" t="str">
            <v>D 50</v>
          </cell>
          <cell r="C4859" t="str">
            <v>EA</v>
          </cell>
          <cell r="D4859">
            <v>1</v>
          </cell>
        </row>
        <row r="4861">
          <cell r="A4861" t="str">
            <v>휘팅류</v>
          </cell>
          <cell r="B4861" t="str">
            <v>D 40</v>
          </cell>
          <cell r="C4861" t="str">
            <v>EA</v>
          </cell>
          <cell r="D4861">
            <v>1</v>
          </cell>
        </row>
        <row r="4862">
          <cell r="A4862" t="str">
            <v>휘팅류</v>
          </cell>
          <cell r="B4862" t="str">
            <v>D 40</v>
          </cell>
          <cell r="C4862" t="str">
            <v>EA</v>
          </cell>
          <cell r="D4862">
            <v>1</v>
          </cell>
        </row>
        <row r="4864">
          <cell r="A4864" t="str">
            <v>스팀트랩</v>
          </cell>
          <cell r="B4864" t="str">
            <v>D 15</v>
          </cell>
          <cell r="C4864" t="str">
            <v>SET</v>
          </cell>
          <cell r="D4864">
            <v>1</v>
          </cell>
        </row>
        <row r="4865">
          <cell r="A4865" t="str">
            <v>스팀트랩</v>
          </cell>
          <cell r="B4865" t="str">
            <v>D 15</v>
          </cell>
          <cell r="C4865" t="str">
            <v>SET</v>
          </cell>
          <cell r="D4865">
            <v>1</v>
          </cell>
        </row>
        <row r="4867">
          <cell r="A4867" t="str">
            <v>공기변장치</v>
          </cell>
          <cell r="B4867" t="str">
            <v>D 40</v>
          </cell>
          <cell r="C4867" t="str">
            <v>SET</v>
          </cell>
          <cell r="D4867">
            <v>1</v>
          </cell>
        </row>
        <row r="4868">
          <cell r="A4868" t="str">
            <v>공기변장치</v>
          </cell>
          <cell r="B4868" t="str">
            <v>D 40</v>
          </cell>
          <cell r="C4868" t="str">
            <v>SET</v>
          </cell>
          <cell r="D4868">
            <v>1</v>
          </cell>
        </row>
        <row r="4870">
          <cell r="A4870" t="str">
            <v>공기변장치</v>
          </cell>
          <cell r="B4870" t="str">
            <v>D 25</v>
          </cell>
          <cell r="C4870" t="str">
            <v>SET</v>
          </cell>
          <cell r="D4870">
            <v>1</v>
          </cell>
        </row>
        <row r="4871">
          <cell r="A4871" t="str">
            <v>공기변장치</v>
          </cell>
          <cell r="B4871" t="str">
            <v>D 25</v>
          </cell>
          <cell r="C4871" t="str">
            <v>SET</v>
          </cell>
          <cell r="D4871">
            <v>1</v>
          </cell>
        </row>
        <row r="4873">
          <cell r="A4873" t="str">
            <v>SUS 용접봉</v>
          </cell>
          <cell r="C4873" t="str">
            <v>KG</v>
          </cell>
          <cell r="D4873">
            <v>1</v>
          </cell>
        </row>
        <row r="4874">
          <cell r="A4874" t="str">
            <v>SUS 용접봉</v>
          </cell>
          <cell r="C4874" t="str">
            <v>KG</v>
          </cell>
          <cell r="D4874">
            <v>1</v>
          </cell>
        </row>
        <row r="4876">
          <cell r="A4876" t="str">
            <v>동용접봉</v>
          </cell>
          <cell r="C4876" t="str">
            <v>KG</v>
          </cell>
          <cell r="D4876">
            <v>1</v>
          </cell>
        </row>
        <row r="4877">
          <cell r="A4877" t="str">
            <v>동용접봉</v>
          </cell>
          <cell r="C4877" t="str">
            <v>KG</v>
          </cell>
          <cell r="D4877">
            <v>1</v>
          </cell>
        </row>
        <row r="4879">
          <cell r="A4879" t="str">
            <v>일반용접봉</v>
          </cell>
          <cell r="C4879" t="str">
            <v>KG</v>
          </cell>
          <cell r="D4879">
            <v>1</v>
          </cell>
        </row>
        <row r="4880">
          <cell r="A4880" t="str">
            <v>일반용접봉</v>
          </cell>
          <cell r="C4880" t="str">
            <v>KG</v>
          </cell>
          <cell r="D4880">
            <v>1</v>
          </cell>
        </row>
        <row r="4882">
          <cell r="A4882" t="str">
            <v>산소</v>
          </cell>
          <cell r="C4882" t="str">
            <v>통</v>
          </cell>
          <cell r="D4882">
            <v>1</v>
          </cell>
        </row>
        <row r="4883">
          <cell r="A4883" t="str">
            <v>산소</v>
          </cell>
          <cell r="C4883" t="str">
            <v>통</v>
          </cell>
          <cell r="D4883">
            <v>1</v>
          </cell>
        </row>
        <row r="4885">
          <cell r="A4885" t="str">
            <v>아세칠렌</v>
          </cell>
          <cell r="C4885" t="str">
            <v>통</v>
          </cell>
          <cell r="D4885">
            <v>1</v>
          </cell>
        </row>
        <row r="4886">
          <cell r="A4886" t="str">
            <v>아세칠렌</v>
          </cell>
          <cell r="C4886" t="str">
            <v>통</v>
          </cell>
          <cell r="D4886">
            <v>1</v>
          </cell>
        </row>
        <row r="4888">
          <cell r="A4888" t="str">
            <v>PVC 본드</v>
          </cell>
          <cell r="C4888" t="str">
            <v>통</v>
          </cell>
          <cell r="D4888">
            <v>1</v>
          </cell>
        </row>
        <row r="4889">
          <cell r="A4889" t="str">
            <v>PVC 본드</v>
          </cell>
          <cell r="C4889" t="str">
            <v>통</v>
          </cell>
          <cell r="D4889">
            <v>1</v>
          </cell>
        </row>
        <row r="4891">
          <cell r="A4891" t="str">
            <v>관지지물</v>
          </cell>
          <cell r="C4891" t="str">
            <v>식</v>
          </cell>
          <cell r="D4891">
            <v>1</v>
          </cell>
        </row>
        <row r="4892">
          <cell r="A4892" t="str">
            <v>관지지물</v>
          </cell>
          <cell r="C4892" t="str">
            <v>식</v>
          </cell>
          <cell r="D4892">
            <v>1</v>
          </cell>
        </row>
        <row r="4894">
          <cell r="A4894" t="str">
            <v>CONTROL PANEL</v>
          </cell>
          <cell r="B4894" t="str">
            <v>900Wx2000Hx550D</v>
          </cell>
          <cell r="C4894" t="str">
            <v>EA</v>
          </cell>
          <cell r="D4894">
            <v>1</v>
          </cell>
        </row>
        <row r="4895">
          <cell r="A4895" t="str">
            <v>CONTROL PANEL</v>
          </cell>
          <cell r="B4895" t="str">
            <v>900Wx2000Hx550D</v>
          </cell>
          <cell r="C4895" t="str">
            <v>EA</v>
          </cell>
          <cell r="D4895">
            <v>1</v>
          </cell>
        </row>
        <row r="4897">
          <cell r="A4897" t="str">
            <v>현장조작반</v>
          </cell>
          <cell r="C4897" t="str">
            <v>EA</v>
          </cell>
          <cell r="D4897">
            <v>1</v>
          </cell>
        </row>
        <row r="4898">
          <cell r="A4898" t="str">
            <v>현장조작반</v>
          </cell>
          <cell r="C4898" t="str">
            <v>EA</v>
          </cell>
          <cell r="D4898">
            <v>1</v>
          </cell>
        </row>
        <row r="4900">
          <cell r="A4900" t="str">
            <v>N.F.B</v>
          </cell>
          <cell r="B4900" t="str">
            <v>ABS 103</v>
          </cell>
          <cell r="C4900" t="str">
            <v>EA</v>
          </cell>
          <cell r="D4900">
            <v>1</v>
          </cell>
        </row>
        <row r="4901">
          <cell r="A4901" t="str">
            <v>N.F.B</v>
          </cell>
          <cell r="B4901" t="str">
            <v>ABS 103</v>
          </cell>
          <cell r="C4901" t="str">
            <v>EA</v>
          </cell>
          <cell r="D4901">
            <v>1</v>
          </cell>
        </row>
        <row r="4903">
          <cell r="A4903" t="str">
            <v>N.F.B</v>
          </cell>
          <cell r="B4903" t="str">
            <v>ABS  53</v>
          </cell>
          <cell r="C4903" t="str">
            <v>EA</v>
          </cell>
          <cell r="D4903">
            <v>1</v>
          </cell>
        </row>
        <row r="4904">
          <cell r="A4904" t="str">
            <v>N.F.B</v>
          </cell>
          <cell r="B4904" t="str">
            <v>ABS  53</v>
          </cell>
          <cell r="C4904" t="str">
            <v>EA</v>
          </cell>
          <cell r="D4904">
            <v>1</v>
          </cell>
        </row>
        <row r="4906">
          <cell r="A4906" t="str">
            <v>N.F.B</v>
          </cell>
          <cell r="B4906" t="str">
            <v>ABS  33</v>
          </cell>
          <cell r="C4906" t="str">
            <v>EA</v>
          </cell>
          <cell r="D4906">
            <v>1</v>
          </cell>
        </row>
        <row r="4907">
          <cell r="A4907" t="str">
            <v>N.F.B</v>
          </cell>
          <cell r="B4907" t="str">
            <v>ABS  33</v>
          </cell>
          <cell r="C4907" t="str">
            <v>EA</v>
          </cell>
          <cell r="D4907">
            <v>1</v>
          </cell>
        </row>
        <row r="4909">
          <cell r="A4909" t="str">
            <v>MAG CONTACTOR</v>
          </cell>
          <cell r="B4909" t="str">
            <v>C-3</v>
          </cell>
          <cell r="C4909" t="str">
            <v>EA</v>
          </cell>
          <cell r="D4909">
            <v>1</v>
          </cell>
        </row>
        <row r="4910">
          <cell r="A4910" t="str">
            <v>MAG CONTACTOR</v>
          </cell>
          <cell r="B4910" t="str">
            <v>C-3</v>
          </cell>
          <cell r="C4910" t="str">
            <v>EA</v>
          </cell>
          <cell r="D4910">
            <v>1</v>
          </cell>
        </row>
        <row r="4912">
          <cell r="A4912" t="str">
            <v>MAG CONTACTOR</v>
          </cell>
          <cell r="B4912" t="str">
            <v>CH 6N</v>
          </cell>
          <cell r="C4912" t="str">
            <v>EA</v>
          </cell>
          <cell r="D4912">
            <v>1</v>
          </cell>
        </row>
        <row r="4913">
          <cell r="A4913" t="str">
            <v>MAG CONTACTOR</v>
          </cell>
          <cell r="B4913" t="str">
            <v>CH 6N</v>
          </cell>
          <cell r="C4913" t="str">
            <v>EA</v>
          </cell>
          <cell r="D4913">
            <v>1</v>
          </cell>
        </row>
        <row r="4915">
          <cell r="A4915" t="str">
            <v>EOCR</v>
          </cell>
          <cell r="B4915" t="str">
            <v>SE 30</v>
          </cell>
          <cell r="C4915" t="str">
            <v>EA</v>
          </cell>
          <cell r="D4915">
            <v>1</v>
          </cell>
        </row>
        <row r="4916">
          <cell r="A4916" t="str">
            <v>EOCR</v>
          </cell>
          <cell r="B4916" t="str">
            <v>SE 30</v>
          </cell>
          <cell r="C4916" t="str">
            <v>EA</v>
          </cell>
          <cell r="D4916">
            <v>1</v>
          </cell>
        </row>
        <row r="4918">
          <cell r="A4918" t="str">
            <v>전류전입재</v>
          </cell>
          <cell r="C4918" t="str">
            <v>EA</v>
          </cell>
          <cell r="D4918">
            <v>1</v>
          </cell>
        </row>
        <row r="4919">
          <cell r="A4919" t="str">
            <v>전류전입재</v>
          </cell>
          <cell r="C4919" t="str">
            <v>EA</v>
          </cell>
          <cell r="D4919">
            <v>1</v>
          </cell>
        </row>
        <row r="4921">
          <cell r="A4921" t="str">
            <v>CT</v>
          </cell>
          <cell r="C4921" t="str">
            <v>EA</v>
          </cell>
          <cell r="D4921">
            <v>1</v>
          </cell>
        </row>
        <row r="4922">
          <cell r="A4922" t="str">
            <v>CT</v>
          </cell>
          <cell r="C4922" t="str">
            <v>EA</v>
          </cell>
          <cell r="D4922">
            <v>1</v>
          </cell>
        </row>
        <row r="4924">
          <cell r="A4924" t="str">
            <v>사각램프</v>
          </cell>
          <cell r="C4924" t="str">
            <v>EA</v>
          </cell>
          <cell r="D4924">
            <v>1</v>
          </cell>
        </row>
        <row r="4925">
          <cell r="A4925" t="str">
            <v>사각램프</v>
          </cell>
          <cell r="C4925" t="str">
            <v>EA</v>
          </cell>
          <cell r="D4925">
            <v>1</v>
          </cell>
        </row>
        <row r="4927">
          <cell r="A4927" t="str">
            <v>NOISE FILTER</v>
          </cell>
          <cell r="B4927" t="str">
            <v>250V</v>
          </cell>
          <cell r="C4927" t="str">
            <v>EA</v>
          </cell>
          <cell r="D4927">
            <v>1</v>
          </cell>
        </row>
        <row r="4928">
          <cell r="A4928" t="str">
            <v>NOISE FILTER</v>
          </cell>
          <cell r="B4928" t="str">
            <v>250V</v>
          </cell>
          <cell r="C4928" t="str">
            <v>EA</v>
          </cell>
          <cell r="D4928">
            <v>1</v>
          </cell>
        </row>
        <row r="4930">
          <cell r="A4930" t="str">
            <v>EXHAUST FAN</v>
          </cell>
          <cell r="B4930" t="str">
            <v>110D</v>
          </cell>
          <cell r="C4930" t="str">
            <v>EA</v>
          </cell>
          <cell r="D4930">
            <v>1</v>
          </cell>
        </row>
        <row r="4931">
          <cell r="A4931" t="str">
            <v>EXHAUST FAN</v>
          </cell>
          <cell r="B4931" t="str">
            <v>110D</v>
          </cell>
          <cell r="C4931" t="str">
            <v>EA</v>
          </cell>
          <cell r="D4931">
            <v>1</v>
          </cell>
        </row>
        <row r="4933">
          <cell r="A4933" t="str">
            <v>MICRO LIMIT SWITCH</v>
          </cell>
          <cell r="C4933" t="str">
            <v>EA</v>
          </cell>
          <cell r="D4933">
            <v>1</v>
          </cell>
        </row>
        <row r="4934">
          <cell r="A4934" t="str">
            <v>MICRO LIMIT SWITCH</v>
          </cell>
          <cell r="C4934" t="str">
            <v>EA</v>
          </cell>
          <cell r="D4934">
            <v>1</v>
          </cell>
        </row>
        <row r="4936">
          <cell r="A4936" t="str">
            <v>FL LIGHTINH</v>
          </cell>
          <cell r="B4936" t="str">
            <v>220V 20W</v>
          </cell>
          <cell r="C4936" t="str">
            <v>EA</v>
          </cell>
          <cell r="D4936">
            <v>1</v>
          </cell>
        </row>
        <row r="4937">
          <cell r="A4937" t="str">
            <v>FL LIGHTINH</v>
          </cell>
          <cell r="B4937" t="str">
            <v>220V 20W</v>
          </cell>
          <cell r="C4937" t="str">
            <v>EA</v>
          </cell>
          <cell r="D4937">
            <v>1</v>
          </cell>
        </row>
        <row r="4939">
          <cell r="A4939" t="str">
            <v>RECEPTACLE</v>
          </cell>
          <cell r="B4939" t="str">
            <v>220V 2구</v>
          </cell>
          <cell r="C4939" t="str">
            <v>EA</v>
          </cell>
          <cell r="D4939">
            <v>1</v>
          </cell>
        </row>
        <row r="4940">
          <cell r="A4940" t="str">
            <v>RECEPTACLE</v>
          </cell>
          <cell r="B4940" t="str">
            <v>220V 2구</v>
          </cell>
          <cell r="C4940" t="str">
            <v>EA</v>
          </cell>
          <cell r="D4940">
            <v>1</v>
          </cell>
        </row>
        <row r="4942">
          <cell r="A4942" t="str">
            <v>CAM SWITCH</v>
          </cell>
          <cell r="B4942" t="str">
            <v>VS  AS</v>
          </cell>
          <cell r="C4942" t="str">
            <v>EA</v>
          </cell>
          <cell r="D4942">
            <v>1</v>
          </cell>
        </row>
        <row r="4943">
          <cell r="A4943" t="str">
            <v>CAM SWITCH</v>
          </cell>
          <cell r="B4943" t="str">
            <v>VS  AS</v>
          </cell>
          <cell r="C4943" t="str">
            <v>EA</v>
          </cell>
          <cell r="D4943">
            <v>1</v>
          </cell>
        </row>
        <row r="4945">
          <cell r="A4945" t="str">
            <v>TRANSFORMER</v>
          </cell>
          <cell r="B4945" t="str">
            <v>220/24V  50VA</v>
          </cell>
          <cell r="C4945" t="str">
            <v>EA</v>
          </cell>
          <cell r="D4945">
            <v>1</v>
          </cell>
        </row>
        <row r="4946">
          <cell r="A4946" t="str">
            <v>TRANSFORMER</v>
          </cell>
          <cell r="B4946" t="str">
            <v>220/24V  50VA</v>
          </cell>
          <cell r="C4946" t="str">
            <v>EA</v>
          </cell>
          <cell r="D4946">
            <v>1</v>
          </cell>
        </row>
        <row r="4948">
          <cell r="A4948" t="str">
            <v>TRANSFORMER</v>
          </cell>
          <cell r="B4948" t="str">
            <v>220/110V 1KVA</v>
          </cell>
          <cell r="C4948" t="str">
            <v>EA</v>
          </cell>
          <cell r="D4948">
            <v>1</v>
          </cell>
        </row>
        <row r="4949">
          <cell r="A4949" t="str">
            <v>TRANSFORMER</v>
          </cell>
          <cell r="B4949" t="str">
            <v>220/110V 1KVA</v>
          </cell>
          <cell r="C4949" t="str">
            <v>EA</v>
          </cell>
          <cell r="D4949">
            <v>1</v>
          </cell>
        </row>
        <row r="4951">
          <cell r="A4951" t="str">
            <v>PVC DUCT</v>
          </cell>
          <cell r="C4951" t="str">
            <v>식</v>
          </cell>
          <cell r="D4951">
            <v>1</v>
          </cell>
        </row>
        <row r="4952">
          <cell r="A4952" t="str">
            <v>PVC DUCT</v>
          </cell>
          <cell r="C4952" t="str">
            <v>식</v>
          </cell>
          <cell r="D4952">
            <v>1</v>
          </cell>
        </row>
        <row r="4954">
          <cell r="A4954" t="str">
            <v>POWER SUPPLY</v>
          </cell>
          <cell r="B4954" t="str">
            <v>DC  24V</v>
          </cell>
          <cell r="C4954" t="str">
            <v>EA</v>
          </cell>
          <cell r="D4954">
            <v>1</v>
          </cell>
        </row>
        <row r="4955">
          <cell r="A4955" t="str">
            <v>POWER SUPPLY</v>
          </cell>
          <cell r="B4955" t="str">
            <v>DC  24V</v>
          </cell>
          <cell r="C4955" t="str">
            <v>EA</v>
          </cell>
          <cell r="D4955">
            <v>1</v>
          </cell>
        </row>
        <row r="4957">
          <cell r="A4957" t="str">
            <v>SELECTOR SW</v>
          </cell>
          <cell r="B4957" t="str">
            <v>25 D</v>
          </cell>
          <cell r="C4957" t="str">
            <v>EA</v>
          </cell>
          <cell r="D4957">
            <v>1</v>
          </cell>
        </row>
        <row r="4958">
          <cell r="A4958" t="str">
            <v>SELECTOR SW</v>
          </cell>
          <cell r="B4958" t="str">
            <v>25 D</v>
          </cell>
          <cell r="C4958" t="str">
            <v>EA</v>
          </cell>
          <cell r="D4958">
            <v>1</v>
          </cell>
        </row>
        <row r="4960">
          <cell r="A4960" t="str">
            <v>PUSH BUTTON LAMP</v>
          </cell>
          <cell r="C4960" t="str">
            <v>EA</v>
          </cell>
          <cell r="D4960">
            <v>1</v>
          </cell>
        </row>
        <row r="4961">
          <cell r="A4961" t="str">
            <v>PUSH BUTTON LAMP</v>
          </cell>
          <cell r="C4961" t="str">
            <v>EA</v>
          </cell>
          <cell r="D4961">
            <v>1</v>
          </cell>
        </row>
        <row r="4963">
          <cell r="A4963" t="str">
            <v>PUSH BUTTON</v>
          </cell>
          <cell r="B4963" t="str">
            <v>25 D</v>
          </cell>
          <cell r="C4963" t="str">
            <v>SET</v>
          </cell>
          <cell r="D4963">
            <v>1</v>
          </cell>
        </row>
        <row r="4964">
          <cell r="A4964" t="str">
            <v>PUSH BUTTON</v>
          </cell>
          <cell r="B4964" t="str">
            <v>25 D</v>
          </cell>
          <cell r="C4964" t="str">
            <v>SET</v>
          </cell>
          <cell r="D4964">
            <v>1</v>
          </cell>
        </row>
        <row r="4966">
          <cell r="A4966" t="str">
            <v>PLC</v>
          </cell>
          <cell r="C4966" t="str">
            <v>SET</v>
          </cell>
          <cell r="D4966">
            <v>1</v>
          </cell>
        </row>
        <row r="4967">
          <cell r="A4967" t="str">
            <v>PLC</v>
          </cell>
          <cell r="C4967" t="str">
            <v>SET</v>
          </cell>
          <cell r="D4967">
            <v>1</v>
          </cell>
        </row>
        <row r="4969">
          <cell r="A4969" t="str">
            <v>TERMINAL BLOCKS</v>
          </cell>
          <cell r="C4969" t="str">
            <v>식</v>
          </cell>
          <cell r="D4969">
            <v>1</v>
          </cell>
        </row>
        <row r="4970">
          <cell r="A4970" t="str">
            <v>TERMINAL BLOCKS</v>
          </cell>
          <cell r="C4970" t="str">
            <v>식</v>
          </cell>
          <cell r="D4970">
            <v>1</v>
          </cell>
        </row>
        <row r="4972">
          <cell r="A4972" t="str">
            <v>HUSE W/HOLD</v>
          </cell>
          <cell r="C4972" t="str">
            <v>EA</v>
          </cell>
          <cell r="D4972">
            <v>1</v>
          </cell>
        </row>
        <row r="4973">
          <cell r="A4973" t="str">
            <v>HUSE W/HOLD</v>
          </cell>
          <cell r="C4973" t="str">
            <v>EA</v>
          </cell>
          <cell r="D4973">
            <v>1</v>
          </cell>
        </row>
        <row r="4975">
          <cell r="A4975" t="str">
            <v>24 HOUR TIME</v>
          </cell>
          <cell r="C4975" t="str">
            <v>EA</v>
          </cell>
          <cell r="D4975">
            <v>1</v>
          </cell>
        </row>
        <row r="4976">
          <cell r="A4976" t="str">
            <v>24 HOUR TIME</v>
          </cell>
          <cell r="C4976" t="str">
            <v>EA</v>
          </cell>
          <cell r="D4976">
            <v>1</v>
          </cell>
        </row>
        <row r="4978">
          <cell r="A4978" t="str">
            <v>LEVEL CONTROLER</v>
          </cell>
          <cell r="B4978" t="str">
            <v>FLOATLESS</v>
          </cell>
          <cell r="C4978" t="str">
            <v>EA</v>
          </cell>
          <cell r="D4978">
            <v>1</v>
          </cell>
        </row>
        <row r="4979">
          <cell r="A4979" t="str">
            <v>LEVEL CONTROLER</v>
          </cell>
          <cell r="B4979" t="str">
            <v>FLOATLESS</v>
          </cell>
          <cell r="C4979" t="str">
            <v>EA</v>
          </cell>
          <cell r="D4979">
            <v>1</v>
          </cell>
        </row>
        <row r="4981">
          <cell r="A4981" t="str">
            <v>INTERNAL WIRING</v>
          </cell>
          <cell r="C4981" t="str">
            <v>LS</v>
          </cell>
          <cell r="D4981">
            <v>1</v>
          </cell>
        </row>
        <row r="4982">
          <cell r="A4982" t="str">
            <v>INTERNAL WIRING</v>
          </cell>
          <cell r="C4982" t="str">
            <v>LS</v>
          </cell>
          <cell r="D4982">
            <v>1</v>
          </cell>
        </row>
        <row r="4984">
          <cell r="A4984" t="str">
            <v>PILOT LAMP</v>
          </cell>
          <cell r="C4984" t="str">
            <v>EA</v>
          </cell>
          <cell r="D4984">
            <v>1</v>
          </cell>
        </row>
        <row r="4985">
          <cell r="A4985" t="str">
            <v>PILOT LAMP</v>
          </cell>
          <cell r="C4985" t="str">
            <v>EA</v>
          </cell>
          <cell r="D4985">
            <v>1</v>
          </cell>
        </row>
        <row r="4987">
          <cell r="A4987" t="str">
            <v>BUZZER</v>
          </cell>
          <cell r="C4987" t="str">
            <v>SET</v>
          </cell>
          <cell r="D4987">
            <v>1</v>
          </cell>
        </row>
        <row r="4988">
          <cell r="A4988" t="str">
            <v>BUZZER</v>
          </cell>
          <cell r="C4988" t="str">
            <v>SET</v>
          </cell>
          <cell r="D4988">
            <v>1</v>
          </cell>
        </row>
        <row r="4990">
          <cell r="A4990" t="str">
            <v>PH METER</v>
          </cell>
          <cell r="C4990" t="str">
            <v>SET</v>
          </cell>
          <cell r="D4990">
            <v>1</v>
          </cell>
        </row>
        <row r="4991">
          <cell r="A4991" t="str">
            <v>PH METER</v>
          </cell>
          <cell r="C4991" t="str">
            <v>SET</v>
          </cell>
          <cell r="D4991">
            <v>1</v>
          </cell>
        </row>
        <row r="4993">
          <cell r="A4993" t="str">
            <v>CL METER</v>
          </cell>
          <cell r="C4993" t="str">
            <v>SET</v>
          </cell>
          <cell r="D4993">
            <v>1</v>
          </cell>
        </row>
        <row r="4994">
          <cell r="A4994" t="str">
            <v>CL METER</v>
          </cell>
          <cell r="C4994" t="str">
            <v>SET</v>
          </cell>
          <cell r="D4994">
            <v>1</v>
          </cell>
        </row>
        <row r="4996">
          <cell r="A4996" t="str">
            <v>BUS BAR</v>
          </cell>
          <cell r="C4996" t="str">
            <v>LS</v>
          </cell>
          <cell r="D4996">
            <v>1</v>
          </cell>
        </row>
        <row r="4997">
          <cell r="A4997" t="str">
            <v>BUS BAR</v>
          </cell>
          <cell r="C4997" t="str">
            <v>LS</v>
          </cell>
          <cell r="D4997">
            <v>1</v>
          </cell>
        </row>
        <row r="4999">
          <cell r="A4999" t="str">
            <v>MISC MATERIAL</v>
          </cell>
          <cell r="C4999" t="str">
            <v>LS</v>
          </cell>
          <cell r="D4999">
            <v>1</v>
          </cell>
        </row>
        <row r="5000">
          <cell r="A5000" t="str">
            <v>MISC MATERIAL</v>
          </cell>
          <cell r="C5000" t="str">
            <v>LS</v>
          </cell>
          <cell r="D5000">
            <v>1</v>
          </cell>
        </row>
        <row r="5002">
          <cell r="A5002" t="str">
            <v>CABLE DUCT</v>
          </cell>
          <cell r="B5002" t="str">
            <v>200Wx100H</v>
          </cell>
          <cell r="C5002" t="str">
            <v>M</v>
          </cell>
          <cell r="D5002">
            <v>1</v>
          </cell>
        </row>
        <row r="5003">
          <cell r="A5003" t="str">
            <v>CABLE DUCT</v>
          </cell>
          <cell r="B5003" t="str">
            <v>200Wx100H</v>
          </cell>
          <cell r="C5003" t="str">
            <v>M</v>
          </cell>
          <cell r="D5003">
            <v>1</v>
          </cell>
        </row>
        <row r="5005">
          <cell r="A5005" t="str">
            <v>HOR ELBOW</v>
          </cell>
          <cell r="B5005" t="str">
            <v>200Wx100H</v>
          </cell>
          <cell r="C5005" t="str">
            <v>EA</v>
          </cell>
          <cell r="D5005">
            <v>1</v>
          </cell>
        </row>
        <row r="5006">
          <cell r="A5006" t="str">
            <v>HOR ELBOW</v>
          </cell>
          <cell r="B5006" t="str">
            <v>200Wx100H</v>
          </cell>
          <cell r="C5006" t="str">
            <v>EA</v>
          </cell>
          <cell r="D5006">
            <v>1</v>
          </cell>
        </row>
        <row r="5008">
          <cell r="A5008" t="str">
            <v>VER ELBOW</v>
          </cell>
          <cell r="B5008" t="str">
            <v>200Wx100H</v>
          </cell>
          <cell r="C5008" t="str">
            <v>EA</v>
          </cell>
          <cell r="D5008">
            <v>1</v>
          </cell>
        </row>
        <row r="5009">
          <cell r="A5009" t="str">
            <v>VER ELBOW</v>
          </cell>
          <cell r="B5009" t="str">
            <v>200Wx100H</v>
          </cell>
          <cell r="C5009" t="str">
            <v>EA</v>
          </cell>
          <cell r="D5009">
            <v>1</v>
          </cell>
        </row>
        <row r="5011">
          <cell r="A5011" t="str">
            <v>JOINT</v>
          </cell>
          <cell r="B5011" t="str">
            <v>3/8"</v>
          </cell>
          <cell r="C5011" t="str">
            <v>EA</v>
          </cell>
          <cell r="D5011">
            <v>1</v>
          </cell>
        </row>
        <row r="5012">
          <cell r="A5012" t="str">
            <v>JOINT</v>
          </cell>
          <cell r="B5012" t="str">
            <v>3/8"</v>
          </cell>
          <cell r="C5012" t="str">
            <v>EA</v>
          </cell>
          <cell r="D5012">
            <v>1</v>
          </cell>
        </row>
        <row r="5014">
          <cell r="A5014" t="str">
            <v>SHANK &amp; BOLT</v>
          </cell>
          <cell r="B5014" t="str">
            <v>3/8"</v>
          </cell>
          <cell r="C5014" t="str">
            <v>EA</v>
          </cell>
          <cell r="D5014">
            <v>1</v>
          </cell>
        </row>
        <row r="5015">
          <cell r="A5015" t="str">
            <v>SHANK &amp; BOLT</v>
          </cell>
          <cell r="B5015" t="str">
            <v>3/8"</v>
          </cell>
          <cell r="C5015" t="str">
            <v>EA</v>
          </cell>
          <cell r="D5015">
            <v>1</v>
          </cell>
        </row>
        <row r="5017">
          <cell r="A5017" t="str">
            <v>ST CONDUIT</v>
          </cell>
          <cell r="B5017" t="str">
            <v>16C</v>
          </cell>
          <cell r="C5017" t="str">
            <v>M</v>
          </cell>
          <cell r="D5017">
            <v>1</v>
          </cell>
        </row>
        <row r="5018">
          <cell r="A5018" t="str">
            <v>ST CONDUIT</v>
          </cell>
          <cell r="B5018" t="str">
            <v>16C</v>
          </cell>
          <cell r="C5018" t="str">
            <v>M</v>
          </cell>
          <cell r="D5018">
            <v>1</v>
          </cell>
        </row>
        <row r="5020">
          <cell r="A5020" t="str">
            <v>ST CONDUIT</v>
          </cell>
          <cell r="B5020" t="str">
            <v>22C</v>
          </cell>
          <cell r="C5020" t="str">
            <v>M</v>
          </cell>
          <cell r="D5020">
            <v>1</v>
          </cell>
        </row>
        <row r="5021">
          <cell r="A5021" t="str">
            <v>ST CONDUIT</v>
          </cell>
          <cell r="B5021" t="str">
            <v>22C</v>
          </cell>
          <cell r="C5021" t="str">
            <v>M</v>
          </cell>
          <cell r="D5021">
            <v>1</v>
          </cell>
        </row>
        <row r="5023">
          <cell r="A5023" t="str">
            <v>ST CONDUIT</v>
          </cell>
          <cell r="B5023" t="str">
            <v>28C</v>
          </cell>
          <cell r="C5023" t="str">
            <v>M</v>
          </cell>
          <cell r="D5023">
            <v>1</v>
          </cell>
        </row>
        <row r="5024">
          <cell r="A5024" t="str">
            <v>ST CONDUIT</v>
          </cell>
          <cell r="B5024" t="str">
            <v>28C</v>
          </cell>
          <cell r="C5024" t="str">
            <v>M</v>
          </cell>
          <cell r="D5024">
            <v>1</v>
          </cell>
        </row>
        <row r="5026">
          <cell r="A5026" t="str">
            <v>ST CONDUIT</v>
          </cell>
          <cell r="B5026" t="str">
            <v>36C</v>
          </cell>
          <cell r="C5026" t="str">
            <v>M</v>
          </cell>
          <cell r="D5026">
            <v>1</v>
          </cell>
        </row>
        <row r="5027">
          <cell r="A5027" t="str">
            <v>ST CONDUIT</v>
          </cell>
          <cell r="B5027" t="str">
            <v>36C</v>
          </cell>
          <cell r="C5027" t="str">
            <v>M</v>
          </cell>
          <cell r="D5027">
            <v>1</v>
          </cell>
        </row>
        <row r="5029">
          <cell r="A5029" t="str">
            <v>배관부속자재</v>
          </cell>
          <cell r="C5029" t="str">
            <v>식</v>
          </cell>
          <cell r="D5029">
            <v>1</v>
          </cell>
        </row>
        <row r="5030">
          <cell r="A5030" t="str">
            <v>배관부속자재</v>
          </cell>
          <cell r="C5030" t="str">
            <v>식</v>
          </cell>
          <cell r="D5030">
            <v>1</v>
          </cell>
        </row>
        <row r="5032">
          <cell r="A5032" t="str">
            <v>후렉시블관</v>
          </cell>
          <cell r="B5032" t="str">
            <v>28C</v>
          </cell>
          <cell r="C5032" t="str">
            <v>M</v>
          </cell>
          <cell r="D5032">
            <v>1</v>
          </cell>
        </row>
        <row r="5033">
          <cell r="A5033" t="str">
            <v>후렉시블관</v>
          </cell>
          <cell r="B5033" t="str">
            <v>28C</v>
          </cell>
          <cell r="C5033" t="str">
            <v>M</v>
          </cell>
          <cell r="D5033">
            <v>1</v>
          </cell>
        </row>
        <row r="5035">
          <cell r="A5035" t="str">
            <v>FLEX CONNECTOR</v>
          </cell>
          <cell r="B5035" t="str">
            <v>16C</v>
          </cell>
          <cell r="C5035" t="str">
            <v>EA</v>
          </cell>
          <cell r="D5035">
            <v>1</v>
          </cell>
        </row>
        <row r="5036">
          <cell r="A5036" t="str">
            <v>FLEX CONNECTOR</v>
          </cell>
          <cell r="B5036" t="str">
            <v>16C</v>
          </cell>
          <cell r="C5036" t="str">
            <v>EA</v>
          </cell>
          <cell r="D5036">
            <v>1</v>
          </cell>
        </row>
        <row r="5038">
          <cell r="A5038" t="str">
            <v>FLEX CONNECTOR</v>
          </cell>
          <cell r="B5038" t="str">
            <v>22C</v>
          </cell>
          <cell r="C5038" t="str">
            <v>EA</v>
          </cell>
          <cell r="D5038">
            <v>1</v>
          </cell>
        </row>
        <row r="5039">
          <cell r="A5039" t="str">
            <v>FLEX CONNECTOR</v>
          </cell>
          <cell r="B5039" t="str">
            <v>22C</v>
          </cell>
          <cell r="C5039" t="str">
            <v>EA</v>
          </cell>
          <cell r="D5039">
            <v>1</v>
          </cell>
        </row>
        <row r="5041">
          <cell r="A5041" t="str">
            <v>FLEX CONNECTOR</v>
          </cell>
          <cell r="B5041" t="str">
            <v>28C</v>
          </cell>
          <cell r="C5041" t="str">
            <v>EA</v>
          </cell>
          <cell r="D5041">
            <v>1</v>
          </cell>
        </row>
        <row r="5042">
          <cell r="A5042" t="str">
            <v>FLEX CONNECTOR</v>
          </cell>
          <cell r="B5042" t="str">
            <v>28C</v>
          </cell>
          <cell r="C5042" t="str">
            <v>EA</v>
          </cell>
          <cell r="D5042">
            <v>1</v>
          </cell>
        </row>
        <row r="5044">
          <cell r="A5044" t="str">
            <v>JOINT BOX</v>
          </cell>
          <cell r="C5044" t="str">
            <v>EA</v>
          </cell>
          <cell r="D5044">
            <v>1</v>
          </cell>
        </row>
        <row r="5045">
          <cell r="A5045" t="str">
            <v>JOINT BOX</v>
          </cell>
          <cell r="C5045" t="str">
            <v>EA</v>
          </cell>
          <cell r="D5045">
            <v>1</v>
          </cell>
        </row>
        <row r="5047">
          <cell r="A5047" t="str">
            <v>풀박스</v>
          </cell>
          <cell r="B5047" t="str">
            <v>300x300x100</v>
          </cell>
          <cell r="C5047" t="str">
            <v>EA</v>
          </cell>
          <cell r="D5047">
            <v>1</v>
          </cell>
        </row>
        <row r="5048">
          <cell r="A5048" t="str">
            <v>풀박스</v>
          </cell>
          <cell r="B5048" t="str">
            <v>300x300x100</v>
          </cell>
          <cell r="C5048" t="str">
            <v>EA</v>
          </cell>
          <cell r="D5048">
            <v>1</v>
          </cell>
        </row>
        <row r="5050">
          <cell r="A5050" t="str">
            <v>C-CHANNEL</v>
          </cell>
          <cell r="C5050" t="str">
            <v>LS</v>
          </cell>
          <cell r="D5050">
            <v>1</v>
          </cell>
        </row>
        <row r="5051">
          <cell r="A5051" t="str">
            <v>C-CHANNEL</v>
          </cell>
          <cell r="C5051" t="str">
            <v>LS</v>
          </cell>
          <cell r="D5051">
            <v>1</v>
          </cell>
        </row>
        <row r="5053">
          <cell r="A5053" t="str">
            <v>각앵글</v>
          </cell>
          <cell r="C5053" t="str">
            <v>LS</v>
          </cell>
          <cell r="D5053">
            <v>1</v>
          </cell>
        </row>
        <row r="5054">
          <cell r="A5054" t="str">
            <v>각앵글</v>
          </cell>
          <cell r="C5054" t="str">
            <v>LS</v>
          </cell>
          <cell r="D5054">
            <v>1</v>
          </cell>
        </row>
        <row r="5056">
          <cell r="A5056" t="str">
            <v>CABLE</v>
          </cell>
          <cell r="B5056" t="str">
            <v>CV 2.0 SQx 4C</v>
          </cell>
          <cell r="C5056" t="str">
            <v>M</v>
          </cell>
          <cell r="D5056">
            <v>1</v>
          </cell>
        </row>
        <row r="5057">
          <cell r="A5057" t="str">
            <v>CABLE</v>
          </cell>
          <cell r="B5057" t="str">
            <v>CV 2.0 SQx 4C</v>
          </cell>
          <cell r="C5057" t="str">
            <v>M</v>
          </cell>
          <cell r="D5057">
            <v>1</v>
          </cell>
        </row>
        <row r="5059">
          <cell r="A5059" t="str">
            <v>CABLE</v>
          </cell>
          <cell r="B5059" t="str">
            <v>CV 5.5 SQx 4C</v>
          </cell>
          <cell r="C5059" t="str">
            <v>M</v>
          </cell>
          <cell r="D5059">
            <v>1</v>
          </cell>
        </row>
        <row r="5060">
          <cell r="A5060" t="str">
            <v>CABLE</v>
          </cell>
          <cell r="B5060" t="str">
            <v>CV 5.5 SQx 4C</v>
          </cell>
          <cell r="C5060" t="str">
            <v>M</v>
          </cell>
          <cell r="D5060">
            <v>1</v>
          </cell>
        </row>
        <row r="5062">
          <cell r="A5062" t="str">
            <v>CABLE</v>
          </cell>
          <cell r="B5062" t="str">
            <v>CVV1.25SQx 2C</v>
          </cell>
          <cell r="C5062" t="str">
            <v>M</v>
          </cell>
          <cell r="D5062">
            <v>1</v>
          </cell>
        </row>
        <row r="5063">
          <cell r="A5063" t="str">
            <v>CABLE</v>
          </cell>
          <cell r="B5063" t="str">
            <v>CVV1.25SQx 2C</v>
          </cell>
          <cell r="C5063" t="str">
            <v>M</v>
          </cell>
          <cell r="D5063">
            <v>1</v>
          </cell>
        </row>
        <row r="5065">
          <cell r="A5065" t="str">
            <v>CABLE</v>
          </cell>
          <cell r="B5065" t="str">
            <v>CVV1.25SQx 3C</v>
          </cell>
          <cell r="C5065" t="str">
            <v>M</v>
          </cell>
          <cell r="D5065">
            <v>1</v>
          </cell>
        </row>
        <row r="5066">
          <cell r="A5066" t="str">
            <v>CABLE</v>
          </cell>
          <cell r="B5066" t="str">
            <v>CVV1.25SQx 3C</v>
          </cell>
          <cell r="C5066" t="str">
            <v>M</v>
          </cell>
          <cell r="D5066">
            <v>1</v>
          </cell>
        </row>
        <row r="5068">
          <cell r="A5068" t="str">
            <v>CABLE</v>
          </cell>
          <cell r="B5068" t="str">
            <v>CVV1.25SQx10C</v>
          </cell>
          <cell r="C5068" t="str">
            <v>M</v>
          </cell>
          <cell r="D5068">
            <v>1</v>
          </cell>
        </row>
        <row r="5069">
          <cell r="A5069" t="str">
            <v>CABLE</v>
          </cell>
          <cell r="B5069" t="str">
            <v>CVV1.25SQx10C</v>
          </cell>
          <cell r="C5069" t="str">
            <v>M</v>
          </cell>
          <cell r="D5069">
            <v>1</v>
          </cell>
        </row>
        <row r="5071">
          <cell r="A5071" t="str">
            <v>CABLE</v>
          </cell>
          <cell r="B5071" t="str">
            <v>CVV1.25SQx30C</v>
          </cell>
          <cell r="C5071" t="str">
            <v>M</v>
          </cell>
          <cell r="D5071">
            <v>1</v>
          </cell>
        </row>
        <row r="5072">
          <cell r="A5072" t="str">
            <v>CABLE</v>
          </cell>
          <cell r="B5072" t="str">
            <v>CVV1.25SQx30C</v>
          </cell>
          <cell r="C5072" t="str">
            <v>M</v>
          </cell>
          <cell r="D5072">
            <v>1</v>
          </cell>
        </row>
        <row r="5074">
          <cell r="A5074" t="str">
            <v>CABLE</v>
          </cell>
          <cell r="B5074" t="str">
            <v>CVVS 1.25SQx 2C</v>
          </cell>
          <cell r="C5074" t="str">
            <v>M</v>
          </cell>
          <cell r="D5074">
            <v>1</v>
          </cell>
        </row>
        <row r="5075">
          <cell r="A5075" t="str">
            <v>CABLE</v>
          </cell>
          <cell r="B5075" t="str">
            <v>CVVS 1.25SQx 2C</v>
          </cell>
          <cell r="C5075" t="str">
            <v>M</v>
          </cell>
          <cell r="D5075">
            <v>1</v>
          </cell>
        </row>
        <row r="5077">
          <cell r="A5077" t="str">
            <v>CABLE</v>
          </cell>
          <cell r="B5077" t="str">
            <v>CVVS 1.25SQx 3C</v>
          </cell>
          <cell r="C5077" t="str">
            <v>M</v>
          </cell>
          <cell r="D5077">
            <v>1</v>
          </cell>
        </row>
        <row r="5078">
          <cell r="A5078" t="str">
            <v>CABLE</v>
          </cell>
          <cell r="B5078" t="str">
            <v>CVVS 1.25SQx 3C</v>
          </cell>
          <cell r="C5078" t="str">
            <v>M</v>
          </cell>
          <cell r="D5078">
            <v>1</v>
          </cell>
        </row>
        <row r="5080">
          <cell r="A5080" t="str">
            <v>MISC MATERIAL</v>
          </cell>
          <cell r="C5080" t="str">
            <v>LS</v>
          </cell>
          <cell r="D5080">
            <v>1</v>
          </cell>
        </row>
        <row r="5081">
          <cell r="A5081" t="str">
            <v>MISC MATERIAL</v>
          </cell>
          <cell r="C5081" t="str">
            <v>LS</v>
          </cell>
          <cell r="D5081">
            <v>1</v>
          </cell>
        </row>
        <row r="5083">
          <cell r="A5083" t="str">
            <v>안전변(저양정)물용</v>
          </cell>
          <cell r="B5083" t="str">
            <v>D 32</v>
          </cell>
          <cell r="C5083" t="str">
            <v>EA</v>
          </cell>
          <cell r="D5083">
            <v>1</v>
          </cell>
        </row>
        <row r="5084">
          <cell r="A5084" t="str">
            <v>안전변(저양정)물용</v>
          </cell>
          <cell r="B5084" t="str">
            <v>D 32</v>
          </cell>
          <cell r="C5084" t="str">
            <v>EA</v>
          </cell>
          <cell r="D5084">
            <v>1</v>
          </cell>
        </row>
        <row r="5086">
          <cell r="A5086" t="str">
            <v>열수축테이프</v>
          </cell>
          <cell r="B5086" t="str">
            <v>50MMx10M</v>
          </cell>
          <cell r="C5086" t="str">
            <v>R/L</v>
          </cell>
          <cell r="D5086">
            <v>1</v>
          </cell>
        </row>
        <row r="5087">
          <cell r="A5087" t="str">
            <v>열수축테이프</v>
          </cell>
          <cell r="B5087" t="str">
            <v>50MMx10M</v>
          </cell>
          <cell r="C5087" t="str">
            <v>R/L</v>
          </cell>
          <cell r="D5087">
            <v>1</v>
          </cell>
        </row>
        <row r="5089">
          <cell r="A5089" t="str">
            <v>캐비넷형 가바나</v>
          </cell>
          <cell r="C5089" t="str">
            <v>SET</v>
          </cell>
          <cell r="D5089">
            <v>1</v>
          </cell>
        </row>
        <row r="5090">
          <cell r="A5090" t="str">
            <v>캐비넷형 가바나</v>
          </cell>
          <cell r="C5090" t="str">
            <v>SET</v>
          </cell>
          <cell r="D5090">
            <v>1</v>
          </cell>
        </row>
        <row r="5092">
          <cell r="A5092" t="str">
            <v>매몰형밸브</v>
          </cell>
          <cell r="B5092" t="str">
            <v>D 100</v>
          </cell>
          <cell r="C5092" t="str">
            <v>EA</v>
          </cell>
          <cell r="D5092">
            <v>1</v>
          </cell>
        </row>
        <row r="5093">
          <cell r="A5093" t="str">
            <v>매몰형밸브</v>
          </cell>
          <cell r="B5093" t="str">
            <v>D 100</v>
          </cell>
          <cell r="C5093" t="str">
            <v>EA</v>
          </cell>
          <cell r="D5093">
            <v>1</v>
          </cell>
        </row>
        <row r="5095">
          <cell r="A5095" t="str">
            <v>앙카볼트넛트</v>
          </cell>
          <cell r="B5095" t="str">
            <v>D16mm 150L</v>
          </cell>
          <cell r="C5095" t="str">
            <v>EA</v>
          </cell>
          <cell r="D5095">
            <v>1</v>
          </cell>
        </row>
        <row r="5096">
          <cell r="A5096" t="str">
            <v>앙카볼트넛트</v>
          </cell>
          <cell r="B5096" t="str">
            <v>D16mm 150L</v>
          </cell>
          <cell r="C5096" t="str">
            <v>EA</v>
          </cell>
          <cell r="D5096">
            <v>1</v>
          </cell>
        </row>
        <row r="5098">
          <cell r="A5098" t="str">
            <v>L.D(S형)</v>
          </cell>
          <cell r="B5098" t="str">
            <v>1200 L</v>
          </cell>
          <cell r="C5098" t="str">
            <v>EA</v>
          </cell>
          <cell r="D5098">
            <v>1</v>
          </cell>
        </row>
        <row r="5099">
          <cell r="A5099" t="str">
            <v>L.D(S형)</v>
          </cell>
          <cell r="B5099" t="str">
            <v>1200 L</v>
          </cell>
          <cell r="C5099" t="str">
            <v>EA</v>
          </cell>
          <cell r="D5099">
            <v>1</v>
          </cell>
        </row>
        <row r="5101">
          <cell r="A5101" t="str">
            <v>C.L.D(2S형)</v>
          </cell>
          <cell r="B5101" t="str">
            <v>1200 L</v>
          </cell>
          <cell r="C5101" t="str">
            <v>EA</v>
          </cell>
          <cell r="D5101">
            <v>1</v>
          </cell>
        </row>
        <row r="5102">
          <cell r="A5102" t="str">
            <v>C.L.D(2S형)</v>
          </cell>
          <cell r="B5102" t="str">
            <v>1200 L</v>
          </cell>
          <cell r="C5102" t="str">
            <v>EA</v>
          </cell>
          <cell r="D5102">
            <v>1</v>
          </cell>
        </row>
        <row r="5104">
          <cell r="A5104" t="str">
            <v>T.L.D(S형) W/CHAMBER</v>
          </cell>
          <cell r="B5104" t="str">
            <v>1000 L</v>
          </cell>
          <cell r="C5104" t="str">
            <v>EA</v>
          </cell>
          <cell r="D5104">
            <v>1</v>
          </cell>
        </row>
        <row r="5105">
          <cell r="A5105" t="str">
            <v>T.L.D(S형) W/CHAMBER</v>
          </cell>
          <cell r="B5105" t="str">
            <v>1000 L</v>
          </cell>
          <cell r="C5105" t="str">
            <v>EA</v>
          </cell>
          <cell r="D5105">
            <v>1</v>
          </cell>
        </row>
        <row r="5107">
          <cell r="A5107" t="str">
            <v>AIR CHAMBER</v>
          </cell>
          <cell r="B5107" t="str">
            <v>1500*2000*1500</v>
          </cell>
          <cell r="C5107" t="str">
            <v>EA</v>
          </cell>
          <cell r="D5107">
            <v>1</v>
          </cell>
        </row>
        <row r="5108">
          <cell r="A5108" t="str">
            <v>AIR CHAMBER</v>
          </cell>
          <cell r="B5108" t="str">
            <v>1500*2000*1500</v>
          </cell>
          <cell r="C5108" t="str">
            <v>EA</v>
          </cell>
          <cell r="D5108">
            <v>1</v>
          </cell>
        </row>
        <row r="5110">
          <cell r="A5110" t="str">
            <v>V.D (STL)     각형</v>
          </cell>
          <cell r="B5110" t="str">
            <v>200*150</v>
          </cell>
          <cell r="C5110" t="str">
            <v>EA</v>
          </cell>
          <cell r="D5110">
            <v>1</v>
          </cell>
        </row>
        <row r="5111">
          <cell r="A5111" t="str">
            <v>V.D (STL)     각형</v>
          </cell>
          <cell r="B5111" t="str">
            <v>200*150</v>
          </cell>
          <cell r="C5111" t="str">
            <v>EA</v>
          </cell>
          <cell r="D5111">
            <v>1</v>
          </cell>
        </row>
        <row r="5113">
          <cell r="A5113" t="str">
            <v>V.D (SUS1.5t) 각형</v>
          </cell>
          <cell r="B5113" t="str">
            <v>250*150</v>
          </cell>
          <cell r="C5113" t="str">
            <v>EA</v>
          </cell>
          <cell r="D5113">
            <v>1</v>
          </cell>
        </row>
        <row r="5114">
          <cell r="A5114" t="str">
            <v>V.D (SUS1.5t) 각형</v>
          </cell>
          <cell r="B5114" t="str">
            <v>250*150</v>
          </cell>
          <cell r="C5114" t="str">
            <v>EA</v>
          </cell>
          <cell r="D5114">
            <v>1</v>
          </cell>
        </row>
        <row r="5116">
          <cell r="A5116" t="str">
            <v>AIR CHAMBER</v>
          </cell>
          <cell r="B5116" t="str">
            <v>1000*800*1000</v>
          </cell>
          <cell r="C5116" t="str">
            <v>EA</v>
          </cell>
          <cell r="D5116">
            <v>1</v>
          </cell>
        </row>
        <row r="5117">
          <cell r="A5117" t="str">
            <v>AIR CHAMBER</v>
          </cell>
          <cell r="B5117" t="str">
            <v>1000*800*1000</v>
          </cell>
          <cell r="C5117" t="str">
            <v>EA</v>
          </cell>
          <cell r="D5117">
            <v>1</v>
          </cell>
        </row>
        <row r="5119">
          <cell r="A5119" t="str">
            <v>2-WAY V/V</v>
          </cell>
          <cell r="B5119" t="str">
            <v>D 40</v>
          </cell>
          <cell r="C5119" t="str">
            <v>SET</v>
          </cell>
          <cell r="D5119">
            <v>1</v>
          </cell>
        </row>
        <row r="5120">
          <cell r="A5120" t="str">
            <v>2-WAY V/V</v>
          </cell>
          <cell r="B5120" t="str">
            <v>D 40</v>
          </cell>
          <cell r="C5120" t="str">
            <v>SET</v>
          </cell>
          <cell r="D5120">
            <v>1</v>
          </cell>
        </row>
        <row r="5122">
          <cell r="A5122" t="str">
            <v>2-WAY V/V</v>
          </cell>
          <cell r="B5122" t="str">
            <v>D 25</v>
          </cell>
          <cell r="C5122" t="str">
            <v>SET</v>
          </cell>
          <cell r="D5122">
            <v>1</v>
          </cell>
        </row>
        <row r="5123">
          <cell r="A5123" t="str">
            <v>2-WAY V/V</v>
          </cell>
          <cell r="B5123" t="str">
            <v>D 25</v>
          </cell>
          <cell r="C5123" t="str">
            <v>SET</v>
          </cell>
          <cell r="D5123">
            <v>1</v>
          </cell>
        </row>
        <row r="5125">
          <cell r="A5125" t="str">
            <v>전자밸브</v>
          </cell>
          <cell r="B5125" t="str">
            <v>D 50</v>
          </cell>
          <cell r="C5125" t="str">
            <v>SET</v>
          </cell>
          <cell r="D5125">
            <v>1</v>
          </cell>
        </row>
        <row r="5126">
          <cell r="A5126" t="str">
            <v>전자밸브</v>
          </cell>
          <cell r="B5126" t="str">
            <v>D 50</v>
          </cell>
          <cell r="C5126" t="str">
            <v>SET</v>
          </cell>
          <cell r="D5126">
            <v>1</v>
          </cell>
        </row>
        <row r="5128">
          <cell r="A5128" t="str">
            <v>3-WAY V/V</v>
          </cell>
          <cell r="B5128" t="str">
            <v>D 40</v>
          </cell>
          <cell r="C5128" t="str">
            <v>SET</v>
          </cell>
          <cell r="D5128">
            <v>1</v>
          </cell>
        </row>
        <row r="5129">
          <cell r="A5129" t="str">
            <v>3-WAY V/V</v>
          </cell>
          <cell r="B5129" t="str">
            <v>D 40</v>
          </cell>
          <cell r="C5129" t="str">
            <v>SET</v>
          </cell>
          <cell r="D5129">
            <v>1</v>
          </cell>
        </row>
        <row r="5131">
          <cell r="A5131" t="str">
            <v>2-WAY 컨트롤밸브</v>
          </cell>
          <cell r="B5131" t="str">
            <v>D 20</v>
          </cell>
          <cell r="C5131" t="str">
            <v>SET</v>
          </cell>
          <cell r="D5131">
            <v>1</v>
          </cell>
        </row>
        <row r="5132">
          <cell r="A5132" t="str">
            <v>2-WAY 컨트롤밸브</v>
          </cell>
          <cell r="B5132" t="str">
            <v>D 20</v>
          </cell>
          <cell r="C5132" t="str">
            <v>SET</v>
          </cell>
          <cell r="D5132">
            <v>1</v>
          </cell>
        </row>
        <row r="5134">
          <cell r="A5134" t="str">
            <v>2.현장공사</v>
          </cell>
          <cell r="D5134">
            <v>1</v>
          </cell>
        </row>
        <row r="5135">
          <cell r="A5135" t="str">
            <v>2.현장공사</v>
          </cell>
          <cell r="D5135">
            <v>1</v>
          </cell>
        </row>
        <row r="5137">
          <cell r="A5137" t="str">
            <v>1.CONTROL PANEL공사</v>
          </cell>
          <cell r="D5137">
            <v>1</v>
          </cell>
        </row>
        <row r="5138">
          <cell r="A5138" t="str">
            <v>1.CONTROL PANEL공사</v>
          </cell>
          <cell r="D5138">
            <v>1</v>
          </cell>
        </row>
        <row r="5140">
          <cell r="A5140" t="str">
            <v>F.V.D(STL)    각형</v>
          </cell>
          <cell r="B5140" t="str">
            <v>300*250</v>
          </cell>
          <cell r="C5140" t="str">
            <v>EA</v>
          </cell>
          <cell r="D5140">
            <v>1</v>
          </cell>
        </row>
        <row r="5141">
          <cell r="A5141" t="str">
            <v>F.V.D(STL)    각형</v>
          </cell>
          <cell r="B5141" t="str">
            <v>300*250</v>
          </cell>
          <cell r="C5141" t="str">
            <v>EA</v>
          </cell>
          <cell r="D5141">
            <v>1</v>
          </cell>
        </row>
        <row r="5143">
          <cell r="A5143" t="str">
            <v>F.V.D(STL)    각형</v>
          </cell>
          <cell r="B5143" t="str">
            <v>350*250</v>
          </cell>
          <cell r="C5143" t="str">
            <v>EA</v>
          </cell>
          <cell r="D5143">
            <v>1</v>
          </cell>
        </row>
        <row r="5144">
          <cell r="A5144" t="str">
            <v>F.V.D(STL)    각형</v>
          </cell>
          <cell r="B5144" t="str">
            <v>350*250</v>
          </cell>
          <cell r="C5144" t="str">
            <v>EA</v>
          </cell>
          <cell r="D5144">
            <v>1</v>
          </cell>
        </row>
        <row r="5146">
          <cell r="A5146" t="str">
            <v>GRILLE        AL  VH형</v>
          </cell>
          <cell r="B5146" t="str">
            <v>150*100</v>
          </cell>
          <cell r="C5146" t="str">
            <v>EA</v>
          </cell>
          <cell r="D5146">
            <v>1</v>
          </cell>
        </row>
        <row r="5147">
          <cell r="A5147" t="str">
            <v>GRILLE        AL  VH형</v>
          </cell>
          <cell r="B5147" t="str">
            <v>150*100</v>
          </cell>
          <cell r="C5147" t="str">
            <v>EA</v>
          </cell>
          <cell r="D5147">
            <v>1</v>
          </cell>
        </row>
        <row r="5149">
          <cell r="A5149" t="str">
            <v>GRILLE        AL  VH형</v>
          </cell>
          <cell r="B5149" t="str">
            <v>200*150</v>
          </cell>
          <cell r="C5149" t="str">
            <v>EA</v>
          </cell>
          <cell r="D5149">
            <v>1</v>
          </cell>
        </row>
        <row r="5150">
          <cell r="A5150" t="str">
            <v>GRILLE        AL  VH형</v>
          </cell>
          <cell r="B5150" t="str">
            <v>200*150</v>
          </cell>
          <cell r="C5150" t="str">
            <v>EA</v>
          </cell>
          <cell r="D5150">
            <v>1</v>
          </cell>
        </row>
        <row r="5152">
          <cell r="A5152" t="str">
            <v>GRILLE        AL  VH형</v>
          </cell>
          <cell r="B5152" t="str">
            <v>250*150</v>
          </cell>
          <cell r="C5152" t="str">
            <v>EA</v>
          </cell>
          <cell r="D5152">
            <v>1</v>
          </cell>
        </row>
        <row r="5153">
          <cell r="A5153" t="str">
            <v>GRILLE        AL  VH형</v>
          </cell>
          <cell r="B5153" t="str">
            <v>250*150</v>
          </cell>
          <cell r="C5153" t="str">
            <v>EA</v>
          </cell>
          <cell r="D5153">
            <v>1</v>
          </cell>
        </row>
        <row r="5155">
          <cell r="A5155" t="str">
            <v>GRILLE        SUS VH형</v>
          </cell>
          <cell r="B5155" t="str">
            <v>200*150</v>
          </cell>
          <cell r="C5155" t="str">
            <v>EA</v>
          </cell>
          <cell r="D5155">
            <v>1</v>
          </cell>
        </row>
        <row r="5156">
          <cell r="A5156" t="str">
            <v>GRILLE        SUS VH형</v>
          </cell>
          <cell r="B5156" t="str">
            <v>200*150</v>
          </cell>
          <cell r="C5156" t="str">
            <v>EA</v>
          </cell>
          <cell r="D5156">
            <v>1</v>
          </cell>
        </row>
        <row r="5158">
          <cell r="A5158" t="str">
            <v>GRILLE        SUS VH형</v>
          </cell>
          <cell r="B5158" t="str">
            <v>250*150</v>
          </cell>
          <cell r="C5158" t="str">
            <v>EA</v>
          </cell>
          <cell r="D5158">
            <v>1</v>
          </cell>
        </row>
        <row r="5159">
          <cell r="A5159" t="str">
            <v>GRILLE        SUS VH형</v>
          </cell>
          <cell r="B5159" t="str">
            <v>250*150</v>
          </cell>
          <cell r="C5159" t="str">
            <v>EA</v>
          </cell>
          <cell r="D5159">
            <v>1</v>
          </cell>
        </row>
        <row r="5161">
          <cell r="A5161" t="str">
            <v>V.D (STL)     각형</v>
          </cell>
          <cell r="B5161" t="str">
            <v>200*200</v>
          </cell>
          <cell r="C5161" t="str">
            <v>EA</v>
          </cell>
          <cell r="D5161">
            <v>1</v>
          </cell>
        </row>
        <row r="5162">
          <cell r="A5162" t="str">
            <v>V.D (STL)     각형</v>
          </cell>
          <cell r="B5162" t="str">
            <v>200*200</v>
          </cell>
          <cell r="C5162" t="str">
            <v>EA</v>
          </cell>
          <cell r="D5162">
            <v>1</v>
          </cell>
        </row>
        <row r="5164">
          <cell r="A5164" t="str">
            <v>V.D (STL)     각형</v>
          </cell>
          <cell r="B5164" t="str">
            <v>250*150</v>
          </cell>
          <cell r="C5164" t="str">
            <v>EA</v>
          </cell>
          <cell r="D5164">
            <v>1</v>
          </cell>
        </row>
        <row r="5165">
          <cell r="A5165" t="str">
            <v>V.D (STL)     각형</v>
          </cell>
          <cell r="B5165" t="str">
            <v>250*150</v>
          </cell>
          <cell r="C5165" t="str">
            <v>EA</v>
          </cell>
          <cell r="D5165">
            <v>1</v>
          </cell>
        </row>
        <row r="5167">
          <cell r="A5167" t="str">
            <v>V.D (STL)     각형</v>
          </cell>
          <cell r="B5167" t="str">
            <v>250*200</v>
          </cell>
          <cell r="C5167" t="str">
            <v>EA</v>
          </cell>
          <cell r="D5167">
            <v>1</v>
          </cell>
        </row>
        <row r="5168">
          <cell r="A5168" t="str">
            <v>V.D (STL)     각형</v>
          </cell>
          <cell r="B5168" t="str">
            <v>250*200</v>
          </cell>
          <cell r="C5168" t="str">
            <v>EA</v>
          </cell>
          <cell r="D5168">
            <v>1</v>
          </cell>
        </row>
        <row r="5170">
          <cell r="A5170" t="str">
            <v>V.D (STL)     각형</v>
          </cell>
          <cell r="B5170" t="str">
            <v>300*200</v>
          </cell>
          <cell r="C5170" t="str">
            <v>EA</v>
          </cell>
          <cell r="D5170">
            <v>1</v>
          </cell>
        </row>
        <row r="5171">
          <cell r="A5171" t="str">
            <v>V.D (STL)     각형</v>
          </cell>
          <cell r="B5171" t="str">
            <v>300*200</v>
          </cell>
          <cell r="C5171" t="str">
            <v>EA</v>
          </cell>
          <cell r="D5171">
            <v>1</v>
          </cell>
        </row>
        <row r="5173">
          <cell r="A5173" t="str">
            <v>V.D (STL)     각형</v>
          </cell>
          <cell r="B5173" t="str">
            <v>300*250</v>
          </cell>
          <cell r="C5173" t="str">
            <v>EA</v>
          </cell>
          <cell r="D5173">
            <v>1</v>
          </cell>
        </row>
        <row r="5174">
          <cell r="A5174" t="str">
            <v>V.D (STL)     각형</v>
          </cell>
          <cell r="B5174" t="str">
            <v>300*250</v>
          </cell>
          <cell r="C5174" t="str">
            <v>EA</v>
          </cell>
          <cell r="D5174">
            <v>1</v>
          </cell>
        </row>
        <row r="5176">
          <cell r="A5176" t="str">
            <v>V.D (STL)     각형</v>
          </cell>
          <cell r="B5176" t="str">
            <v>350*200</v>
          </cell>
          <cell r="C5176" t="str">
            <v>EA</v>
          </cell>
          <cell r="D5176">
            <v>1</v>
          </cell>
        </row>
        <row r="5177">
          <cell r="A5177" t="str">
            <v>V.D (STL)     각형</v>
          </cell>
          <cell r="B5177" t="str">
            <v>350*200</v>
          </cell>
          <cell r="C5177" t="str">
            <v>EA</v>
          </cell>
          <cell r="D5177">
            <v>1</v>
          </cell>
        </row>
        <row r="5179">
          <cell r="A5179" t="str">
            <v>V.D (STL)     각형</v>
          </cell>
          <cell r="B5179" t="str">
            <v>350*250</v>
          </cell>
          <cell r="C5179" t="str">
            <v>EA</v>
          </cell>
          <cell r="D5179">
            <v>1</v>
          </cell>
        </row>
        <row r="5180">
          <cell r="A5180" t="str">
            <v>V.D (STL)     각형</v>
          </cell>
          <cell r="B5180" t="str">
            <v>350*250</v>
          </cell>
          <cell r="C5180" t="str">
            <v>EA</v>
          </cell>
          <cell r="D5180">
            <v>1</v>
          </cell>
        </row>
        <row r="5182">
          <cell r="A5182" t="str">
            <v>V.D (STL)     각형</v>
          </cell>
          <cell r="B5182" t="str">
            <v>400*200</v>
          </cell>
          <cell r="C5182" t="str">
            <v>EA</v>
          </cell>
          <cell r="D5182">
            <v>1</v>
          </cell>
        </row>
        <row r="5183">
          <cell r="A5183" t="str">
            <v>V.D (STL)     각형</v>
          </cell>
          <cell r="B5183" t="str">
            <v>400*200</v>
          </cell>
          <cell r="C5183" t="str">
            <v>EA</v>
          </cell>
          <cell r="D5183">
            <v>1</v>
          </cell>
        </row>
        <row r="5185">
          <cell r="A5185" t="str">
            <v>V.D (STL)     각형</v>
          </cell>
          <cell r="B5185" t="str">
            <v>400*250</v>
          </cell>
          <cell r="C5185" t="str">
            <v>EA</v>
          </cell>
          <cell r="D5185">
            <v>1</v>
          </cell>
        </row>
        <row r="5186">
          <cell r="A5186" t="str">
            <v>V.D (STL)     각형</v>
          </cell>
          <cell r="B5186" t="str">
            <v>400*250</v>
          </cell>
          <cell r="C5186" t="str">
            <v>EA</v>
          </cell>
          <cell r="D5186">
            <v>1</v>
          </cell>
        </row>
        <row r="5188">
          <cell r="A5188" t="str">
            <v>V.D (STL)     각형</v>
          </cell>
          <cell r="B5188" t="str">
            <v>400*300</v>
          </cell>
          <cell r="C5188" t="str">
            <v>EA</v>
          </cell>
          <cell r="D5188">
            <v>1</v>
          </cell>
        </row>
        <row r="5189">
          <cell r="A5189" t="str">
            <v>V.D (STL)     각형</v>
          </cell>
          <cell r="B5189" t="str">
            <v>400*300</v>
          </cell>
          <cell r="C5189" t="str">
            <v>EA</v>
          </cell>
          <cell r="D5189">
            <v>1</v>
          </cell>
        </row>
        <row r="5191">
          <cell r="A5191" t="str">
            <v>V.D (STL)     각형</v>
          </cell>
          <cell r="B5191" t="str">
            <v>450*300</v>
          </cell>
          <cell r="C5191" t="str">
            <v>EA</v>
          </cell>
          <cell r="D5191">
            <v>1</v>
          </cell>
        </row>
        <row r="5192">
          <cell r="A5192" t="str">
            <v>V.D (STL)     각형</v>
          </cell>
          <cell r="B5192" t="str">
            <v>450*300</v>
          </cell>
          <cell r="C5192" t="str">
            <v>EA</v>
          </cell>
          <cell r="D5192">
            <v>1</v>
          </cell>
        </row>
        <row r="5194">
          <cell r="A5194" t="str">
            <v>V.D (STL)     각형</v>
          </cell>
          <cell r="B5194" t="str">
            <v>750*400</v>
          </cell>
          <cell r="C5194" t="str">
            <v>EA</v>
          </cell>
          <cell r="D5194">
            <v>1</v>
          </cell>
        </row>
        <row r="5195">
          <cell r="A5195" t="str">
            <v>V.D (STL)     각형</v>
          </cell>
          <cell r="B5195" t="str">
            <v>750*400</v>
          </cell>
          <cell r="C5195" t="str">
            <v>EA</v>
          </cell>
          <cell r="D5195">
            <v>1</v>
          </cell>
        </row>
        <row r="5197">
          <cell r="A5197" t="str">
            <v>V.D (STL)     각형</v>
          </cell>
          <cell r="B5197" t="str">
            <v>950*500</v>
          </cell>
          <cell r="C5197" t="str">
            <v>EA</v>
          </cell>
          <cell r="D5197">
            <v>1</v>
          </cell>
        </row>
        <row r="5198">
          <cell r="A5198" t="str">
            <v>V.D (STL)     각형</v>
          </cell>
          <cell r="B5198" t="str">
            <v>950*500</v>
          </cell>
          <cell r="C5198" t="str">
            <v>EA</v>
          </cell>
          <cell r="D5198">
            <v>1</v>
          </cell>
        </row>
        <row r="5200">
          <cell r="A5200" t="str">
            <v>AIR CHAMBER</v>
          </cell>
          <cell r="B5200" t="str">
            <v>1600*1900*1100</v>
          </cell>
          <cell r="C5200" t="str">
            <v>EA</v>
          </cell>
          <cell r="D5200">
            <v>1</v>
          </cell>
        </row>
        <row r="5201">
          <cell r="A5201" t="str">
            <v>AIR CHAMBER</v>
          </cell>
          <cell r="B5201" t="str">
            <v>1600*1900*1100</v>
          </cell>
          <cell r="C5201" t="str">
            <v>EA</v>
          </cell>
          <cell r="D5201">
            <v>1</v>
          </cell>
        </row>
        <row r="5203">
          <cell r="A5203" t="str">
            <v>AIR CHAMBER</v>
          </cell>
          <cell r="B5203" t="str">
            <v>2000*1200*700</v>
          </cell>
          <cell r="C5203" t="str">
            <v>EA</v>
          </cell>
          <cell r="D5203">
            <v>1</v>
          </cell>
        </row>
        <row r="5204">
          <cell r="A5204" t="str">
            <v>AIR CHAMBER</v>
          </cell>
          <cell r="B5204" t="str">
            <v>2000*1200*700</v>
          </cell>
          <cell r="C5204" t="str">
            <v>EA</v>
          </cell>
          <cell r="D5204">
            <v>1</v>
          </cell>
        </row>
        <row r="5206">
          <cell r="A5206" t="str">
            <v>AIR CHAMBER</v>
          </cell>
          <cell r="B5206" t="str">
            <v>3600*700*3600</v>
          </cell>
          <cell r="C5206" t="str">
            <v>EA</v>
          </cell>
          <cell r="D5206">
            <v>1</v>
          </cell>
        </row>
        <row r="5207">
          <cell r="A5207" t="str">
            <v>AIR CHAMBER</v>
          </cell>
          <cell r="B5207" t="str">
            <v>3600*700*3600</v>
          </cell>
          <cell r="C5207" t="str">
            <v>EA</v>
          </cell>
          <cell r="D5207">
            <v>1</v>
          </cell>
        </row>
        <row r="5209">
          <cell r="A5209" t="str">
            <v>AIR CHAMBER</v>
          </cell>
          <cell r="B5209" t="str">
            <v>3600*900*3600</v>
          </cell>
          <cell r="C5209" t="str">
            <v>EA</v>
          </cell>
          <cell r="D5209">
            <v>1</v>
          </cell>
        </row>
        <row r="5210">
          <cell r="A5210" t="str">
            <v>AIR CHAMBER</v>
          </cell>
          <cell r="B5210" t="str">
            <v>3600*900*3600</v>
          </cell>
          <cell r="C5210" t="str">
            <v>EA</v>
          </cell>
          <cell r="D5210">
            <v>1</v>
          </cell>
        </row>
        <row r="5212">
          <cell r="A5212" t="str">
            <v>AIR CHAMBER</v>
          </cell>
          <cell r="B5212" t="str">
            <v>3800*700*1600</v>
          </cell>
          <cell r="C5212" t="str">
            <v>EA</v>
          </cell>
          <cell r="D5212">
            <v>1</v>
          </cell>
        </row>
        <row r="5213">
          <cell r="A5213" t="str">
            <v>AIR CHAMBER</v>
          </cell>
          <cell r="B5213" t="str">
            <v>3800*700*1600</v>
          </cell>
          <cell r="C5213" t="str">
            <v>EA</v>
          </cell>
          <cell r="D5213">
            <v>1</v>
          </cell>
        </row>
        <row r="5215">
          <cell r="A5215" t="str">
            <v>AIR CHAMBER</v>
          </cell>
          <cell r="B5215" t="str">
            <v>4000*500*2800</v>
          </cell>
          <cell r="C5215" t="str">
            <v>EA</v>
          </cell>
          <cell r="D5215">
            <v>1</v>
          </cell>
        </row>
        <row r="5216">
          <cell r="A5216" t="str">
            <v>AIR CHAMBER</v>
          </cell>
          <cell r="B5216" t="str">
            <v>4000*500*2800</v>
          </cell>
          <cell r="C5216" t="str">
            <v>EA</v>
          </cell>
          <cell r="D5216">
            <v>1</v>
          </cell>
        </row>
        <row r="5218">
          <cell r="A5218" t="str">
            <v>AIR CHAMBER</v>
          </cell>
          <cell r="B5218" t="str">
            <v>4200*700*3600</v>
          </cell>
          <cell r="C5218" t="str">
            <v>EA</v>
          </cell>
          <cell r="D5218">
            <v>1</v>
          </cell>
        </row>
        <row r="5219">
          <cell r="A5219" t="str">
            <v>AIR CHAMBER</v>
          </cell>
          <cell r="B5219" t="str">
            <v>4200*700*3600</v>
          </cell>
          <cell r="C5219" t="str">
            <v>EA</v>
          </cell>
          <cell r="D5219">
            <v>1</v>
          </cell>
        </row>
        <row r="5221">
          <cell r="A5221" t="str">
            <v>F.V.D(STL)    각형</v>
          </cell>
          <cell r="B5221" t="str">
            <v>400*300</v>
          </cell>
          <cell r="C5221" t="str">
            <v>EA</v>
          </cell>
          <cell r="D5221">
            <v>1</v>
          </cell>
        </row>
        <row r="5222">
          <cell r="A5222" t="str">
            <v>F.V.D(STL)    각형</v>
          </cell>
          <cell r="B5222" t="str">
            <v>400*300</v>
          </cell>
          <cell r="C5222" t="str">
            <v>EA</v>
          </cell>
          <cell r="D5222">
            <v>1</v>
          </cell>
        </row>
        <row r="5224">
          <cell r="A5224" t="str">
            <v>F.V.D(STL)    각형</v>
          </cell>
          <cell r="B5224" t="str">
            <v>450*300</v>
          </cell>
          <cell r="C5224" t="str">
            <v>EA</v>
          </cell>
          <cell r="D5224">
            <v>1</v>
          </cell>
        </row>
        <row r="5225">
          <cell r="A5225" t="str">
            <v>F.V.D(STL)    각형</v>
          </cell>
          <cell r="B5225" t="str">
            <v>450*300</v>
          </cell>
          <cell r="C5225" t="str">
            <v>EA</v>
          </cell>
          <cell r="D5225">
            <v>1</v>
          </cell>
        </row>
        <row r="5227">
          <cell r="A5227" t="str">
            <v>F.V.D(STL)    각형</v>
          </cell>
          <cell r="B5227" t="str">
            <v>600*450</v>
          </cell>
          <cell r="C5227" t="str">
            <v>EA</v>
          </cell>
          <cell r="D5227">
            <v>1</v>
          </cell>
        </row>
        <row r="5228">
          <cell r="A5228" t="str">
            <v>F.V.D(STL)    각형</v>
          </cell>
          <cell r="B5228" t="str">
            <v>600*450</v>
          </cell>
          <cell r="C5228" t="str">
            <v>EA</v>
          </cell>
          <cell r="D5228">
            <v>1</v>
          </cell>
        </row>
        <row r="5230">
          <cell r="A5230" t="str">
            <v>TURNING VANE</v>
          </cell>
          <cell r="B5230" t="str">
            <v>1200*950</v>
          </cell>
          <cell r="C5230" t="str">
            <v>EA</v>
          </cell>
          <cell r="D5230">
            <v>1</v>
          </cell>
        </row>
        <row r="5231">
          <cell r="A5231" t="str">
            <v>TURNING VANE</v>
          </cell>
          <cell r="B5231" t="str">
            <v>1200*950</v>
          </cell>
          <cell r="C5231" t="str">
            <v>EA</v>
          </cell>
          <cell r="D5231">
            <v>1</v>
          </cell>
        </row>
        <row r="5233">
          <cell r="A5233" t="str">
            <v>가.직접인건비</v>
          </cell>
          <cell r="D5233">
            <v>1</v>
          </cell>
        </row>
        <row r="5234">
          <cell r="A5234" t="str">
            <v>가.직접인건비</v>
          </cell>
          <cell r="D5234">
            <v>1</v>
          </cell>
        </row>
        <row r="5236">
          <cell r="A5236" t="str">
            <v>1.예비작업</v>
          </cell>
          <cell r="D5236">
            <v>1</v>
          </cell>
        </row>
        <row r="5237">
          <cell r="A5237" t="str">
            <v>1.예비작업</v>
          </cell>
          <cell r="D5237">
            <v>1</v>
          </cell>
        </row>
        <row r="5239">
          <cell r="A5239" t="str">
            <v>2.공기분배계통</v>
          </cell>
          <cell r="D5239">
            <v>1</v>
          </cell>
        </row>
        <row r="5240">
          <cell r="A5240" t="str">
            <v>2.공기분배계통</v>
          </cell>
          <cell r="D5240">
            <v>1</v>
          </cell>
        </row>
        <row r="5242">
          <cell r="A5242" t="str">
            <v>3.물분배계통</v>
          </cell>
          <cell r="D5242">
            <v>1</v>
          </cell>
        </row>
        <row r="5243">
          <cell r="A5243" t="str">
            <v>3.물분배계통</v>
          </cell>
          <cell r="D5243">
            <v>1</v>
          </cell>
        </row>
        <row r="5245">
          <cell r="A5245" t="str">
            <v>4.소음측정</v>
          </cell>
          <cell r="D5245">
            <v>1</v>
          </cell>
        </row>
        <row r="5246">
          <cell r="A5246" t="str">
            <v>4.소음측정</v>
          </cell>
          <cell r="D5246">
            <v>1</v>
          </cell>
        </row>
        <row r="5248">
          <cell r="A5248" t="str">
            <v>나.간접인건비</v>
          </cell>
          <cell r="D5248">
            <v>1</v>
          </cell>
        </row>
        <row r="5249">
          <cell r="A5249" t="str">
            <v>나.간접인건비</v>
          </cell>
          <cell r="D5249">
            <v>1</v>
          </cell>
        </row>
        <row r="5251">
          <cell r="A5251" t="str">
            <v>5.마무리작업</v>
          </cell>
          <cell r="B5251" t="str">
            <v>2+3항 합의 10%</v>
          </cell>
          <cell r="C5251" t="str">
            <v>식</v>
          </cell>
          <cell r="D5251">
            <v>1</v>
          </cell>
        </row>
        <row r="5252">
          <cell r="A5252" t="str">
            <v>5.마무리작업</v>
          </cell>
          <cell r="B5252" t="str">
            <v>2+3항 합의 10%</v>
          </cell>
          <cell r="C5252" t="str">
            <v>식</v>
          </cell>
          <cell r="D5252">
            <v>1</v>
          </cell>
        </row>
        <row r="5254">
          <cell r="A5254" t="str">
            <v>6.최종보고서작성</v>
          </cell>
          <cell r="B5254" t="str">
            <v>1-5항 합의 15%</v>
          </cell>
          <cell r="C5254" t="str">
            <v>식</v>
          </cell>
          <cell r="D5254">
            <v>1</v>
          </cell>
        </row>
        <row r="5255">
          <cell r="A5255" t="str">
            <v>6.최종보고서작성</v>
          </cell>
          <cell r="B5255" t="str">
            <v>1-5항 합의 15%</v>
          </cell>
          <cell r="C5255" t="str">
            <v>식</v>
          </cell>
          <cell r="D5255">
            <v>1</v>
          </cell>
        </row>
        <row r="5257">
          <cell r="A5257" t="str">
            <v>제경비</v>
          </cell>
          <cell r="B5257" t="str">
            <v>직접인건비110%</v>
          </cell>
          <cell r="C5257" t="str">
            <v>식</v>
          </cell>
          <cell r="D5257">
            <v>1</v>
          </cell>
        </row>
        <row r="5258">
          <cell r="A5258" t="str">
            <v>제경비</v>
          </cell>
          <cell r="B5258" t="str">
            <v>직접인건비110%</v>
          </cell>
          <cell r="C5258" t="str">
            <v>식</v>
          </cell>
          <cell r="D5258">
            <v>1</v>
          </cell>
        </row>
        <row r="5260">
          <cell r="A5260" t="str">
            <v>기술료</v>
          </cell>
          <cell r="B5260" t="str">
            <v>직접인건비+제경비20%</v>
          </cell>
          <cell r="C5260" t="str">
            <v>식</v>
          </cell>
          <cell r="D5260">
            <v>1</v>
          </cell>
        </row>
        <row r="5261">
          <cell r="A5261" t="str">
            <v>기술료</v>
          </cell>
          <cell r="B5261" t="str">
            <v>직접인건비+제경비20%</v>
          </cell>
          <cell r="C5261" t="str">
            <v>식</v>
          </cell>
          <cell r="D5261">
            <v>1</v>
          </cell>
        </row>
        <row r="5263">
          <cell r="A5263" t="str">
            <v>가바나함</v>
          </cell>
          <cell r="C5263" t="str">
            <v>SET</v>
          </cell>
          <cell r="D5263">
            <v>1</v>
          </cell>
        </row>
        <row r="5264">
          <cell r="A5264" t="str">
            <v>가바나함</v>
          </cell>
          <cell r="C5264" t="str">
            <v>SET</v>
          </cell>
          <cell r="D5264">
            <v>1</v>
          </cell>
        </row>
        <row r="5266">
          <cell r="A5266" t="str">
            <v>KMBF FILTER</v>
          </cell>
          <cell r="B5266" t="str">
            <v>KMBF 2R</v>
          </cell>
          <cell r="C5266" t="str">
            <v>식</v>
          </cell>
          <cell r="D5266">
            <v>1</v>
          </cell>
        </row>
        <row r="5267">
          <cell r="A5267" t="str">
            <v>KMBF FILTER</v>
          </cell>
          <cell r="B5267" t="str">
            <v>KMBF 2R</v>
          </cell>
          <cell r="C5267" t="str">
            <v>식</v>
          </cell>
          <cell r="D5267">
            <v>1</v>
          </cell>
        </row>
        <row r="5269">
          <cell r="A5269" t="str">
            <v>역세브로와</v>
          </cell>
          <cell r="B5269" t="str">
            <v>400LPMx0.2KG/CM2x0.4</v>
          </cell>
          <cell r="C5269" t="str">
            <v>대</v>
          </cell>
          <cell r="D5269">
            <v>1</v>
          </cell>
        </row>
        <row r="5270">
          <cell r="A5270" t="str">
            <v>역세브로와</v>
          </cell>
          <cell r="B5270" t="str">
            <v>400LPMx0.2KG/CM2x0.4</v>
          </cell>
          <cell r="C5270" t="str">
            <v>대</v>
          </cell>
          <cell r="D5270">
            <v>1</v>
          </cell>
        </row>
        <row r="5272">
          <cell r="A5272" t="str">
            <v>열교환기 ASS</v>
          </cell>
          <cell r="B5272" t="str">
            <v>50,000KCAL/HR</v>
          </cell>
          <cell r="C5272" t="str">
            <v>SET</v>
          </cell>
          <cell r="D5272">
            <v>1</v>
          </cell>
        </row>
        <row r="5273">
          <cell r="A5273" t="str">
            <v>열교환기 ASS</v>
          </cell>
          <cell r="B5273" t="str">
            <v>50,000KCAL/HR</v>
          </cell>
          <cell r="C5273" t="str">
            <v>SET</v>
          </cell>
          <cell r="D5273">
            <v>1</v>
          </cell>
        </row>
        <row r="5275">
          <cell r="A5275" t="str">
            <v>급수전(S/L)</v>
          </cell>
          <cell r="B5275" t="str">
            <v>D 15</v>
          </cell>
          <cell r="C5275" t="str">
            <v>EA</v>
          </cell>
          <cell r="D5275">
            <v>1</v>
          </cell>
        </row>
        <row r="5276">
          <cell r="A5276" t="str">
            <v>급수전(S/L)</v>
          </cell>
          <cell r="B5276" t="str">
            <v>D 15</v>
          </cell>
          <cell r="C5276" t="str">
            <v>EA</v>
          </cell>
          <cell r="D5276">
            <v>1</v>
          </cell>
        </row>
        <row r="5278">
          <cell r="A5278" t="str">
            <v>수분리기 (증기)</v>
          </cell>
          <cell r="B5278" t="str">
            <v>D100 14K</v>
          </cell>
          <cell r="C5278" t="str">
            <v>EA</v>
          </cell>
          <cell r="D5278">
            <v>1</v>
          </cell>
        </row>
        <row r="5279">
          <cell r="A5279" t="str">
            <v>수분리기 (증기)</v>
          </cell>
          <cell r="B5279" t="str">
            <v>D100 14K</v>
          </cell>
          <cell r="C5279" t="str">
            <v>EA</v>
          </cell>
          <cell r="D5279">
            <v>1</v>
          </cell>
        </row>
        <row r="5281">
          <cell r="A5281" t="str">
            <v>수분리기 (증기)</v>
          </cell>
          <cell r="B5281" t="str">
            <v>D125 14K</v>
          </cell>
          <cell r="C5281" t="str">
            <v>EA</v>
          </cell>
          <cell r="D5281">
            <v>1</v>
          </cell>
        </row>
        <row r="5282">
          <cell r="A5282" t="str">
            <v>수분리기 (증기)</v>
          </cell>
          <cell r="B5282" t="str">
            <v>D125 14K</v>
          </cell>
          <cell r="C5282" t="str">
            <v>EA</v>
          </cell>
          <cell r="D5282">
            <v>1</v>
          </cell>
        </row>
        <row r="5284">
          <cell r="A5284" t="str">
            <v>STACK CAP</v>
          </cell>
          <cell r="B5284" t="str">
            <v>28CE-SK</v>
          </cell>
          <cell r="C5284" t="str">
            <v>PC</v>
          </cell>
          <cell r="D5284">
            <v>1</v>
          </cell>
        </row>
        <row r="5285">
          <cell r="A5285" t="str">
            <v>STACK CAP</v>
          </cell>
          <cell r="B5285" t="str">
            <v>28CE-SK</v>
          </cell>
          <cell r="C5285" t="str">
            <v>PC</v>
          </cell>
          <cell r="D5285">
            <v>1</v>
          </cell>
        </row>
        <row r="5287">
          <cell r="A5287" t="str">
            <v>477 CHECK HOLE</v>
          </cell>
          <cell r="B5287" t="str">
            <v>28CE-CH 477</v>
          </cell>
          <cell r="C5287" t="str">
            <v>PC</v>
          </cell>
          <cell r="D5287">
            <v>1</v>
          </cell>
        </row>
        <row r="5288">
          <cell r="A5288" t="str">
            <v>477 CHECK HOLE</v>
          </cell>
          <cell r="B5288" t="str">
            <v>28CE-CH 477</v>
          </cell>
          <cell r="C5288" t="str">
            <v>PC</v>
          </cell>
          <cell r="D5288">
            <v>1</v>
          </cell>
        </row>
        <row r="5290">
          <cell r="A5290" t="str">
            <v>STORM COLLAR</v>
          </cell>
          <cell r="B5290" t="str">
            <v>28CE-SC</v>
          </cell>
          <cell r="C5290" t="str">
            <v>PC</v>
          </cell>
          <cell r="D5290">
            <v>1</v>
          </cell>
        </row>
        <row r="5291">
          <cell r="A5291" t="str">
            <v>STORM COLLAR</v>
          </cell>
          <cell r="B5291" t="str">
            <v>28CE-SC</v>
          </cell>
          <cell r="C5291" t="str">
            <v>PC</v>
          </cell>
          <cell r="D5291">
            <v>1</v>
          </cell>
        </row>
        <row r="5293">
          <cell r="A5293" t="str">
            <v>FULL ANGLE RING</v>
          </cell>
          <cell r="B5293" t="str">
            <v>28CE-FR</v>
          </cell>
          <cell r="C5293" t="str">
            <v>PCS</v>
          </cell>
          <cell r="D5293">
            <v>1</v>
          </cell>
        </row>
        <row r="5294">
          <cell r="A5294" t="str">
            <v>FULL ANGLE RING</v>
          </cell>
          <cell r="B5294" t="str">
            <v>28CE-FR</v>
          </cell>
          <cell r="C5294" t="str">
            <v>PCS</v>
          </cell>
          <cell r="D5294">
            <v>1</v>
          </cell>
        </row>
        <row r="5296">
          <cell r="A5296" t="str">
            <v>INSULATED VALVE</v>
          </cell>
          <cell r="B5296" t="str">
            <v>28CE-IV</v>
          </cell>
          <cell r="C5296" t="str">
            <v>PCS</v>
          </cell>
          <cell r="D5296">
            <v>1</v>
          </cell>
        </row>
        <row r="5297">
          <cell r="A5297" t="str">
            <v>INSULATED VALVE</v>
          </cell>
          <cell r="B5297" t="str">
            <v>28CE-IV</v>
          </cell>
          <cell r="C5297" t="str">
            <v>PCS</v>
          </cell>
          <cell r="D5297">
            <v>1</v>
          </cell>
        </row>
        <row r="5299">
          <cell r="A5299" t="str">
            <v>PLATE SUPPORT ASS'Y</v>
          </cell>
          <cell r="B5299" t="str">
            <v>28CE-PA</v>
          </cell>
          <cell r="C5299" t="str">
            <v>PC</v>
          </cell>
          <cell r="D5299">
            <v>1</v>
          </cell>
        </row>
        <row r="5300">
          <cell r="A5300" t="str">
            <v>PLATE SUPPORT ASS'Y</v>
          </cell>
          <cell r="B5300" t="str">
            <v>28CE-PA</v>
          </cell>
          <cell r="C5300" t="str">
            <v>PC</v>
          </cell>
          <cell r="D5300">
            <v>1</v>
          </cell>
        </row>
        <row r="5302">
          <cell r="A5302" t="str">
            <v>488 M/M ADJUSTABLE</v>
          </cell>
          <cell r="B5302" t="str">
            <v>28CE-AG/488</v>
          </cell>
          <cell r="C5302" t="str">
            <v>PC</v>
          </cell>
          <cell r="D5302">
            <v>1</v>
          </cell>
        </row>
        <row r="5303">
          <cell r="A5303" t="str">
            <v>488 M/M ADJUSTABLE</v>
          </cell>
          <cell r="B5303" t="str">
            <v>28CE-AG/488</v>
          </cell>
          <cell r="C5303" t="str">
            <v>PC</v>
          </cell>
          <cell r="D5303">
            <v>1</v>
          </cell>
        </row>
        <row r="5305">
          <cell r="A5305" t="str">
            <v>977 M/M LENGTH</v>
          </cell>
          <cell r="B5305" t="str">
            <v>28CE-977</v>
          </cell>
          <cell r="C5305" t="str">
            <v>PCS</v>
          </cell>
          <cell r="D5305">
            <v>1</v>
          </cell>
        </row>
        <row r="5306">
          <cell r="A5306" t="str">
            <v>977 M/M LENGTH</v>
          </cell>
          <cell r="B5306" t="str">
            <v>28CE-977</v>
          </cell>
          <cell r="C5306" t="str">
            <v>PCS</v>
          </cell>
          <cell r="D5306">
            <v>1</v>
          </cell>
        </row>
        <row r="5308">
          <cell r="A5308" t="str">
            <v>45 LATERAL TEE</v>
          </cell>
          <cell r="B5308" t="str">
            <v>28CE-28 JL</v>
          </cell>
          <cell r="C5308" t="str">
            <v>PC</v>
          </cell>
          <cell r="D5308">
            <v>1</v>
          </cell>
        </row>
        <row r="5309">
          <cell r="A5309" t="str">
            <v>45 LATERAL TEE</v>
          </cell>
          <cell r="B5309" t="str">
            <v>28CE-28 JL</v>
          </cell>
          <cell r="C5309" t="str">
            <v>PC</v>
          </cell>
          <cell r="D5309">
            <v>1</v>
          </cell>
        </row>
        <row r="5311">
          <cell r="A5311" t="str">
            <v>477 M/M LENGTH</v>
          </cell>
          <cell r="B5311" t="str">
            <v>28CE-477</v>
          </cell>
          <cell r="C5311" t="str">
            <v>PCS</v>
          </cell>
          <cell r="D5311">
            <v>1</v>
          </cell>
        </row>
        <row r="5312">
          <cell r="A5312" t="str">
            <v>477 M/M LENGTH</v>
          </cell>
          <cell r="B5312" t="str">
            <v>28CE-477</v>
          </cell>
          <cell r="C5312" t="str">
            <v>PCS</v>
          </cell>
          <cell r="D5312">
            <v>1</v>
          </cell>
        </row>
        <row r="5314">
          <cell r="A5314" t="str">
            <v>DRAIN TEE CAP</v>
          </cell>
          <cell r="B5314" t="str">
            <v>28CE-TC</v>
          </cell>
          <cell r="C5314" t="str">
            <v>PC</v>
          </cell>
          <cell r="D5314">
            <v>1</v>
          </cell>
        </row>
        <row r="5315">
          <cell r="A5315" t="str">
            <v>DRAIN TEE CAP</v>
          </cell>
          <cell r="B5315" t="str">
            <v>28CE-TC</v>
          </cell>
          <cell r="C5315" t="str">
            <v>PC</v>
          </cell>
          <cell r="D5315">
            <v>1</v>
          </cell>
        </row>
        <row r="5317">
          <cell r="A5317" t="str">
            <v>WALL GUIDE ASS'Y</v>
          </cell>
          <cell r="B5317" t="str">
            <v>28CE-WG</v>
          </cell>
          <cell r="C5317" t="str">
            <v>PC</v>
          </cell>
          <cell r="D5317">
            <v>1</v>
          </cell>
        </row>
        <row r="5318">
          <cell r="A5318" t="str">
            <v>WALL GUIDE ASS'Y</v>
          </cell>
          <cell r="B5318" t="str">
            <v>28CE-WG</v>
          </cell>
          <cell r="C5318" t="str">
            <v>PC</v>
          </cell>
          <cell r="D5318">
            <v>1</v>
          </cell>
        </row>
        <row r="5320">
          <cell r="A5320" t="str">
            <v>SEALANT</v>
          </cell>
          <cell r="B5320" t="str">
            <v>HIGH TEMP</v>
          </cell>
          <cell r="C5320" t="str">
            <v>TUB</v>
          </cell>
          <cell r="D5320">
            <v>1</v>
          </cell>
        </row>
        <row r="5321">
          <cell r="A5321" t="str">
            <v>SEALANT</v>
          </cell>
          <cell r="B5321" t="str">
            <v>HIGH TEMP</v>
          </cell>
          <cell r="C5321" t="str">
            <v>TUB</v>
          </cell>
          <cell r="D5321">
            <v>1</v>
          </cell>
        </row>
        <row r="5323">
          <cell r="A5323" t="str">
            <v>45 LATERAL TEE</v>
          </cell>
          <cell r="B5323" t="str">
            <v>12CE-12 JL</v>
          </cell>
          <cell r="C5323" t="str">
            <v>PC</v>
          </cell>
          <cell r="D5323">
            <v>1</v>
          </cell>
        </row>
        <row r="5324">
          <cell r="A5324" t="str">
            <v>45 LATERAL TEE</v>
          </cell>
          <cell r="B5324" t="str">
            <v>12CE-12 JL</v>
          </cell>
          <cell r="C5324" t="str">
            <v>PC</v>
          </cell>
          <cell r="D5324">
            <v>1</v>
          </cell>
        </row>
        <row r="5326">
          <cell r="A5326" t="str">
            <v>DRAIN TEE CAP</v>
          </cell>
          <cell r="B5326" t="str">
            <v>12CE-TC</v>
          </cell>
          <cell r="C5326" t="str">
            <v>PC</v>
          </cell>
          <cell r="D5326">
            <v>1</v>
          </cell>
        </row>
        <row r="5327">
          <cell r="A5327" t="str">
            <v>DRAIN TEE CAP</v>
          </cell>
          <cell r="B5327" t="str">
            <v>12CE-TC</v>
          </cell>
          <cell r="C5327" t="str">
            <v>PC</v>
          </cell>
          <cell r="D5327">
            <v>1</v>
          </cell>
        </row>
        <row r="5329">
          <cell r="A5329" t="str">
            <v>45 FIXED ELBOW</v>
          </cell>
          <cell r="B5329" t="str">
            <v>12CE-EL 45</v>
          </cell>
          <cell r="C5329" t="str">
            <v>PCS</v>
          </cell>
          <cell r="D5329">
            <v>1</v>
          </cell>
        </row>
        <row r="5330">
          <cell r="A5330" t="str">
            <v>45 FIXED ELBOW</v>
          </cell>
          <cell r="B5330" t="str">
            <v>12CE-EL 45</v>
          </cell>
          <cell r="C5330" t="str">
            <v>PCS</v>
          </cell>
          <cell r="D5330">
            <v>1</v>
          </cell>
        </row>
        <row r="5332">
          <cell r="A5332" t="str">
            <v>BELLOWS JOINT</v>
          </cell>
          <cell r="B5332" t="str">
            <v>12CE-BJ</v>
          </cell>
          <cell r="C5332" t="str">
            <v>PCS</v>
          </cell>
          <cell r="D5332">
            <v>1</v>
          </cell>
        </row>
        <row r="5333">
          <cell r="A5333" t="str">
            <v>BELLOWS JOINT</v>
          </cell>
          <cell r="B5333" t="str">
            <v>12CE-BJ</v>
          </cell>
          <cell r="C5333" t="str">
            <v>PCS</v>
          </cell>
          <cell r="D5333">
            <v>1</v>
          </cell>
        </row>
        <row r="5335">
          <cell r="A5335" t="str">
            <v>CLAMP SUPPORT ASS'Y</v>
          </cell>
          <cell r="B5335" t="str">
            <v>12CE-CA</v>
          </cell>
          <cell r="C5335" t="str">
            <v>PCS</v>
          </cell>
          <cell r="D5335">
            <v>1</v>
          </cell>
        </row>
        <row r="5336">
          <cell r="A5336" t="str">
            <v>CLAMP SUPPORT ASS'Y</v>
          </cell>
          <cell r="B5336" t="str">
            <v>12CE-CA</v>
          </cell>
          <cell r="C5336" t="str">
            <v>PCS</v>
          </cell>
          <cell r="D5336">
            <v>1</v>
          </cell>
        </row>
        <row r="5338">
          <cell r="A5338" t="str">
            <v>977 M/M LENGTH</v>
          </cell>
          <cell r="B5338" t="str">
            <v>12CE-977</v>
          </cell>
          <cell r="C5338" t="str">
            <v>PCS</v>
          </cell>
          <cell r="D5338">
            <v>1</v>
          </cell>
        </row>
        <row r="5339">
          <cell r="A5339" t="str">
            <v>977 M/M LENGTH</v>
          </cell>
          <cell r="B5339" t="str">
            <v>12CE-977</v>
          </cell>
          <cell r="C5339" t="str">
            <v>PCS</v>
          </cell>
          <cell r="D5339">
            <v>1</v>
          </cell>
        </row>
        <row r="5341">
          <cell r="A5341" t="str">
            <v>CLAMP FLANGE</v>
          </cell>
          <cell r="B5341" t="str">
            <v>12CE-CF</v>
          </cell>
          <cell r="C5341" t="str">
            <v>PCS</v>
          </cell>
          <cell r="D5341">
            <v>1</v>
          </cell>
        </row>
        <row r="5342">
          <cell r="A5342" t="str">
            <v>CLAMP FLANGE</v>
          </cell>
          <cell r="B5342" t="str">
            <v>12CE-CF</v>
          </cell>
          <cell r="C5342" t="str">
            <v>PCS</v>
          </cell>
          <cell r="D5342">
            <v>1</v>
          </cell>
        </row>
        <row r="5344">
          <cell r="A5344" t="str">
            <v>SEALANT</v>
          </cell>
          <cell r="B5344" t="str">
            <v>HIGH TEMP</v>
          </cell>
          <cell r="C5344" t="str">
            <v>TUB</v>
          </cell>
          <cell r="D5344">
            <v>1</v>
          </cell>
        </row>
        <row r="5345">
          <cell r="A5345" t="str">
            <v>SEALANT</v>
          </cell>
          <cell r="B5345" t="str">
            <v>HIGH TEMP</v>
          </cell>
          <cell r="C5345" t="str">
            <v>TUB</v>
          </cell>
          <cell r="D5345">
            <v>1</v>
          </cell>
        </row>
        <row r="5347">
          <cell r="A5347" t="str">
            <v>냉온수유니트방진 DACH-1</v>
          </cell>
          <cell r="B5347" t="str">
            <v>250 R/T</v>
          </cell>
          <cell r="C5347" t="str">
            <v>대</v>
          </cell>
          <cell r="D5347">
            <v>1</v>
          </cell>
        </row>
        <row r="5348">
          <cell r="A5348" t="str">
            <v>냉온수유니트방진 DACH-1</v>
          </cell>
          <cell r="B5348" t="str">
            <v>250 R/T</v>
          </cell>
          <cell r="C5348" t="str">
            <v>대</v>
          </cell>
          <cell r="D5348">
            <v>1</v>
          </cell>
        </row>
        <row r="5350">
          <cell r="A5350" t="str">
            <v>냉동기방진(터보) CH-1</v>
          </cell>
          <cell r="B5350" t="str">
            <v>145 R/T</v>
          </cell>
          <cell r="C5350" t="str">
            <v>대</v>
          </cell>
          <cell r="D5350">
            <v>1</v>
          </cell>
        </row>
        <row r="5351">
          <cell r="A5351" t="str">
            <v>냉동기방진(터보) CH-1</v>
          </cell>
          <cell r="B5351" t="str">
            <v>145 R/T</v>
          </cell>
          <cell r="C5351" t="str">
            <v>대</v>
          </cell>
          <cell r="D5351">
            <v>1</v>
          </cell>
        </row>
        <row r="5353">
          <cell r="A5353" t="str">
            <v>냉각탑방진(직교류형) CT-1</v>
          </cell>
          <cell r="B5353" t="str">
            <v>400 R/T</v>
          </cell>
          <cell r="C5353" t="str">
            <v>대</v>
          </cell>
          <cell r="D5353">
            <v>1</v>
          </cell>
        </row>
        <row r="5354">
          <cell r="A5354" t="str">
            <v>냉각탑방진(직교류형) CT-1</v>
          </cell>
          <cell r="B5354" t="str">
            <v>400 R/T</v>
          </cell>
          <cell r="C5354" t="str">
            <v>대</v>
          </cell>
          <cell r="D5354">
            <v>1</v>
          </cell>
        </row>
        <row r="5356">
          <cell r="A5356" t="str">
            <v>팬방진(시로코)   RF-1</v>
          </cell>
          <cell r="B5356" t="str">
            <v># 5</v>
          </cell>
          <cell r="C5356" t="str">
            <v>대</v>
          </cell>
          <cell r="D5356">
            <v>1</v>
          </cell>
        </row>
        <row r="5357">
          <cell r="A5357" t="str">
            <v>팬방진(시로코)   RF-1</v>
          </cell>
          <cell r="B5357" t="str">
            <v># 5</v>
          </cell>
          <cell r="C5357" t="str">
            <v>대</v>
          </cell>
          <cell r="D5357">
            <v>1</v>
          </cell>
        </row>
        <row r="5359">
          <cell r="A5359" t="str">
            <v>펌프방진(편흡입) P-1</v>
          </cell>
          <cell r="B5359" t="str">
            <v>22 KW</v>
          </cell>
          <cell r="C5359" t="str">
            <v>대</v>
          </cell>
          <cell r="D5359">
            <v>1</v>
          </cell>
        </row>
        <row r="5360">
          <cell r="A5360" t="str">
            <v>펌프방진(편흡입) P-1</v>
          </cell>
          <cell r="B5360" t="str">
            <v>22 KW</v>
          </cell>
          <cell r="C5360" t="str">
            <v>대</v>
          </cell>
          <cell r="D5360">
            <v>1</v>
          </cell>
        </row>
        <row r="5362">
          <cell r="A5362" t="str">
            <v>소음쳄바 AH-6(S)</v>
          </cell>
          <cell r="B5362" t="str">
            <v>1300x1000x800</v>
          </cell>
          <cell r="C5362" t="str">
            <v>대</v>
          </cell>
          <cell r="D5362">
            <v>1</v>
          </cell>
        </row>
        <row r="5363">
          <cell r="A5363" t="str">
            <v>소음쳄바 AH-6(S)</v>
          </cell>
          <cell r="B5363" t="str">
            <v>1300x1000x800</v>
          </cell>
          <cell r="C5363" t="str">
            <v>대</v>
          </cell>
          <cell r="D5363">
            <v>1</v>
          </cell>
        </row>
        <row r="5365">
          <cell r="A5365" t="str">
            <v>냉각탑방진(직교류형) CT-2</v>
          </cell>
          <cell r="B5365" t="str">
            <v>200 R/T</v>
          </cell>
          <cell r="C5365" t="str">
            <v>대</v>
          </cell>
          <cell r="D5365">
            <v>1</v>
          </cell>
        </row>
        <row r="5366">
          <cell r="A5366" t="str">
            <v>냉각탑방진(직교류형) CT-2</v>
          </cell>
          <cell r="B5366" t="str">
            <v>200 R/T</v>
          </cell>
          <cell r="C5366" t="str">
            <v>대</v>
          </cell>
          <cell r="D5366">
            <v>1</v>
          </cell>
        </row>
        <row r="5368">
          <cell r="A5368" t="str">
            <v>팬방진(시로코)   RF-2</v>
          </cell>
          <cell r="B5368" t="str">
            <v># 2 1/2</v>
          </cell>
          <cell r="C5368" t="str">
            <v>대</v>
          </cell>
          <cell r="D5368">
            <v>1</v>
          </cell>
        </row>
        <row r="5369">
          <cell r="A5369" t="str">
            <v>팬방진(시로코)   RF-2</v>
          </cell>
          <cell r="B5369" t="str">
            <v># 2 1/2</v>
          </cell>
          <cell r="C5369" t="str">
            <v>대</v>
          </cell>
          <cell r="D5369">
            <v>1</v>
          </cell>
        </row>
        <row r="5371">
          <cell r="A5371" t="str">
            <v>팬방진(시로코)   RF-3</v>
          </cell>
          <cell r="B5371" t="str">
            <v># 2</v>
          </cell>
          <cell r="C5371" t="str">
            <v>대</v>
          </cell>
          <cell r="D5371">
            <v>1</v>
          </cell>
        </row>
        <row r="5372">
          <cell r="A5372" t="str">
            <v>팬방진(시로코)   RF-3</v>
          </cell>
          <cell r="B5372" t="str">
            <v># 2</v>
          </cell>
          <cell r="C5372" t="str">
            <v>대</v>
          </cell>
          <cell r="D5372">
            <v>1</v>
          </cell>
        </row>
        <row r="5374">
          <cell r="A5374" t="str">
            <v>팬방진(시로코)   F-1</v>
          </cell>
          <cell r="B5374" t="str">
            <v># 5</v>
          </cell>
          <cell r="C5374" t="str">
            <v>대</v>
          </cell>
          <cell r="D5374">
            <v>1</v>
          </cell>
        </row>
        <row r="5375">
          <cell r="A5375" t="str">
            <v>팬방진(시로코)   F-1</v>
          </cell>
          <cell r="B5375" t="str">
            <v># 5</v>
          </cell>
          <cell r="C5375" t="str">
            <v>대</v>
          </cell>
          <cell r="D5375">
            <v>1</v>
          </cell>
        </row>
        <row r="5377">
          <cell r="A5377" t="str">
            <v>팬방진(시로코)   F-2</v>
          </cell>
          <cell r="B5377" t="str">
            <v># 4</v>
          </cell>
          <cell r="C5377" t="str">
            <v>대</v>
          </cell>
          <cell r="D5377">
            <v>1</v>
          </cell>
        </row>
        <row r="5378">
          <cell r="A5378" t="str">
            <v>팬방진(시로코)   F-2</v>
          </cell>
          <cell r="B5378" t="str">
            <v># 4</v>
          </cell>
          <cell r="C5378" t="str">
            <v>대</v>
          </cell>
          <cell r="D5378">
            <v>1</v>
          </cell>
        </row>
        <row r="5380">
          <cell r="A5380" t="str">
            <v>팬방진(시로코)   F-3</v>
          </cell>
          <cell r="B5380" t="str">
            <v># 2 1/2</v>
          </cell>
          <cell r="C5380" t="str">
            <v>대</v>
          </cell>
          <cell r="D5380">
            <v>1</v>
          </cell>
        </row>
        <row r="5381">
          <cell r="A5381" t="str">
            <v>팬방진(시로코)   F-3</v>
          </cell>
          <cell r="B5381" t="str">
            <v># 2 1/2</v>
          </cell>
          <cell r="C5381" t="str">
            <v>대</v>
          </cell>
          <cell r="D5381">
            <v>1</v>
          </cell>
        </row>
        <row r="5383">
          <cell r="A5383" t="str">
            <v>팬방진(시로코)   F-4</v>
          </cell>
          <cell r="B5383" t="str">
            <v># 3</v>
          </cell>
          <cell r="C5383" t="str">
            <v>대</v>
          </cell>
          <cell r="D5383">
            <v>1</v>
          </cell>
        </row>
        <row r="5384">
          <cell r="A5384" t="str">
            <v>팬방진(시로코)   F-4</v>
          </cell>
          <cell r="B5384" t="str">
            <v># 3</v>
          </cell>
          <cell r="C5384" t="str">
            <v>대</v>
          </cell>
          <cell r="D5384">
            <v>1</v>
          </cell>
        </row>
        <row r="5386">
          <cell r="A5386" t="str">
            <v>팬방진(시로코)   F-5</v>
          </cell>
          <cell r="B5386" t="str">
            <v># 2 1/2</v>
          </cell>
          <cell r="C5386" t="str">
            <v>대</v>
          </cell>
          <cell r="D5386">
            <v>1</v>
          </cell>
        </row>
        <row r="5387">
          <cell r="A5387" t="str">
            <v>팬방진(시로코)   F-5</v>
          </cell>
          <cell r="B5387" t="str">
            <v># 2 1/2</v>
          </cell>
          <cell r="C5387" t="str">
            <v>대</v>
          </cell>
          <cell r="D5387">
            <v>1</v>
          </cell>
        </row>
        <row r="5389">
          <cell r="A5389" t="str">
            <v>팬방진(시로코)   F-6</v>
          </cell>
          <cell r="B5389" t="str">
            <v># 2</v>
          </cell>
          <cell r="C5389" t="str">
            <v>대</v>
          </cell>
          <cell r="D5389">
            <v>1</v>
          </cell>
        </row>
        <row r="5390">
          <cell r="A5390" t="str">
            <v>팬방진(시로코)   F-6</v>
          </cell>
          <cell r="B5390" t="str">
            <v># 2</v>
          </cell>
          <cell r="C5390" t="str">
            <v>대</v>
          </cell>
          <cell r="D5390">
            <v>1</v>
          </cell>
        </row>
        <row r="5392">
          <cell r="A5392" t="str">
            <v>팬방진(시로코)   F-7</v>
          </cell>
          <cell r="B5392" t="str">
            <v># 2</v>
          </cell>
          <cell r="C5392" t="str">
            <v>대</v>
          </cell>
          <cell r="D5392">
            <v>1</v>
          </cell>
        </row>
        <row r="5393">
          <cell r="A5393" t="str">
            <v>팬방진(시로코)   F-7</v>
          </cell>
          <cell r="B5393" t="str">
            <v># 2</v>
          </cell>
          <cell r="C5393" t="str">
            <v>대</v>
          </cell>
          <cell r="D5393">
            <v>1</v>
          </cell>
        </row>
        <row r="5395">
          <cell r="A5395" t="str">
            <v>팬방진(시로코)   F-8</v>
          </cell>
          <cell r="B5395" t="str">
            <v># 2 1/2</v>
          </cell>
          <cell r="C5395" t="str">
            <v>대</v>
          </cell>
          <cell r="D5395">
            <v>1</v>
          </cell>
        </row>
        <row r="5396">
          <cell r="A5396" t="str">
            <v>팬방진(시로코)   F-8</v>
          </cell>
          <cell r="B5396" t="str">
            <v># 2 1/2</v>
          </cell>
          <cell r="C5396" t="str">
            <v>대</v>
          </cell>
          <cell r="D5396">
            <v>1</v>
          </cell>
        </row>
        <row r="5398">
          <cell r="A5398" t="str">
            <v>팬방진(시로코)   F-9</v>
          </cell>
          <cell r="B5398" t="str">
            <v># 2 1/2</v>
          </cell>
          <cell r="C5398" t="str">
            <v>대</v>
          </cell>
          <cell r="D5398">
            <v>1</v>
          </cell>
        </row>
        <row r="5399">
          <cell r="A5399" t="str">
            <v>팬방진(시로코)   F-9</v>
          </cell>
          <cell r="B5399" t="str">
            <v># 2 1/2</v>
          </cell>
          <cell r="C5399" t="str">
            <v>대</v>
          </cell>
          <cell r="D5399">
            <v>1</v>
          </cell>
        </row>
        <row r="5401">
          <cell r="A5401" t="str">
            <v>팬방진(시로코)   F-10</v>
          </cell>
          <cell r="B5401" t="str">
            <v># 4 1/2</v>
          </cell>
          <cell r="C5401" t="str">
            <v>대</v>
          </cell>
          <cell r="D5401">
            <v>1</v>
          </cell>
        </row>
        <row r="5402">
          <cell r="A5402" t="str">
            <v>팬방진(시로코)   F-10</v>
          </cell>
          <cell r="B5402" t="str">
            <v># 4 1/2</v>
          </cell>
          <cell r="C5402" t="str">
            <v>대</v>
          </cell>
          <cell r="D5402">
            <v>1</v>
          </cell>
        </row>
        <row r="5404">
          <cell r="A5404" t="str">
            <v>펌프방진(편흡입) P-2</v>
          </cell>
          <cell r="B5404" t="str">
            <v>15 KW</v>
          </cell>
          <cell r="C5404" t="str">
            <v>대</v>
          </cell>
          <cell r="D5404">
            <v>1</v>
          </cell>
        </row>
        <row r="5405">
          <cell r="A5405" t="str">
            <v>펌프방진(편흡입) P-2</v>
          </cell>
          <cell r="B5405" t="str">
            <v>15 KW</v>
          </cell>
          <cell r="C5405" t="str">
            <v>대</v>
          </cell>
          <cell r="D5405">
            <v>1</v>
          </cell>
        </row>
        <row r="5407">
          <cell r="A5407" t="str">
            <v>펌프방진(편흡입) P-4</v>
          </cell>
          <cell r="B5407" t="str">
            <v>11 KW</v>
          </cell>
          <cell r="C5407" t="str">
            <v>대</v>
          </cell>
          <cell r="D5407">
            <v>1</v>
          </cell>
        </row>
        <row r="5408">
          <cell r="A5408" t="str">
            <v>펌프방진(편흡입) P-4</v>
          </cell>
          <cell r="B5408" t="str">
            <v>11 KW</v>
          </cell>
          <cell r="C5408" t="str">
            <v>대</v>
          </cell>
          <cell r="D5408">
            <v>1</v>
          </cell>
        </row>
        <row r="5410">
          <cell r="A5410" t="str">
            <v>펌프방진(편흡입) P-5</v>
          </cell>
          <cell r="B5410" t="str">
            <v>5.5KW</v>
          </cell>
          <cell r="C5410" t="str">
            <v>대</v>
          </cell>
          <cell r="D5410">
            <v>1</v>
          </cell>
        </row>
        <row r="5411">
          <cell r="A5411" t="str">
            <v>펌프방진(편흡입) P-5</v>
          </cell>
          <cell r="B5411" t="str">
            <v>5.5KW</v>
          </cell>
          <cell r="C5411" t="str">
            <v>대</v>
          </cell>
          <cell r="D5411">
            <v>1</v>
          </cell>
        </row>
        <row r="5413">
          <cell r="A5413" t="str">
            <v>펌프방진(편흡입) P-3</v>
          </cell>
          <cell r="B5413" t="str">
            <v>37 KW</v>
          </cell>
          <cell r="C5413" t="str">
            <v>대</v>
          </cell>
          <cell r="D5413">
            <v>1</v>
          </cell>
        </row>
        <row r="5414">
          <cell r="A5414" t="str">
            <v>펌프방진(편흡입) P-3</v>
          </cell>
          <cell r="B5414" t="str">
            <v>37 KW</v>
          </cell>
          <cell r="C5414" t="str">
            <v>대</v>
          </cell>
          <cell r="D5414">
            <v>1</v>
          </cell>
        </row>
        <row r="5416">
          <cell r="A5416" t="str">
            <v>소음쳄바 RF-2</v>
          </cell>
          <cell r="B5416" t="str">
            <v>900x800x800</v>
          </cell>
          <cell r="C5416" t="str">
            <v>대</v>
          </cell>
          <cell r="D5416">
            <v>1</v>
          </cell>
        </row>
        <row r="5417">
          <cell r="A5417" t="str">
            <v>소음쳄바 RF-2</v>
          </cell>
          <cell r="B5417" t="str">
            <v>900x800x800</v>
          </cell>
          <cell r="C5417" t="str">
            <v>대</v>
          </cell>
          <cell r="D5417">
            <v>1</v>
          </cell>
        </row>
        <row r="5419">
          <cell r="A5419" t="str">
            <v>소음쳄바 AH-4(S)</v>
          </cell>
          <cell r="B5419" t="str">
            <v>2500x1200x1400</v>
          </cell>
          <cell r="C5419" t="str">
            <v>대</v>
          </cell>
          <cell r="D5419">
            <v>1</v>
          </cell>
        </row>
        <row r="5420">
          <cell r="A5420" t="str">
            <v>소음쳄바 AH-4(S)</v>
          </cell>
          <cell r="B5420" t="str">
            <v>2500x1200x1400</v>
          </cell>
          <cell r="C5420" t="str">
            <v>대</v>
          </cell>
          <cell r="D5420">
            <v>1</v>
          </cell>
        </row>
        <row r="5422">
          <cell r="A5422" t="str">
            <v>소음쳄바 RF-1</v>
          </cell>
          <cell r="B5422" t="str">
            <v>1600x1900x1100</v>
          </cell>
          <cell r="C5422" t="str">
            <v>대</v>
          </cell>
          <cell r="D5422">
            <v>1</v>
          </cell>
        </row>
        <row r="5423">
          <cell r="A5423" t="str">
            <v>소음쳄바 RF-1</v>
          </cell>
          <cell r="B5423" t="str">
            <v>1600x1900x1100</v>
          </cell>
          <cell r="C5423" t="str">
            <v>대</v>
          </cell>
          <cell r="D5423">
            <v>1</v>
          </cell>
        </row>
        <row r="5425">
          <cell r="A5425" t="str">
            <v>소음쳄바 AH-5(S)</v>
          </cell>
          <cell r="B5425" t="str">
            <v>2400x1600x1400</v>
          </cell>
          <cell r="C5425" t="str">
            <v>대</v>
          </cell>
          <cell r="D5425">
            <v>1</v>
          </cell>
        </row>
        <row r="5426">
          <cell r="A5426" t="str">
            <v>소음쳄바 AH-5(S)</v>
          </cell>
          <cell r="B5426" t="str">
            <v>2400x1600x1400</v>
          </cell>
          <cell r="C5426" t="str">
            <v>대</v>
          </cell>
          <cell r="D5426">
            <v>1</v>
          </cell>
        </row>
        <row r="5428">
          <cell r="A5428" t="str">
            <v>소음쳄바 AH-5(R)</v>
          </cell>
          <cell r="B5428" t="str">
            <v>3000x1800x1200</v>
          </cell>
          <cell r="C5428" t="str">
            <v>대</v>
          </cell>
          <cell r="D5428">
            <v>1</v>
          </cell>
        </row>
        <row r="5429">
          <cell r="A5429" t="str">
            <v>소음쳄바 AH-5(R)</v>
          </cell>
          <cell r="B5429" t="str">
            <v>3000x1800x1200</v>
          </cell>
          <cell r="C5429" t="str">
            <v>대</v>
          </cell>
          <cell r="D5429">
            <v>1</v>
          </cell>
        </row>
        <row r="5431">
          <cell r="A5431" t="str">
            <v>소음쳄바 AH-3(S)</v>
          </cell>
          <cell r="B5431" t="str">
            <v>1700x1500x850</v>
          </cell>
          <cell r="C5431" t="str">
            <v>대</v>
          </cell>
          <cell r="D5431">
            <v>1</v>
          </cell>
        </row>
        <row r="5432">
          <cell r="A5432" t="str">
            <v>소음쳄바 AH-3(S)</v>
          </cell>
          <cell r="B5432" t="str">
            <v>1700x1500x850</v>
          </cell>
          <cell r="C5432" t="str">
            <v>대</v>
          </cell>
          <cell r="D5432">
            <v>1</v>
          </cell>
        </row>
        <row r="5434">
          <cell r="A5434" t="str">
            <v>소음쳄바 AH-3(R)</v>
          </cell>
          <cell r="B5434" t="str">
            <v>2400x1200x850</v>
          </cell>
          <cell r="C5434" t="str">
            <v>대</v>
          </cell>
          <cell r="D5434">
            <v>1</v>
          </cell>
        </row>
        <row r="5435">
          <cell r="A5435" t="str">
            <v>소음쳄바 AH-3(R)</v>
          </cell>
          <cell r="B5435" t="str">
            <v>2400x1200x850</v>
          </cell>
          <cell r="C5435" t="str">
            <v>대</v>
          </cell>
          <cell r="D5435">
            <v>1</v>
          </cell>
        </row>
        <row r="5437">
          <cell r="A5437" t="str">
            <v>소음쳄바 AH-2(S)</v>
          </cell>
          <cell r="B5437" t="str">
            <v>1700x1500x850</v>
          </cell>
          <cell r="C5437" t="str">
            <v>대</v>
          </cell>
          <cell r="D5437">
            <v>1</v>
          </cell>
        </row>
        <row r="5438">
          <cell r="A5438" t="str">
            <v>소음쳄바 AH-2(S)</v>
          </cell>
          <cell r="B5438" t="str">
            <v>1700x1500x850</v>
          </cell>
          <cell r="C5438" t="str">
            <v>대</v>
          </cell>
          <cell r="D5438">
            <v>1</v>
          </cell>
        </row>
        <row r="5440">
          <cell r="A5440" t="str">
            <v>소음쳄바 AH-2(R)</v>
          </cell>
          <cell r="B5440" t="str">
            <v>2400x1200x850</v>
          </cell>
          <cell r="C5440" t="str">
            <v>대</v>
          </cell>
          <cell r="D5440">
            <v>1</v>
          </cell>
        </row>
        <row r="5441">
          <cell r="A5441" t="str">
            <v>소음쳄바 AH-2(R)</v>
          </cell>
          <cell r="B5441" t="str">
            <v>2400x1200x850</v>
          </cell>
          <cell r="C5441" t="str">
            <v>대</v>
          </cell>
          <cell r="D5441">
            <v>1</v>
          </cell>
        </row>
        <row r="5443">
          <cell r="A5443" t="str">
            <v>소음쳄바 AH-1(S)</v>
          </cell>
          <cell r="B5443" t="str">
            <v>2000x1200x1100</v>
          </cell>
          <cell r="C5443" t="str">
            <v>대</v>
          </cell>
          <cell r="D5443">
            <v>1</v>
          </cell>
        </row>
        <row r="5444">
          <cell r="A5444" t="str">
            <v>소음쳄바 AH-1(S)</v>
          </cell>
          <cell r="B5444" t="str">
            <v>2000x1200x1100</v>
          </cell>
          <cell r="C5444" t="str">
            <v>대</v>
          </cell>
          <cell r="D5444">
            <v>1</v>
          </cell>
        </row>
        <row r="5446">
          <cell r="A5446" t="str">
            <v>소음쳄바 AH-1(R)</v>
          </cell>
          <cell r="B5446" t="str">
            <v>2500x1200x1100</v>
          </cell>
          <cell r="C5446" t="str">
            <v>대</v>
          </cell>
          <cell r="D5446">
            <v>1</v>
          </cell>
        </row>
        <row r="5447">
          <cell r="A5447" t="str">
            <v>소음쳄바 AH-1(R)</v>
          </cell>
          <cell r="B5447" t="str">
            <v>2500x1200x1100</v>
          </cell>
          <cell r="C5447" t="str">
            <v>대</v>
          </cell>
          <cell r="D5447">
            <v>1</v>
          </cell>
        </row>
        <row r="5449">
          <cell r="A5449" t="str">
            <v>비례식댐퍼조작기</v>
          </cell>
          <cell r="B5449" t="str">
            <v>24VAC 24NM</v>
          </cell>
          <cell r="C5449" t="str">
            <v>EA</v>
          </cell>
          <cell r="D5449">
            <v>1</v>
          </cell>
        </row>
        <row r="5450">
          <cell r="A5450" t="str">
            <v>비례식댐퍼조작기</v>
          </cell>
          <cell r="B5450" t="str">
            <v>24VAC 24NM</v>
          </cell>
          <cell r="C5450" t="str">
            <v>EA</v>
          </cell>
          <cell r="D5450">
            <v>1</v>
          </cell>
        </row>
        <row r="5452">
          <cell r="A5452" t="str">
            <v>2방제어밸브, 플랜지접속형</v>
          </cell>
          <cell r="B5452" t="str">
            <v>4"</v>
          </cell>
          <cell r="C5452" t="str">
            <v>EA</v>
          </cell>
          <cell r="D5452">
            <v>1</v>
          </cell>
        </row>
        <row r="5453">
          <cell r="A5453" t="str">
            <v>2방제어밸브, 플랜지접속형</v>
          </cell>
          <cell r="B5453" t="str">
            <v>4"</v>
          </cell>
          <cell r="C5453" t="str">
            <v>EA</v>
          </cell>
          <cell r="D5453">
            <v>1</v>
          </cell>
        </row>
        <row r="5455">
          <cell r="A5455" t="str">
            <v>2방제어밸브, 플랜지접속형</v>
          </cell>
          <cell r="B5455" t="str">
            <v>3"</v>
          </cell>
          <cell r="C5455" t="str">
            <v>EA</v>
          </cell>
          <cell r="D5455">
            <v>1</v>
          </cell>
        </row>
        <row r="5456">
          <cell r="A5456" t="str">
            <v>2방제어밸브, 플랜지접속형</v>
          </cell>
          <cell r="B5456" t="str">
            <v>3"</v>
          </cell>
          <cell r="C5456" t="str">
            <v>EA</v>
          </cell>
          <cell r="D5456">
            <v>1</v>
          </cell>
        </row>
        <row r="5458">
          <cell r="A5458" t="str">
            <v>2방제어밸브, 플랜지접속형</v>
          </cell>
          <cell r="B5458" t="str">
            <v>1"</v>
          </cell>
          <cell r="C5458" t="str">
            <v>EA</v>
          </cell>
          <cell r="D5458">
            <v>1</v>
          </cell>
        </row>
        <row r="5459">
          <cell r="A5459" t="str">
            <v>2방제어밸브, 플랜지접속형</v>
          </cell>
          <cell r="B5459" t="str">
            <v>1"</v>
          </cell>
          <cell r="C5459" t="str">
            <v>EA</v>
          </cell>
          <cell r="D5459">
            <v>1</v>
          </cell>
        </row>
        <row r="5461">
          <cell r="A5461" t="str">
            <v>2방제어밸브, 나사접속형</v>
          </cell>
          <cell r="B5461" t="str">
            <v>1 1/4"</v>
          </cell>
          <cell r="C5461" t="str">
            <v>EA</v>
          </cell>
          <cell r="D5461">
            <v>1</v>
          </cell>
        </row>
        <row r="5462">
          <cell r="A5462" t="str">
            <v>2방제어밸브, 나사접속형</v>
          </cell>
          <cell r="B5462" t="str">
            <v>1 1/4"</v>
          </cell>
          <cell r="C5462" t="str">
            <v>EA</v>
          </cell>
          <cell r="D5462">
            <v>1</v>
          </cell>
        </row>
        <row r="5464">
          <cell r="A5464" t="str">
            <v>액면조절계 (FLOAT)</v>
          </cell>
          <cell r="B5464" t="str">
            <v>H : 1M</v>
          </cell>
          <cell r="C5464" t="str">
            <v>SET</v>
          </cell>
          <cell r="D5464">
            <v>1</v>
          </cell>
        </row>
        <row r="5465">
          <cell r="A5465" t="str">
            <v>액면조절계 (FLOAT)</v>
          </cell>
          <cell r="B5465" t="str">
            <v>H : 1M</v>
          </cell>
          <cell r="C5465" t="str">
            <v>SET</v>
          </cell>
          <cell r="D5465">
            <v>1</v>
          </cell>
        </row>
        <row r="5467">
          <cell r="A5467" t="str">
            <v>제어반</v>
          </cell>
          <cell r="B5467" t="str">
            <v>400x600x250</v>
          </cell>
          <cell r="C5467" t="str">
            <v>EA</v>
          </cell>
          <cell r="D5467">
            <v>1</v>
          </cell>
        </row>
        <row r="5468">
          <cell r="A5468" t="str">
            <v>제어반</v>
          </cell>
          <cell r="B5468" t="str">
            <v>400x600x250</v>
          </cell>
          <cell r="C5468" t="str">
            <v>EA</v>
          </cell>
          <cell r="D5468">
            <v>1</v>
          </cell>
        </row>
        <row r="5470">
          <cell r="A5470" t="str">
            <v>그리스트랩</v>
          </cell>
          <cell r="B5470" t="str">
            <v>500x500x500</v>
          </cell>
          <cell r="C5470" t="str">
            <v>EA</v>
          </cell>
          <cell r="D5470">
            <v>1</v>
          </cell>
        </row>
        <row r="5471">
          <cell r="A5471" t="str">
            <v>그리스트랩</v>
          </cell>
          <cell r="B5471" t="str">
            <v>500x500x500</v>
          </cell>
          <cell r="C5471" t="str">
            <v>EA</v>
          </cell>
          <cell r="D5471">
            <v>1</v>
          </cell>
        </row>
        <row r="5473">
          <cell r="A5473" t="str">
            <v>V.T.R(강관용)</v>
          </cell>
          <cell r="B5473" t="str">
            <v>D150</v>
          </cell>
          <cell r="C5473" t="str">
            <v>EA</v>
          </cell>
          <cell r="D5473">
            <v>1</v>
          </cell>
        </row>
        <row r="5474">
          <cell r="A5474" t="str">
            <v>V.T.R(강관용)</v>
          </cell>
          <cell r="B5474" t="str">
            <v>D150</v>
          </cell>
          <cell r="C5474" t="str">
            <v>EA</v>
          </cell>
          <cell r="D5474">
            <v>1</v>
          </cell>
        </row>
        <row r="5476">
          <cell r="A5476" t="str">
            <v>증기보일러노통연관식 5KG/CM2</v>
          </cell>
          <cell r="B5476" t="str">
            <v>1.5 TON (가스버너)</v>
          </cell>
          <cell r="C5476" t="str">
            <v>대</v>
          </cell>
          <cell r="D5476">
            <v>1</v>
          </cell>
        </row>
        <row r="5477">
          <cell r="A5477" t="str">
            <v>증기보일러노통연관식 5KG/CM2</v>
          </cell>
          <cell r="B5477" t="str">
            <v>1.5 TON (가스버너)</v>
          </cell>
          <cell r="C5477" t="str">
            <v>대</v>
          </cell>
          <cell r="D5477">
            <v>1</v>
          </cell>
        </row>
        <row r="5479">
          <cell r="A5479" t="str">
            <v>증기보일러노통연관식 5KG/CM2</v>
          </cell>
          <cell r="B5479" t="str">
            <v>3.0 TON (가스버너)</v>
          </cell>
          <cell r="C5479" t="str">
            <v>대</v>
          </cell>
          <cell r="D5479">
            <v>1</v>
          </cell>
        </row>
        <row r="5480">
          <cell r="A5480" t="str">
            <v>증기보일러노통연관식 5KG/CM2</v>
          </cell>
          <cell r="B5480" t="str">
            <v>3.0 TON (가스버너)</v>
          </cell>
          <cell r="C5480" t="str">
            <v>대</v>
          </cell>
          <cell r="D5480">
            <v>1</v>
          </cell>
        </row>
        <row r="5482">
          <cell r="A5482" t="str">
            <v>냉온수기</v>
          </cell>
          <cell r="B5482" t="str">
            <v>250 USRT</v>
          </cell>
          <cell r="C5482" t="str">
            <v>대</v>
          </cell>
          <cell r="D5482">
            <v>1</v>
          </cell>
        </row>
        <row r="5483">
          <cell r="A5483" t="str">
            <v>냉온수기</v>
          </cell>
          <cell r="B5483" t="str">
            <v>250 USRT</v>
          </cell>
          <cell r="C5483" t="str">
            <v>대</v>
          </cell>
          <cell r="D5483">
            <v>1</v>
          </cell>
        </row>
        <row r="5485">
          <cell r="A5485" t="str">
            <v>터보냉동기</v>
          </cell>
          <cell r="B5485" t="str">
            <v>145 USRT</v>
          </cell>
          <cell r="C5485" t="str">
            <v>대</v>
          </cell>
          <cell r="D5485">
            <v>1</v>
          </cell>
        </row>
        <row r="5486">
          <cell r="A5486" t="str">
            <v>터보냉동기</v>
          </cell>
          <cell r="B5486" t="str">
            <v>145 USRT</v>
          </cell>
          <cell r="C5486" t="str">
            <v>대</v>
          </cell>
          <cell r="D5486">
            <v>1</v>
          </cell>
        </row>
        <row r="5488">
          <cell r="A5488" t="str">
            <v>직교류형냉각탑</v>
          </cell>
          <cell r="B5488" t="str">
            <v>400 R/T</v>
          </cell>
          <cell r="C5488" t="str">
            <v>대</v>
          </cell>
          <cell r="D5488">
            <v>1</v>
          </cell>
        </row>
        <row r="5489">
          <cell r="A5489" t="str">
            <v>직교류형냉각탑</v>
          </cell>
          <cell r="B5489" t="str">
            <v>400 R/T</v>
          </cell>
          <cell r="C5489" t="str">
            <v>대</v>
          </cell>
          <cell r="D5489">
            <v>1</v>
          </cell>
        </row>
        <row r="5491">
          <cell r="A5491" t="str">
            <v>직교류형냉각탑</v>
          </cell>
          <cell r="B5491" t="str">
            <v>200 R/T</v>
          </cell>
          <cell r="C5491" t="str">
            <v>대</v>
          </cell>
          <cell r="D5491">
            <v>1</v>
          </cell>
        </row>
        <row r="5492">
          <cell r="A5492" t="str">
            <v>직교류형냉각탑</v>
          </cell>
          <cell r="B5492" t="str">
            <v>200 R/T</v>
          </cell>
          <cell r="C5492" t="str">
            <v>대</v>
          </cell>
          <cell r="D5492">
            <v>1</v>
          </cell>
        </row>
        <row r="5494">
          <cell r="A5494" t="str">
            <v>수평형공조기(W/RF,가습기)</v>
          </cell>
          <cell r="B5494" t="str">
            <v>567CMM</v>
          </cell>
          <cell r="C5494" t="str">
            <v>대</v>
          </cell>
          <cell r="D5494">
            <v>1</v>
          </cell>
        </row>
        <row r="5495">
          <cell r="A5495" t="str">
            <v>수평형공조기(W/RF,가습기)</v>
          </cell>
          <cell r="B5495" t="str">
            <v>567CMM</v>
          </cell>
          <cell r="C5495" t="str">
            <v>대</v>
          </cell>
          <cell r="D5495">
            <v>1</v>
          </cell>
        </row>
        <row r="5497">
          <cell r="A5497" t="str">
            <v>수평형공조기(W/RF,가습기)</v>
          </cell>
          <cell r="B5497" t="str">
            <v>483CMM(전기히타)</v>
          </cell>
          <cell r="C5497" t="str">
            <v>대</v>
          </cell>
          <cell r="D5497">
            <v>1</v>
          </cell>
        </row>
        <row r="5498">
          <cell r="A5498" t="str">
            <v>수평형공조기(W/RF,가습기)</v>
          </cell>
          <cell r="B5498" t="str">
            <v>483CMM(전기히타)</v>
          </cell>
          <cell r="C5498" t="str">
            <v>대</v>
          </cell>
          <cell r="D5498">
            <v>1</v>
          </cell>
        </row>
        <row r="5500">
          <cell r="A5500" t="str">
            <v>수평형공조기(W/RF,가습기)</v>
          </cell>
          <cell r="B5500" t="str">
            <v>483CMM(전기히타)</v>
          </cell>
          <cell r="C5500" t="str">
            <v>대</v>
          </cell>
          <cell r="D5500">
            <v>1</v>
          </cell>
        </row>
        <row r="5501">
          <cell r="A5501" t="str">
            <v>수평형공조기(W/RF,가습기)</v>
          </cell>
          <cell r="B5501" t="str">
            <v>483CMM(전기히타)</v>
          </cell>
          <cell r="C5501" t="str">
            <v>대</v>
          </cell>
          <cell r="D5501">
            <v>1</v>
          </cell>
        </row>
        <row r="5503">
          <cell r="A5503" t="str">
            <v>공조기</v>
          </cell>
          <cell r="B5503" t="str">
            <v>784CMM(전기히타)</v>
          </cell>
          <cell r="C5503" t="str">
            <v>대</v>
          </cell>
          <cell r="D5503">
            <v>1</v>
          </cell>
        </row>
        <row r="5504">
          <cell r="A5504" t="str">
            <v>공조기</v>
          </cell>
          <cell r="B5504" t="str">
            <v>784CMM(전기히타)</v>
          </cell>
          <cell r="C5504" t="str">
            <v>대</v>
          </cell>
          <cell r="D5504">
            <v>1</v>
          </cell>
        </row>
        <row r="5506">
          <cell r="A5506" t="str">
            <v>공조기(W/RF)</v>
          </cell>
          <cell r="B5506" t="str">
            <v>784CMM(전기히타)</v>
          </cell>
          <cell r="C5506" t="str">
            <v>대</v>
          </cell>
          <cell r="D5506">
            <v>1</v>
          </cell>
        </row>
        <row r="5507">
          <cell r="A5507" t="str">
            <v>공조기(W/RF)</v>
          </cell>
          <cell r="B5507" t="str">
            <v>784CMM(전기히타)</v>
          </cell>
          <cell r="C5507" t="str">
            <v>대</v>
          </cell>
          <cell r="D5507">
            <v>1</v>
          </cell>
        </row>
        <row r="5509">
          <cell r="A5509" t="str">
            <v>공조기</v>
          </cell>
          <cell r="B5509" t="str">
            <v>125CMM(전기히타)</v>
          </cell>
          <cell r="C5509" t="str">
            <v>대</v>
          </cell>
          <cell r="D5509">
            <v>1</v>
          </cell>
        </row>
        <row r="5510">
          <cell r="A5510" t="str">
            <v>공조기</v>
          </cell>
          <cell r="B5510" t="str">
            <v>125CMM(전기히타)</v>
          </cell>
          <cell r="C5510" t="str">
            <v>대</v>
          </cell>
          <cell r="D5510">
            <v>1</v>
          </cell>
        </row>
        <row r="5512">
          <cell r="A5512" t="str">
            <v>HV유니트(W/RF)</v>
          </cell>
          <cell r="B5512" t="str">
            <v>450CMM</v>
          </cell>
          <cell r="C5512" t="str">
            <v>대</v>
          </cell>
          <cell r="D5512">
            <v>1</v>
          </cell>
        </row>
        <row r="5513">
          <cell r="A5513" t="str">
            <v>HV유니트(W/RF)</v>
          </cell>
          <cell r="B5513" t="str">
            <v>450CMM</v>
          </cell>
          <cell r="C5513" t="str">
            <v>대</v>
          </cell>
          <cell r="D5513">
            <v>1</v>
          </cell>
        </row>
        <row r="5515">
          <cell r="A5515" t="str">
            <v>공냉식패키지에어콘(바닥상치)</v>
          </cell>
          <cell r="B5515" t="str">
            <v>18,000KCAL/H</v>
          </cell>
          <cell r="C5515" t="str">
            <v>대</v>
          </cell>
          <cell r="D5515">
            <v>1</v>
          </cell>
        </row>
        <row r="5516">
          <cell r="A5516" t="str">
            <v>공냉식패키지에어콘(바닥상치)</v>
          </cell>
          <cell r="B5516" t="str">
            <v>18,000KCAL/H</v>
          </cell>
          <cell r="C5516" t="str">
            <v>대</v>
          </cell>
          <cell r="D5516">
            <v>1</v>
          </cell>
        </row>
        <row r="5518">
          <cell r="A5518" t="str">
            <v>공냉식패키지에어콘(바닥상치)</v>
          </cell>
          <cell r="B5518" t="str">
            <v>4,500KCAL/H</v>
          </cell>
          <cell r="C5518" t="str">
            <v>대</v>
          </cell>
          <cell r="D5518">
            <v>1</v>
          </cell>
        </row>
        <row r="5519">
          <cell r="A5519" t="str">
            <v>공냉식패키지에어콘(바닥상치)</v>
          </cell>
          <cell r="B5519" t="str">
            <v>4,500KCAL/H</v>
          </cell>
          <cell r="C5519" t="str">
            <v>대</v>
          </cell>
          <cell r="D5519">
            <v>1</v>
          </cell>
        </row>
        <row r="5521">
          <cell r="A5521" t="str">
            <v>냉온수순환펌프(편흡입)</v>
          </cell>
          <cell r="B5521" t="str">
            <v>2520LPMx30Mx22KW</v>
          </cell>
          <cell r="C5521" t="str">
            <v>대</v>
          </cell>
          <cell r="D5521">
            <v>1</v>
          </cell>
        </row>
        <row r="5522">
          <cell r="A5522" t="str">
            <v>냉온수순환펌프(편흡입)</v>
          </cell>
          <cell r="B5522" t="str">
            <v>2520LPMx30Mx22KW</v>
          </cell>
          <cell r="C5522" t="str">
            <v>대</v>
          </cell>
          <cell r="D5522">
            <v>1</v>
          </cell>
        </row>
        <row r="5524">
          <cell r="A5524" t="str">
            <v>냉수순환펌프(편흡입)</v>
          </cell>
          <cell r="B5524" t="str">
            <v>1462LPMx30Mx15KW</v>
          </cell>
          <cell r="C5524" t="str">
            <v>대</v>
          </cell>
          <cell r="D5524">
            <v>1</v>
          </cell>
        </row>
        <row r="5525">
          <cell r="A5525" t="str">
            <v>냉수순환펌프(편흡입)</v>
          </cell>
          <cell r="B5525" t="str">
            <v>1462LPMx30Mx15KW</v>
          </cell>
          <cell r="C5525" t="str">
            <v>대</v>
          </cell>
          <cell r="D5525">
            <v>1</v>
          </cell>
        </row>
        <row r="5527">
          <cell r="A5527" t="str">
            <v>냉각수순환펌프(편흡입)</v>
          </cell>
          <cell r="B5527" t="str">
            <v>4334LPMx25Mx37KW</v>
          </cell>
          <cell r="C5527" t="str">
            <v>대</v>
          </cell>
          <cell r="D5527">
            <v>1</v>
          </cell>
        </row>
        <row r="5528">
          <cell r="A5528" t="str">
            <v>냉각수순환펌프(편흡입)</v>
          </cell>
          <cell r="B5528" t="str">
            <v>4334LPMx25Mx37KW</v>
          </cell>
          <cell r="C5528" t="str">
            <v>대</v>
          </cell>
          <cell r="D5528">
            <v>1</v>
          </cell>
        </row>
        <row r="5530">
          <cell r="A5530" t="str">
            <v>냉각수순환펌프(편흡입)</v>
          </cell>
          <cell r="B5530" t="str">
            <v>1834LPMx25Mx11KW</v>
          </cell>
          <cell r="C5530" t="str">
            <v>대</v>
          </cell>
          <cell r="D5530">
            <v>1</v>
          </cell>
        </row>
        <row r="5531">
          <cell r="A5531" t="str">
            <v>냉각수순환펌프(편흡입)</v>
          </cell>
          <cell r="B5531" t="str">
            <v>1834LPMx25Mx11KW</v>
          </cell>
          <cell r="C5531" t="str">
            <v>대</v>
          </cell>
          <cell r="D5531">
            <v>1</v>
          </cell>
        </row>
        <row r="5533">
          <cell r="A5533" t="str">
            <v>온수순환펌프(편흡입)</v>
          </cell>
          <cell r="B5533" t="str">
            <v>733LPMx20Mx5.5KW</v>
          </cell>
          <cell r="C5533" t="str">
            <v>대</v>
          </cell>
          <cell r="D5533">
            <v>1</v>
          </cell>
        </row>
        <row r="5534">
          <cell r="A5534" t="str">
            <v>온수순환펌프(편흡입)</v>
          </cell>
          <cell r="B5534" t="str">
            <v>733LPMx20Mx5.5KW</v>
          </cell>
          <cell r="C5534" t="str">
            <v>대</v>
          </cell>
          <cell r="D5534">
            <v>1</v>
          </cell>
        </row>
        <row r="5536">
          <cell r="A5536" t="str">
            <v>온수순환펌프(편흡입)</v>
          </cell>
          <cell r="B5536" t="str">
            <v>367LPMx15Mx2.2KW</v>
          </cell>
          <cell r="C5536" t="str">
            <v>대</v>
          </cell>
          <cell r="D5536">
            <v>1</v>
          </cell>
        </row>
        <row r="5537">
          <cell r="A5537" t="str">
            <v>온수순환펌프(편흡입)</v>
          </cell>
          <cell r="B5537" t="str">
            <v>367LPMx15Mx2.2KW</v>
          </cell>
          <cell r="C5537" t="str">
            <v>대</v>
          </cell>
          <cell r="D5537">
            <v>1</v>
          </cell>
        </row>
        <row r="5539">
          <cell r="A5539" t="str">
            <v>양수펌프(부스타)</v>
          </cell>
          <cell r="B5539" t="str">
            <v>535x3LPMx46Mx11x3KW</v>
          </cell>
          <cell r="C5539" t="str">
            <v>SET</v>
          </cell>
          <cell r="D5539">
            <v>1</v>
          </cell>
        </row>
        <row r="5540">
          <cell r="A5540" t="str">
            <v>양수펌프(부스타)</v>
          </cell>
          <cell r="B5540" t="str">
            <v>535x3LPMx46Mx11x3KW</v>
          </cell>
          <cell r="C5540" t="str">
            <v>SET</v>
          </cell>
          <cell r="D5540">
            <v>1</v>
          </cell>
        </row>
        <row r="5542">
          <cell r="A5542" t="str">
            <v>급탕순환펌프(라인형)</v>
          </cell>
          <cell r="B5542" t="str">
            <v>60LPMx5Mx0.2KW</v>
          </cell>
          <cell r="C5542" t="str">
            <v>대</v>
          </cell>
          <cell r="D5542">
            <v>1</v>
          </cell>
        </row>
        <row r="5543">
          <cell r="A5543" t="str">
            <v>급탕순환펌프(라인형)</v>
          </cell>
          <cell r="B5543" t="str">
            <v>60LPMx5Mx0.2KW</v>
          </cell>
          <cell r="C5543" t="str">
            <v>대</v>
          </cell>
          <cell r="D5543">
            <v>1</v>
          </cell>
        </row>
        <row r="5545">
          <cell r="A5545" t="str">
            <v>급탕순환펌프(라인형)</v>
          </cell>
          <cell r="B5545" t="str">
            <v>60LPMx5Mx0.2KW</v>
          </cell>
          <cell r="C5545" t="str">
            <v>대</v>
          </cell>
          <cell r="D5545">
            <v>1</v>
          </cell>
        </row>
        <row r="5546">
          <cell r="A5546" t="str">
            <v>급탕순환펌프(라인형)</v>
          </cell>
          <cell r="B5546" t="str">
            <v>60LPMx5Mx0.2KW</v>
          </cell>
          <cell r="C5546" t="str">
            <v>대</v>
          </cell>
          <cell r="D5546">
            <v>1</v>
          </cell>
        </row>
        <row r="5548">
          <cell r="A5548" t="str">
            <v>배수펌프(입형)</v>
          </cell>
          <cell r="B5548" t="str">
            <v>300LPMx15Mx2.2KW</v>
          </cell>
          <cell r="C5548" t="str">
            <v>대</v>
          </cell>
          <cell r="D5548">
            <v>1</v>
          </cell>
        </row>
        <row r="5549">
          <cell r="A5549" t="str">
            <v>배수펌프(입형)</v>
          </cell>
          <cell r="B5549" t="str">
            <v>300LPMx15Mx2.2KW</v>
          </cell>
          <cell r="C5549" t="str">
            <v>대</v>
          </cell>
          <cell r="D5549">
            <v>1</v>
          </cell>
        </row>
        <row r="5551">
          <cell r="A5551" t="str">
            <v>배수펌프(입형)</v>
          </cell>
          <cell r="B5551" t="str">
            <v>100LPMx15Mx1.5KW</v>
          </cell>
          <cell r="C5551" t="str">
            <v>대</v>
          </cell>
          <cell r="D5551">
            <v>1</v>
          </cell>
        </row>
        <row r="5552">
          <cell r="A5552" t="str">
            <v>배수펌프(입형)</v>
          </cell>
          <cell r="B5552" t="str">
            <v>100LPMx15Mx1.5KW</v>
          </cell>
          <cell r="C5552" t="str">
            <v>대</v>
          </cell>
          <cell r="D5552">
            <v>1</v>
          </cell>
        </row>
        <row r="5554">
          <cell r="A5554" t="str">
            <v>배수펌프(입형)</v>
          </cell>
          <cell r="B5554" t="str">
            <v>50LPMx15Mx0.75KW</v>
          </cell>
          <cell r="C5554" t="str">
            <v>대</v>
          </cell>
          <cell r="D5554">
            <v>1</v>
          </cell>
        </row>
        <row r="5555">
          <cell r="A5555" t="str">
            <v>배수펌프(입형)</v>
          </cell>
          <cell r="B5555" t="str">
            <v>50LPMx15Mx0.75KW</v>
          </cell>
          <cell r="C5555" t="str">
            <v>대</v>
          </cell>
          <cell r="D5555">
            <v>1</v>
          </cell>
        </row>
        <row r="5557">
          <cell r="A5557" t="str">
            <v>우수배수펌프(입형)</v>
          </cell>
          <cell r="B5557" t="str">
            <v>200LPMx10Mx0.75KW</v>
          </cell>
          <cell r="C5557" t="str">
            <v>대</v>
          </cell>
          <cell r="D5557">
            <v>1</v>
          </cell>
        </row>
        <row r="5558">
          <cell r="A5558" t="str">
            <v>우수배수펌프(입형)</v>
          </cell>
          <cell r="B5558" t="str">
            <v>200LPMx10Mx0.75KW</v>
          </cell>
          <cell r="C5558" t="str">
            <v>대</v>
          </cell>
          <cell r="D5558">
            <v>1</v>
          </cell>
        </row>
        <row r="5560">
          <cell r="A5560" t="str">
            <v>보급수펌프(입형다단)</v>
          </cell>
          <cell r="B5560" t="str">
            <v>50LPMx115Mx2.2KW</v>
          </cell>
          <cell r="C5560" t="str">
            <v>대</v>
          </cell>
          <cell r="D5560">
            <v>1</v>
          </cell>
        </row>
        <row r="5561">
          <cell r="A5561" t="str">
            <v>보급수펌프(입형다단)</v>
          </cell>
          <cell r="B5561" t="str">
            <v>50LPMx115Mx2.2KW</v>
          </cell>
          <cell r="C5561" t="str">
            <v>대</v>
          </cell>
          <cell r="D5561">
            <v>1</v>
          </cell>
        </row>
        <row r="5563">
          <cell r="A5563" t="str">
            <v>보급수펌프(입형다단)</v>
          </cell>
          <cell r="B5563" t="str">
            <v>100LPMx115Mx2.2KW</v>
          </cell>
          <cell r="C5563" t="str">
            <v>대</v>
          </cell>
          <cell r="D5563">
            <v>1</v>
          </cell>
        </row>
        <row r="5564">
          <cell r="A5564" t="str">
            <v>보급수펌프(입형다단)</v>
          </cell>
          <cell r="B5564" t="str">
            <v>100LPMx115Mx2.2KW</v>
          </cell>
          <cell r="C5564" t="str">
            <v>대</v>
          </cell>
          <cell r="D5564">
            <v>1</v>
          </cell>
        </row>
        <row r="5566">
          <cell r="A5566" t="str">
            <v>환기휀(SIROCCO) #5 SS</v>
          </cell>
          <cell r="B5566" t="str">
            <v>700CMMx45MMAQx15KW</v>
          </cell>
          <cell r="C5566" t="str">
            <v>대</v>
          </cell>
          <cell r="D5566">
            <v>1</v>
          </cell>
        </row>
        <row r="5567">
          <cell r="A5567" t="str">
            <v>환기휀(SIROCCO) #5 SS</v>
          </cell>
          <cell r="B5567" t="str">
            <v>700CMMx45MMAQx15KW</v>
          </cell>
          <cell r="C5567" t="str">
            <v>대</v>
          </cell>
          <cell r="D5567">
            <v>1</v>
          </cell>
        </row>
        <row r="5569">
          <cell r="A5569" t="str">
            <v>환기휀(SIROCCO) #2 1/2SS</v>
          </cell>
          <cell r="B5569" t="str">
            <v>102CMMx35MMAQx2KW</v>
          </cell>
          <cell r="C5569" t="str">
            <v>대</v>
          </cell>
          <cell r="D5569">
            <v>1</v>
          </cell>
        </row>
        <row r="5570">
          <cell r="A5570" t="str">
            <v>환기휀(SIROCCO) #2 1/2SS</v>
          </cell>
          <cell r="B5570" t="str">
            <v>102CMMx35MMAQx2KW</v>
          </cell>
          <cell r="C5570" t="str">
            <v>대</v>
          </cell>
          <cell r="D5570">
            <v>1</v>
          </cell>
        </row>
        <row r="5572">
          <cell r="A5572" t="str">
            <v>환기휀(SIROCCO) #2 SS</v>
          </cell>
          <cell r="B5572" t="str">
            <v>30CMMx30MMAQx0.5KW</v>
          </cell>
          <cell r="C5572" t="str">
            <v>대</v>
          </cell>
          <cell r="D5572">
            <v>1</v>
          </cell>
        </row>
        <row r="5573">
          <cell r="A5573" t="str">
            <v>환기휀(SIROCCO) #2 SS</v>
          </cell>
          <cell r="B5573" t="str">
            <v>30CMMx30MMAQx0.5KW</v>
          </cell>
          <cell r="C5573" t="str">
            <v>대</v>
          </cell>
          <cell r="D5573">
            <v>1</v>
          </cell>
        </row>
        <row r="5575">
          <cell r="A5575" t="str">
            <v>급배기휀(SIROCCO) #5 SS</v>
          </cell>
          <cell r="B5575" t="str">
            <v>445CMMx20MMAQx7.5KW</v>
          </cell>
          <cell r="C5575" t="str">
            <v>대</v>
          </cell>
          <cell r="D5575">
            <v>1</v>
          </cell>
        </row>
        <row r="5576">
          <cell r="A5576" t="str">
            <v>급배기휀(SIROCCO) #5 SS</v>
          </cell>
          <cell r="B5576" t="str">
            <v>445CMMx20MMAQx7.5KW</v>
          </cell>
          <cell r="C5576" t="str">
            <v>대</v>
          </cell>
          <cell r="D5576">
            <v>1</v>
          </cell>
        </row>
        <row r="5578">
          <cell r="A5578" t="str">
            <v>급배기휀(SIROCCO) #4 SS</v>
          </cell>
          <cell r="B5578" t="str">
            <v>257CMMx20MMAQx3.75KW</v>
          </cell>
          <cell r="C5578" t="str">
            <v>대</v>
          </cell>
          <cell r="D5578">
            <v>1</v>
          </cell>
        </row>
        <row r="5579">
          <cell r="A5579" t="str">
            <v>급배기휀(SIROCCO) #4 SS</v>
          </cell>
          <cell r="B5579" t="str">
            <v>257CMMx20MMAQx3.75KW</v>
          </cell>
          <cell r="C5579" t="str">
            <v>대</v>
          </cell>
          <cell r="D5579">
            <v>1</v>
          </cell>
        </row>
        <row r="5581">
          <cell r="A5581" t="str">
            <v>배기휀(SIROCCO) #2 1/2 SS</v>
          </cell>
          <cell r="B5581" t="str">
            <v>75CMMx25MMAQx1KW</v>
          </cell>
          <cell r="C5581" t="str">
            <v>대</v>
          </cell>
          <cell r="D5581">
            <v>1</v>
          </cell>
        </row>
        <row r="5582">
          <cell r="A5582" t="str">
            <v>배기휀(SIROCCO) #2 1/2 SS</v>
          </cell>
          <cell r="B5582" t="str">
            <v>75CMMx25MMAQx1KW</v>
          </cell>
          <cell r="C5582" t="str">
            <v>대</v>
          </cell>
          <cell r="D5582">
            <v>1</v>
          </cell>
        </row>
        <row r="5584">
          <cell r="A5584" t="str">
            <v>배기휀(SIROCCO) #3 SS</v>
          </cell>
          <cell r="B5584" t="str">
            <v>120CMMx25MMAQx1.8KW</v>
          </cell>
          <cell r="C5584" t="str">
            <v>대</v>
          </cell>
          <cell r="D5584">
            <v>1</v>
          </cell>
        </row>
        <row r="5585">
          <cell r="A5585" t="str">
            <v>배기휀(SIROCCO) #3 SS</v>
          </cell>
          <cell r="B5585" t="str">
            <v>120CMMx25MMAQx1.8KW</v>
          </cell>
          <cell r="C5585" t="str">
            <v>대</v>
          </cell>
          <cell r="D5585">
            <v>1</v>
          </cell>
        </row>
        <row r="5587">
          <cell r="A5587" t="str">
            <v>배기휀(SIROCCO) #2 1/2 SS</v>
          </cell>
          <cell r="B5587" t="str">
            <v>35CMMx20MMAQx0.5KW</v>
          </cell>
          <cell r="C5587" t="str">
            <v>대</v>
          </cell>
          <cell r="D5587">
            <v>1</v>
          </cell>
        </row>
        <row r="5588">
          <cell r="A5588" t="str">
            <v>배기휀(SIROCCO) #2 1/2 SS</v>
          </cell>
          <cell r="B5588" t="str">
            <v>35CMMx20MMAQx0.5KW</v>
          </cell>
          <cell r="C5588" t="str">
            <v>대</v>
          </cell>
          <cell r="D5588">
            <v>1</v>
          </cell>
        </row>
        <row r="5590">
          <cell r="A5590" t="str">
            <v>배기휀(SIROCCO) #2 SS</v>
          </cell>
          <cell r="B5590" t="str">
            <v>34CMMx20MMAQx0.5KW</v>
          </cell>
          <cell r="C5590" t="str">
            <v>대</v>
          </cell>
          <cell r="D5590">
            <v>1</v>
          </cell>
        </row>
        <row r="5591">
          <cell r="A5591" t="str">
            <v>배기휀(SIROCCO) #2 SS</v>
          </cell>
          <cell r="B5591" t="str">
            <v>34CMMx20MMAQx0.5KW</v>
          </cell>
          <cell r="C5591" t="str">
            <v>대</v>
          </cell>
          <cell r="D5591">
            <v>1</v>
          </cell>
        </row>
        <row r="5593">
          <cell r="A5593" t="str">
            <v>배기휀(SIROCCO) #2 SS</v>
          </cell>
          <cell r="B5593" t="str">
            <v>65CMMx20MMAQx1.0KW</v>
          </cell>
          <cell r="C5593" t="str">
            <v>대</v>
          </cell>
          <cell r="D5593">
            <v>1</v>
          </cell>
        </row>
        <row r="5594">
          <cell r="A5594" t="str">
            <v>배기휀(SIROCCO) #2 SS</v>
          </cell>
          <cell r="B5594" t="str">
            <v>65CMMx20MMAQx1.0KW</v>
          </cell>
          <cell r="C5594" t="str">
            <v>대</v>
          </cell>
          <cell r="D5594">
            <v>1</v>
          </cell>
        </row>
        <row r="5596">
          <cell r="A5596" t="str">
            <v>배기휀 (SIROCCO) #2 1/2SS</v>
          </cell>
          <cell r="B5596" t="str">
            <v>78CMMx20MMAQx1.0KW</v>
          </cell>
          <cell r="C5596" t="str">
            <v>대</v>
          </cell>
          <cell r="D5596">
            <v>1</v>
          </cell>
        </row>
        <row r="5597">
          <cell r="A5597" t="str">
            <v>배기휀 (SIROCCO) #2 1/2SS</v>
          </cell>
          <cell r="B5597" t="str">
            <v>78CMMx20MMAQx1.0KW</v>
          </cell>
          <cell r="C5597" t="str">
            <v>대</v>
          </cell>
          <cell r="D5597">
            <v>1</v>
          </cell>
        </row>
        <row r="5599">
          <cell r="A5599" t="str">
            <v>배기휀 (SIROCCO) #2 SS</v>
          </cell>
          <cell r="B5599" t="str">
            <v>62CMMx20MMAQx1.0KW</v>
          </cell>
          <cell r="C5599" t="str">
            <v>대</v>
          </cell>
          <cell r="D5599">
            <v>1</v>
          </cell>
        </row>
        <row r="5600">
          <cell r="A5600" t="str">
            <v>배기휀 (SIROCCO) #2 SS</v>
          </cell>
          <cell r="B5600" t="str">
            <v>62CMMx20MMAQx1.0KW</v>
          </cell>
          <cell r="C5600" t="str">
            <v>대</v>
          </cell>
          <cell r="D5600">
            <v>1</v>
          </cell>
        </row>
        <row r="5602">
          <cell r="A5602" t="str">
            <v>급배기휀 (SIROCCO) #4 1/2SS</v>
          </cell>
          <cell r="B5602" t="str">
            <v>334CMMx25MMAQx5.5KW</v>
          </cell>
          <cell r="C5602" t="str">
            <v>대</v>
          </cell>
          <cell r="D5602">
            <v>1</v>
          </cell>
        </row>
        <row r="5603">
          <cell r="A5603" t="str">
            <v>급배기휀 (SIROCCO) #4 1/2SS</v>
          </cell>
          <cell r="B5603" t="str">
            <v>334CMMx25MMAQx5.5KW</v>
          </cell>
          <cell r="C5603" t="str">
            <v>대</v>
          </cell>
          <cell r="D5603">
            <v>1</v>
          </cell>
        </row>
        <row r="5605">
          <cell r="A5605" t="str">
            <v>열교환기(스파이랄튜브)</v>
          </cell>
          <cell r="B5605" t="str">
            <v>100,000KCAL/H</v>
          </cell>
          <cell r="C5605" t="str">
            <v>대</v>
          </cell>
          <cell r="D5605">
            <v>1</v>
          </cell>
        </row>
        <row r="5606">
          <cell r="A5606" t="str">
            <v>열교환기(스파이랄튜브)</v>
          </cell>
          <cell r="B5606" t="str">
            <v>100,000KCAL/H</v>
          </cell>
          <cell r="C5606" t="str">
            <v>대</v>
          </cell>
          <cell r="D5606">
            <v>1</v>
          </cell>
        </row>
        <row r="5608">
          <cell r="A5608" t="str">
            <v>열교환기(스파이랄튜브)</v>
          </cell>
          <cell r="B5608" t="str">
            <v>200,000KCAL/H</v>
          </cell>
          <cell r="C5608" t="str">
            <v>대</v>
          </cell>
          <cell r="D5608">
            <v>1</v>
          </cell>
        </row>
        <row r="5609">
          <cell r="A5609" t="str">
            <v>열교환기(스파이랄튜브)</v>
          </cell>
          <cell r="B5609" t="str">
            <v>200,000KCAL/H</v>
          </cell>
          <cell r="C5609" t="str">
            <v>대</v>
          </cell>
          <cell r="D5609">
            <v>1</v>
          </cell>
        </row>
        <row r="5611">
          <cell r="A5611" t="str">
            <v>폐열회수기(매몰개방형)</v>
          </cell>
          <cell r="B5611" t="str">
            <v>50,000KCAL/H</v>
          </cell>
          <cell r="C5611" t="str">
            <v>대</v>
          </cell>
          <cell r="D5611">
            <v>1</v>
          </cell>
        </row>
        <row r="5612">
          <cell r="A5612" t="str">
            <v>폐열회수기(매몰개방형)</v>
          </cell>
          <cell r="B5612" t="str">
            <v>50,000KCAL/H</v>
          </cell>
          <cell r="C5612" t="str">
            <v>대</v>
          </cell>
          <cell r="D5612">
            <v>1</v>
          </cell>
        </row>
        <row r="5614">
          <cell r="A5614" t="str">
            <v>저수조(STS304)W/보온</v>
          </cell>
          <cell r="B5614" t="str">
            <v>4750x13300x4750 2600</v>
          </cell>
          <cell r="C5614" t="str">
            <v>대</v>
          </cell>
          <cell r="D5614">
            <v>1</v>
          </cell>
        </row>
        <row r="5615">
          <cell r="A5615" t="str">
            <v>저수조(STS304)W/보온</v>
          </cell>
          <cell r="B5615" t="str">
            <v>4750x13300x4750 2600</v>
          </cell>
          <cell r="C5615" t="str">
            <v>대</v>
          </cell>
          <cell r="D5615">
            <v>1</v>
          </cell>
        </row>
        <row r="5617">
          <cell r="A5617" t="str">
            <v>고가수조(각형) FRP</v>
          </cell>
          <cell r="B5617" t="str">
            <v>6000x2500x2500 33000</v>
          </cell>
          <cell r="C5617" t="str">
            <v>대</v>
          </cell>
          <cell r="D5617">
            <v>1</v>
          </cell>
        </row>
        <row r="5618">
          <cell r="A5618" t="str">
            <v>고가수조(각형) FRP</v>
          </cell>
          <cell r="B5618" t="str">
            <v>6000x2500x2500 33000</v>
          </cell>
          <cell r="C5618" t="str">
            <v>대</v>
          </cell>
          <cell r="D5618">
            <v>1</v>
          </cell>
        </row>
        <row r="5620">
          <cell r="A5620" t="str">
            <v>응축수탱크(STS304)W/보온</v>
          </cell>
          <cell r="B5620" t="str">
            <v>1400x1900x950 2300L</v>
          </cell>
          <cell r="C5620" t="str">
            <v>대</v>
          </cell>
          <cell r="D5620">
            <v>1</v>
          </cell>
        </row>
        <row r="5621">
          <cell r="A5621" t="str">
            <v>응축수탱크(STS304)W/보온</v>
          </cell>
          <cell r="B5621" t="str">
            <v>1400x1900x950 2300L</v>
          </cell>
          <cell r="C5621" t="str">
            <v>대</v>
          </cell>
          <cell r="D5621">
            <v>1</v>
          </cell>
        </row>
        <row r="5623">
          <cell r="A5623" t="str">
            <v>밀폐형팽창탱크(블래더) SS41</v>
          </cell>
          <cell r="B5623" t="str">
            <v>Φ1125x1838H 1600L</v>
          </cell>
          <cell r="C5623" t="str">
            <v>대</v>
          </cell>
          <cell r="D5623">
            <v>1</v>
          </cell>
        </row>
        <row r="5624">
          <cell r="A5624" t="str">
            <v>밀폐형팽창탱크(블래더) SS41</v>
          </cell>
          <cell r="B5624" t="str">
            <v>Φ1125x1838H 1600L</v>
          </cell>
          <cell r="C5624" t="str">
            <v>대</v>
          </cell>
          <cell r="D5624">
            <v>1</v>
          </cell>
        </row>
        <row r="5626">
          <cell r="A5626" t="str">
            <v>밀폐형팽창탱크(블래더) SS41</v>
          </cell>
          <cell r="B5626" t="str">
            <v>Φ380x1185 43L</v>
          </cell>
          <cell r="C5626" t="str">
            <v>대</v>
          </cell>
          <cell r="D5626">
            <v>1</v>
          </cell>
        </row>
        <row r="5627">
          <cell r="A5627" t="str">
            <v>밀폐형팽창탱크(블래더) SS41</v>
          </cell>
          <cell r="B5627" t="str">
            <v>Φ380x1185 43L</v>
          </cell>
          <cell r="C5627" t="str">
            <v>대</v>
          </cell>
          <cell r="D5627">
            <v>1</v>
          </cell>
        </row>
        <row r="5629">
          <cell r="A5629" t="str">
            <v>급탕탱크(입형) STS304</v>
          </cell>
          <cell r="B5629" t="str">
            <v>Φ1400x2400 4000LIT</v>
          </cell>
          <cell r="C5629" t="str">
            <v>대</v>
          </cell>
          <cell r="D5629">
            <v>1</v>
          </cell>
        </row>
        <row r="5630">
          <cell r="A5630" t="str">
            <v>급탕탱크(입형) STS304</v>
          </cell>
          <cell r="B5630" t="str">
            <v>Φ1400x2400 4000LIT</v>
          </cell>
          <cell r="C5630" t="str">
            <v>대</v>
          </cell>
          <cell r="D5630">
            <v>1</v>
          </cell>
        </row>
        <row r="5632">
          <cell r="A5632" t="str">
            <v>급탕탱크(입형) STS304</v>
          </cell>
          <cell r="B5632" t="str">
            <v>Φ1600x2400 5300LIT</v>
          </cell>
          <cell r="C5632" t="str">
            <v>대</v>
          </cell>
          <cell r="D5632">
            <v>1</v>
          </cell>
        </row>
        <row r="5633">
          <cell r="A5633" t="str">
            <v>급탕탱크(입형) STS304</v>
          </cell>
          <cell r="B5633" t="str">
            <v>Φ1600x2400 5300LIT</v>
          </cell>
          <cell r="C5633" t="str">
            <v>대</v>
          </cell>
          <cell r="D5633">
            <v>1</v>
          </cell>
        </row>
        <row r="5635">
          <cell r="A5635" t="str">
            <v>냉온수공급헤더(SCH#40백)</v>
          </cell>
          <cell r="B5635" t="str">
            <v>Φ300x4600</v>
          </cell>
          <cell r="C5635" t="str">
            <v>대</v>
          </cell>
          <cell r="D5635">
            <v>1</v>
          </cell>
        </row>
        <row r="5636">
          <cell r="A5636" t="str">
            <v>냉온수공급헤더(SCH#40백)</v>
          </cell>
          <cell r="B5636" t="str">
            <v>Φ300x4600</v>
          </cell>
          <cell r="C5636" t="str">
            <v>대</v>
          </cell>
          <cell r="D5636">
            <v>1</v>
          </cell>
        </row>
        <row r="5638">
          <cell r="A5638" t="str">
            <v>냉온수환수헤더(SCH#40백)</v>
          </cell>
          <cell r="B5638" t="str">
            <v>Φ300x4900</v>
          </cell>
          <cell r="C5638" t="str">
            <v>대</v>
          </cell>
          <cell r="D5638">
            <v>1</v>
          </cell>
        </row>
        <row r="5639">
          <cell r="A5639" t="str">
            <v>냉온수환수헤더(SCH#40백)</v>
          </cell>
          <cell r="B5639" t="str">
            <v>Φ300x4900</v>
          </cell>
          <cell r="C5639" t="str">
            <v>대</v>
          </cell>
          <cell r="D5639">
            <v>1</v>
          </cell>
        </row>
        <row r="5641">
          <cell r="A5641" t="str">
            <v>증기헤더(SCH#40흑)</v>
          </cell>
          <cell r="B5641" t="str">
            <v>Φ300x4400</v>
          </cell>
          <cell r="C5641" t="str">
            <v>대</v>
          </cell>
          <cell r="D5641">
            <v>1</v>
          </cell>
        </row>
        <row r="5642">
          <cell r="A5642" t="str">
            <v>증기헤더(SCH#40흑)</v>
          </cell>
          <cell r="B5642" t="str">
            <v>Φ300x4400</v>
          </cell>
          <cell r="C5642" t="str">
            <v>대</v>
          </cell>
          <cell r="D5642">
            <v>1</v>
          </cell>
        </row>
        <row r="5644">
          <cell r="A5644" t="str">
            <v>아티론보온(과열방지용)</v>
          </cell>
          <cell r="B5644" t="str">
            <v>5T</v>
          </cell>
          <cell r="C5644" t="str">
            <v>M2</v>
          </cell>
          <cell r="D5644">
            <v>1</v>
          </cell>
        </row>
        <row r="5645">
          <cell r="A5645" t="str">
            <v>아티론보온(과열방지용)</v>
          </cell>
          <cell r="B5645" t="str">
            <v>5T</v>
          </cell>
          <cell r="C5645" t="str">
            <v>M2</v>
          </cell>
          <cell r="D5645">
            <v>1</v>
          </cell>
        </row>
        <row r="5647">
          <cell r="A5647" t="str">
            <v>L.D(S형) W/CHAMBER</v>
          </cell>
          <cell r="B5647" t="str">
            <v>1500 L</v>
          </cell>
          <cell r="C5647" t="str">
            <v>EA</v>
          </cell>
          <cell r="D5647">
            <v>1</v>
          </cell>
        </row>
        <row r="5648">
          <cell r="A5648" t="str">
            <v>L.D(S형) W/CHAMBER</v>
          </cell>
          <cell r="B5648" t="str">
            <v>1500 L</v>
          </cell>
          <cell r="C5648" t="str">
            <v>EA</v>
          </cell>
          <cell r="D5648">
            <v>1</v>
          </cell>
        </row>
        <row r="5650">
          <cell r="A5650" t="str">
            <v>AIR CHAMBER</v>
          </cell>
          <cell r="B5650" t="str">
            <v>5000*500*1900</v>
          </cell>
          <cell r="C5650" t="str">
            <v>EA</v>
          </cell>
          <cell r="D5650">
            <v>1</v>
          </cell>
        </row>
        <row r="5651">
          <cell r="A5651" t="str">
            <v>AIR CHAMBER</v>
          </cell>
          <cell r="B5651" t="str">
            <v>5000*500*1900</v>
          </cell>
          <cell r="C5651" t="str">
            <v>EA</v>
          </cell>
          <cell r="D5651">
            <v>1</v>
          </cell>
        </row>
        <row r="5653">
          <cell r="A5653" t="str">
            <v>F.D (STL)     각형</v>
          </cell>
          <cell r="B5653" t="str">
            <v>1000*600</v>
          </cell>
          <cell r="C5653" t="str">
            <v>EA</v>
          </cell>
          <cell r="D5653">
            <v>1</v>
          </cell>
        </row>
        <row r="5654">
          <cell r="A5654" t="str">
            <v>F.D (STL)     각형</v>
          </cell>
          <cell r="B5654" t="str">
            <v>1000*600</v>
          </cell>
          <cell r="C5654" t="str">
            <v>EA</v>
          </cell>
          <cell r="D5654">
            <v>1</v>
          </cell>
        </row>
        <row r="5656">
          <cell r="A5656" t="str">
            <v>F.D (STL)     각형</v>
          </cell>
          <cell r="B5656" t="str">
            <v>1000*750</v>
          </cell>
          <cell r="C5656" t="str">
            <v>EA</v>
          </cell>
          <cell r="D5656">
            <v>1</v>
          </cell>
        </row>
        <row r="5657">
          <cell r="A5657" t="str">
            <v>F.D (STL)     각형</v>
          </cell>
          <cell r="B5657" t="str">
            <v>1000*750</v>
          </cell>
          <cell r="C5657" t="str">
            <v>EA</v>
          </cell>
          <cell r="D5657">
            <v>1</v>
          </cell>
        </row>
        <row r="5659">
          <cell r="A5659" t="str">
            <v>F.D (STL)     각형</v>
          </cell>
          <cell r="B5659" t="str">
            <v>1100*650</v>
          </cell>
          <cell r="C5659" t="str">
            <v>EA</v>
          </cell>
          <cell r="D5659">
            <v>1</v>
          </cell>
        </row>
        <row r="5660">
          <cell r="A5660" t="str">
            <v>F.D (STL)     각형</v>
          </cell>
          <cell r="B5660" t="str">
            <v>1100*650</v>
          </cell>
          <cell r="C5660" t="str">
            <v>EA</v>
          </cell>
          <cell r="D5660">
            <v>1</v>
          </cell>
        </row>
        <row r="5662">
          <cell r="A5662" t="str">
            <v>F.D (STL)     각형</v>
          </cell>
          <cell r="B5662" t="str">
            <v>1100*700</v>
          </cell>
          <cell r="C5662" t="str">
            <v>EA</v>
          </cell>
          <cell r="D5662">
            <v>1</v>
          </cell>
        </row>
        <row r="5663">
          <cell r="A5663" t="str">
            <v>F.D (STL)     각형</v>
          </cell>
          <cell r="B5663" t="str">
            <v>1100*700</v>
          </cell>
          <cell r="C5663" t="str">
            <v>EA</v>
          </cell>
          <cell r="D5663">
            <v>1</v>
          </cell>
        </row>
        <row r="5665">
          <cell r="A5665" t="str">
            <v>F.D (STL)     각형</v>
          </cell>
          <cell r="B5665" t="str">
            <v>1200*700</v>
          </cell>
          <cell r="C5665" t="str">
            <v>EA</v>
          </cell>
          <cell r="D5665">
            <v>1</v>
          </cell>
        </row>
        <row r="5666">
          <cell r="A5666" t="str">
            <v>F.D (STL)     각형</v>
          </cell>
          <cell r="B5666" t="str">
            <v>1200*700</v>
          </cell>
          <cell r="C5666" t="str">
            <v>EA</v>
          </cell>
          <cell r="D5666">
            <v>1</v>
          </cell>
        </row>
        <row r="5668">
          <cell r="A5668" t="str">
            <v>F.D (STL)     각형</v>
          </cell>
          <cell r="B5668" t="str">
            <v>1400*550</v>
          </cell>
          <cell r="C5668" t="str">
            <v>EA</v>
          </cell>
          <cell r="D5668">
            <v>1</v>
          </cell>
        </row>
        <row r="5669">
          <cell r="A5669" t="str">
            <v>F.D (STL)     각형</v>
          </cell>
          <cell r="B5669" t="str">
            <v>1400*550</v>
          </cell>
          <cell r="C5669" t="str">
            <v>EA</v>
          </cell>
          <cell r="D5669">
            <v>1</v>
          </cell>
        </row>
        <row r="5671">
          <cell r="A5671" t="str">
            <v>F.D (STL)     각형</v>
          </cell>
          <cell r="B5671" t="str">
            <v>1400*700</v>
          </cell>
          <cell r="C5671" t="str">
            <v>EA</v>
          </cell>
          <cell r="D5671">
            <v>1</v>
          </cell>
        </row>
        <row r="5672">
          <cell r="A5672" t="str">
            <v>F.D (STL)     각형</v>
          </cell>
          <cell r="B5672" t="str">
            <v>1400*700</v>
          </cell>
          <cell r="C5672" t="str">
            <v>EA</v>
          </cell>
          <cell r="D5672">
            <v>1</v>
          </cell>
        </row>
        <row r="5674">
          <cell r="A5674" t="str">
            <v>F.D (STL)     각형</v>
          </cell>
          <cell r="B5674" t="str">
            <v>200*200</v>
          </cell>
          <cell r="C5674" t="str">
            <v>EA</v>
          </cell>
          <cell r="D5674">
            <v>1</v>
          </cell>
        </row>
        <row r="5675">
          <cell r="A5675" t="str">
            <v>F.D (STL)     각형</v>
          </cell>
          <cell r="B5675" t="str">
            <v>200*200</v>
          </cell>
          <cell r="C5675" t="str">
            <v>EA</v>
          </cell>
          <cell r="D5675">
            <v>1</v>
          </cell>
        </row>
        <row r="5677">
          <cell r="A5677" t="str">
            <v>F.D (STL)     각형</v>
          </cell>
          <cell r="B5677" t="str">
            <v>250*150</v>
          </cell>
          <cell r="C5677" t="str">
            <v>EA</v>
          </cell>
          <cell r="D5677">
            <v>1</v>
          </cell>
        </row>
        <row r="5678">
          <cell r="A5678" t="str">
            <v>F.D (STL)     각형</v>
          </cell>
          <cell r="B5678" t="str">
            <v>250*150</v>
          </cell>
          <cell r="C5678" t="str">
            <v>EA</v>
          </cell>
          <cell r="D5678">
            <v>1</v>
          </cell>
        </row>
        <row r="5680">
          <cell r="A5680" t="str">
            <v>F.D (STL)     각형</v>
          </cell>
          <cell r="B5680" t="str">
            <v>250*200</v>
          </cell>
          <cell r="C5680" t="str">
            <v>EA</v>
          </cell>
          <cell r="D5680">
            <v>1</v>
          </cell>
        </row>
        <row r="5681">
          <cell r="A5681" t="str">
            <v>F.D (STL)     각형</v>
          </cell>
          <cell r="B5681" t="str">
            <v>250*200</v>
          </cell>
          <cell r="C5681" t="str">
            <v>EA</v>
          </cell>
          <cell r="D5681">
            <v>1</v>
          </cell>
        </row>
        <row r="5683">
          <cell r="A5683" t="str">
            <v>F.D (STL)     각형</v>
          </cell>
          <cell r="B5683" t="str">
            <v>300*250</v>
          </cell>
          <cell r="C5683" t="str">
            <v>EA</v>
          </cell>
          <cell r="D5683">
            <v>1</v>
          </cell>
        </row>
        <row r="5684">
          <cell r="A5684" t="str">
            <v>F.D (STL)     각형</v>
          </cell>
          <cell r="B5684" t="str">
            <v>300*250</v>
          </cell>
          <cell r="C5684" t="str">
            <v>EA</v>
          </cell>
          <cell r="D5684">
            <v>1</v>
          </cell>
        </row>
        <row r="5686">
          <cell r="A5686" t="str">
            <v>F.D (STL)     각형</v>
          </cell>
          <cell r="B5686" t="str">
            <v>350*250</v>
          </cell>
          <cell r="C5686" t="str">
            <v>EA</v>
          </cell>
          <cell r="D5686">
            <v>1</v>
          </cell>
        </row>
        <row r="5687">
          <cell r="A5687" t="str">
            <v>F.D (STL)     각형</v>
          </cell>
          <cell r="B5687" t="str">
            <v>350*250</v>
          </cell>
          <cell r="C5687" t="str">
            <v>EA</v>
          </cell>
          <cell r="D5687">
            <v>1</v>
          </cell>
        </row>
        <row r="5689">
          <cell r="A5689" t="str">
            <v>F.D (STL)     각형</v>
          </cell>
          <cell r="B5689" t="str">
            <v>400*200</v>
          </cell>
          <cell r="C5689" t="str">
            <v>EA</v>
          </cell>
          <cell r="D5689">
            <v>1</v>
          </cell>
        </row>
        <row r="5690">
          <cell r="A5690" t="str">
            <v>F.D (STL)     각형</v>
          </cell>
          <cell r="B5690" t="str">
            <v>400*200</v>
          </cell>
          <cell r="C5690" t="str">
            <v>EA</v>
          </cell>
          <cell r="D5690">
            <v>1</v>
          </cell>
        </row>
        <row r="5692">
          <cell r="A5692" t="str">
            <v>F.D (STL)     각형</v>
          </cell>
          <cell r="B5692" t="str">
            <v>450*250</v>
          </cell>
          <cell r="C5692" t="str">
            <v>EA</v>
          </cell>
          <cell r="D5692">
            <v>1</v>
          </cell>
        </row>
        <row r="5693">
          <cell r="A5693" t="str">
            <v>F.D (STL)     각형</v>
          </cell>
          <cell r="B5693" t="str">
            <v>450*250</v>
          </cell>
          <cell r="C5693" t="str">
            <v>EA</v>
          </cell>
          <cell r="D5693">
            <v>1</v>
          </cell>
        </row>
        <row r="5695">
          <cell r="A5695" t="str">
            <v>F.D (STL)     각형</v>
          </cell>
          <cell r="B5695" t="str">
            <v>450*300</v>
          </cell>
          <cell r="C5695" t="str">
            <v>EA</v>
          </cell>
          <cell r="D5695">
            <v>1</v>
          </cell>
        </row>
        <row r="5696">
          <cell r="A5696" t="str">
            <v>F.D (STL)     각형</v>
          </cell>
          <cell r="B5696" t="str">
            <v>450*300</v>
          </cell>
          <cell r="C5696" t="str">
            <v>EA</v>
          </cell>
          <cell r="D5696">
            <v>1</v>
          </cell>
        </row>
        <row r="5698">
          <cell r="A5698" t="str">
            <v>F.D (STL)     각형</v>
          </cell>
          <cell r="B5698" t="str">
            <v>450*350</v>
          </cell>
          <cell r="C5698" t="str">
            <v>EA</v>
          </cell>
          <cell r="D5698">
            <v>1</v>
          </cell>
        </row>
        <row r="5699">
          <cell r="A5699" t="str">
            <v>F.D (STL)     각형</v>
          </cell>
          <cell r="B5699" t="str">
            <v>450*350</v>
          </cell>
          <cell r="C5699" t="str">
            <v>EA</v>
          </cell>
          <cell r="D5699">
            <v>1</v>
          </cell>
        </row>
        <row r="5701">
          <cell r="A5701" t="str">
            <v>F.D (STL)     각형</v>
          </cell>
          <cell r="B5701" t="str">
            <v>500*250</v>
          </cell>
          <cell r="C5701" t="str">
            <v>EA</v>
          </cell>
          <cell r="D5701">
            <v>1</v>
          </cell>
        </row>
        <row r="5702">
          <cell r="A5702" t="str">
            <v>F.D (STL)     각형</v>
          </cell>
          <cell r="B5702" t="str">
            <v>500*250</v>
          </cell>
          <cell r="C5702" t="str">
            <v>EA</v>
          </cell>
          <cell r="D5702">
            <v>1</v>
          </cell>
        </row>
        <row r="5704">
          <cell r="A5704" t="str">
            <v>F.D (STL)     각형</v>
          </cell>
          <cell r="B5704" t="str">
            <v>500*350</v>
          </cell>
          <cell r="C5704" t="str">
            <v>EA</v>
          </cell>
          <cell r="D5704">
            <v>1</v>
          </cell>
        </row>
        <row r="5705">
          <cell r="A5705" t="str">
            <v>F.D (STL)     각형</v>
          </cell>
          <cell r="B5705" t="str">
            <v>500*350</v>
          </cell>
          <cell r="C5705" t="str">
            <v>EA</v>
          </cell>
          <cell r="D5705">
            <v>1</v>
          </cell>
        </row>
        <row r="5707">
          <cell r="A5707" t="str">
            <v>F.D (STL)     각형</v>
          </cell>
          <cell r="B5707" t="str">
            <v>550*350</v>
          </cell>
          <cell r="C5707" t="str">
            <v>EA</v>
          </cell>
          <cell r="D5707">
            <v>1</v>
          </cell>
        </row>
        <row r="5708">
          <cell r="A5708" t="str">
            <v>F.D (STL)     각형</v>
          </cell>
          <cell r="B5708" t="str">
            <v>550*350</v>
          </cell>
          <cell r="C5708" t="str">
            <v>EA</v>
          </cell>
          <cell r="D5708">
            <v>1</v>
          </cell>
        </row>
        <row r="5710">
          <cell r="A5710" t="str">
            <v>F.D (STL)     각형</v>
          </cell>
          <cell r="B5710" t="str">
            <v>550*400</v>
          </cell>
          <cell r="C5710" t="str">
            <v>EA</v>
          </cell>
          <cell r="D5710">
            <v>1</v>
          </cell>
        </row>
        <row r="5711">
          <cell r="A5711" t="str">
            <v>F.D (STL)     각형</v>
          </cell>
          <cell r="B5711" t="str">
            <v>550*400</v>
          </cell>
          <cell r="C5711" t="str">
            <v>EA</v>
          </cell>
          <cell r="D5711">
            <v>1</v>
          </cell>
        </row>
        <row r="5713">
          <cell r="A5713" t="str">
            <v>F.D (STL)     각형</v>
          </cell>
          <cell r="B5713" t="str">
            <v>600*350</v>
          </cell>
          <cell r="C5713" t="str">
            <v>EA</v>
          </cell>
          <cell r="D5713">
            <v>1</v>
          </cell>
        </row>
        <row r="5714">
          <cell r="A5714" t="str">
            <v>F.D (STL)     각형</v>
          </cell>
          <cell r="B5714" t="str">
            <v>600*350</v>
          </cell>
          <cell r="C5714" t="str">
            <v>EA</v>
          </cell>
          <cell r="D5714">
            <v>1</v>
          </cell>
        </row>
        <row r="5716">
          <cell r="A5716" t="str">
            <v>F.D (STL)     각형</v>
          </cell>
          <cell r="B5716" t="str">
            <v>600*400</v>
          </cell>
          <cell r="C5716" t="str">
            <v>EA</v>
          </cell>
          <cell r="D5716">
            <v>1</v>
          </cell>
        </row>
        <row r="5717">
          <cell r="A5717" t="str">
            <v>F.D (STL)     각형</v>
          </cell>
          <cell r="B5717" t="str">
            <v>600*400</v>
          </cell>
          <cell r="C5717" t="str">
            <v>EA</v>
          </cell>
          <cell r="D5717">
            <v>1</v>
          </cell>
        </row>
        <row r="5719">
          <cell r="A5719" t="str">
            <v>F.D (STL)     각형</v>
          </cell>
          <cell r="B5719" t="str">
            <v>600*450</v>
          </cell>
          <cell r="C5719" t="str">
            <v>EA</v>
          </cell>
          <cell r="D5719">
            <v>1</v>
          </cell>
        </row>
        <row r="5720">
          <cell r="A5720" t="str">
            <v>F.D (STL)     각형</v>
          </cell>
          <cell r="B5720" t="str">
            <v>600*450</v>
          </cell>
          <cell r="C5720" t="str">
            <v>EA</v>
          </cell>
          <cell r="D5720">
            <v>1</v>
          </cell>
        </row>
        <row r="5722">
          <cell r="A5722" t="str">
            <v>F.D (STL)     각형</v>
          </cell>
          <cell r="B5722" t="str">
            <v>700*400</v>
          </cell>
          <cell r="C5722" t="str">
            <v>EA</v>
          </cell>
          <cell r="D5722">
            <v>1</v>
          </cell>
        </row>
        <row r="5723">
          <cell r="A5723" t="str">
            <v>F.D (STL)     각형</v>
          </cell>
          <cell r="B5723" t="str">
            <v>700*400</v>
          </cell>
          <cell r="C5723" t="str">
            <v>EA</v>
          </cell>
          <cell r="D5723">
            <v>1</v>
          </cell>
        </row>
        <row r="5725">
          <cell r="A5725" t="str">
            <v>F.D (STL)     각형</v>
          </cell>
          <cell r="B5725" t="str">
            <v>700*450</v>
          </cell>
          <cell r="C5725" t="str">
            <v>EA</v>
          </cell>
          <cell r="D5725">
            <v>1</v>
          </cell>
        </row>
        <row r="5726">
          <cell r="A5726" t="str">
            <v>F.D (STL)     각형</v>
          </cell>
          <cell r="B5726" t="str">
            <v>700*450</v>
          </cell>
          <cell r="C5726" t="str">
            <v>EA</v>
          </cell>
          <cell r="D5726">
            <v>1</v>
          </cell>
        </row>
        <row r="5728">
          <cell r="A5728" t="str">
            <v>F.D (STL)     각형</v>
          </cell>
          <cell r="B5728" t="str">
            <v>750*400</v>
          </cell>
          <cell r="C5728" t="str">
            <v>EA</v>
          </cell>
          <cell r="D5728">
            <v>1</v>
          </cell>
        </row>
        <row r="5729">
          <cell r="A5729" t="str">
            <v>F.D (STL)     각형</v>
          </cell>
          <cell r="B5729" t="str">
            <v>750*400</v>
          </cell>
          <cell r="C5729" t="str">
            <v>EA</v>
          </cell>
          <cell r="D5729">
            <v>1</v>
          </cell>
        </row>
        <row r="5731">
          <cell r="A5731" t="str">
            <v>F.D (STL)     각형</v>
          </cell>
          <cell r="B5731" t="str">
            <v>750*450</v>
          </cell>
          <cell r="C5731" t="str">
            <v>EA</v>
          </cell>
          <cell r="D5731">
            <v>1</v>
          </cell>
        </row>
        <row r="5732">
          <cell r="A5732" t="str">
            <v>F.D (STL)     각형</v>
          </cell>
          <cell r="B5732" t="str">
            <v>750*450</v>
          </cell>
          <cell r="C5732" t="str">
            <v>EA</v>
          </cell>
          <cell r="D5732">
            <v>1</v>
          </cell>
        </row>
        <row r="5734">
          <cell r="A5734" t="str">
            <v>F.D (STL)     각형</v>
          </cell>
          <cell r="B5734" t="str">
            <v>800*400</v>
          </cell>
          <cell r="C5734" t="str">
            <v>EA</v>
          </cell>
          <cell r="D5734">
            <v>1</v>
          </cell>
        </row>
        <row r="5735">
          <cell r="A5735" t="str">
            <v>F.D (STL)     각형</v>
          </cell>
          <cell r="B5735" t="str">
            <v>800*400</v>
          </cell>
          <cell r="C5735" t="str">
            <v>EA</v>
          </cell>
          <cell r="D5735">
            <v>1</v>
          </cell>
        </row>
        <row r="5737">
          <cell r="A5737" t="str">
            <v>F.D (STL)     각형</v>
          </cell>
          <cell r="B5737" t="str">
            <v>800*500</v>
          </cell>
          <cell r="C5737" t="str">
            <v>EA</v>
          </cell>
          <cell r="D5737">
            <v>1</v>
          </cell>
        </row>
        <row r="5738">
          <cell r="A5738" t="str">
            <v>F.D (STL)     각형</v>
          </cell>
          <cell r="B5738" t="str">
            <v>800*500</v>
          </cell>
          <cell r="C5738" t="str">
            <v>EA</v>
          </cell>
          <cell r="D5738">
            <v>1</v>
          </cell>
        </row>
        <row r="5740">
          <cell r="A5740" t="str">
            <v>F.D (STL)     각형</v>
          </cell>
          <cell r="B5740" t="str">
            <v>850*450</v>
          </cell>
          <cell r="C5740" t="str">
            <v>EA</v>
          </cell>
          <cell r="D5740">
            <v>1</v>
          </cell>
        </row>
        <row r="5741">
          <cell r="A5741" t="str">
            <v>F.D (STL)     각형</v>
          </cell>
          <cell r="B5741" t="str">
            <v>850*450</v>
          </cell>
          <cell r="C5741" t="str">
            <v>EA</v>
          </cell>
          <cell r="D5741">
            <v>1</v>
          </cell>
        </row>
        <row r="5743">
          <cell r="A5743" t="str">
            <v>F.D (STL)     각형</v>
          </cell>
          <cell r="B5743" t="str">
            <v>950*500</v>
          </cell>
          <cell r="C5743" t="str">
            <v>EA</v>
          </cell>
          <cell r="D5743">
            <v>1</v>
          </cell>
        </row>
        <row r="5744">
          <cell r="A5744" t="str">
            <v>F.D (STL)     각형</v>
          </cell>
          <cell r="B5744" t="str">
            <v>950*500</v>
          </cell>
          <cell r="C5744" t="str">
            <v>EA</v>
          </cell>
          <cell r="D5744">
            <v>1</v>
          </cell>
        </row>
        <row r="5746">
          <cell r="A5746" t="str">
            <v>F.D (SUS1.5T) 각형</v>
          </cell>
          <cell r="B5746" t="str">
            <v>300*150</v>
          </cell>
          <cell r="C5746" t="str">
            <v>EA</v>
          </cell>
          <cell r="D5746">
            <v>1</v>
          </cell>
        </row>
        <row r="5747">
          <cell r="A5747" t="str">
            <v>F.D (SUS1.5T) 각형</v>
          </cell>
          <cell r="B5747" t="str">
            <v>300*150</v>
          </cell>
          <cell r="C5747" t="str">
            <v>EA</v>
          </cell>
          <cell r="D5747">
            <v>1</v>
          </cell>
        </row>
        <row r="5749">
          <cell r="A5749" t="str">
            <v>F.D (SUS1.5T) 각형</v>
          </cell>
          <cell r="B5749" t="str">
            <v>500*350</v>
          </cell>
          <cell r="C5749" t="str">
            <v>EA</v>
          </cell>
          <cell r="D5749">
            <v>1</v>
          </cell>
        </row>
        <row r="5750">
          <cell r="A5750" t="str">
            <v>F.D (SUS1.5T) 각형</v>
          </cell>
          <cell r="B5750" t="str">
            <v>500*350</v>
          </cell>
          <cell r="C5750" t="str">
            <v>EA</v>
          </cell>
          <cell r="D5750">
            <v>1</v>
          </cell>
        </row>
        <row r="5752">
          <cell r="A5752" t="str">
            <v>F.D (SUS1.5T) 각형</v>
          </cell>
          <cell r="B5752" t="str">
            <v>550*350</v>
          </cell>
          <cell r="C5752" t="str">
            <v>EA</v>
          </cell>
          <cell r="D5752">
            <v>1</v>
          </cell>
        </row>
        <row r="5753">
          <cell r="A5753" t="str">
            <v>F.D (SUS1.5T) 각형</v>
          </cell>
          <cell r="B5753" t="str">
            <v>550*350</v>
          </cell>
          <cell r="C5753" t="str">
            <v>EA</v>
          </cell>
          <cell r="D5753">
            <v>1</v>
          </cell>
        </row>
        <row r="5755">
          <cell r="A5755" t="str">
            <v>F.V.D(STL)    각형</v>
          </cell>
          <cell r="B5755" t="str">
            <v>1000*500</v>
          </cell>
          <cell r="C5755" t="str">
            <v>EA</v>
          </cell>
          <cell r="D5755">
            <v>1</v>
          </cell>
        </row>
        <row r="5756">
          <cell r="A5756" t="str">
            <v>F.V.D(STL)    각형</v>
          </cell>
          <cell r="B5756" t="str">
            <v>1000*500</v>
          </cell>
          <cell r="C5756" t="str">
            <v>EA</v>
          </cell>
          <cell r="D5756">
            <v>1</v>
          </cell>
        </row>
        <row r="5758">
          <cell r="A5758" t="str">
            <v>F.V.D(STL)    각형</v>
          </cell>
          <cell r="B5758" t="str">
            <v>1600*800</v>
          </cell>
          <cell r="C5758" t="str">
            <v>EA</v>
          </cell>
          <cell r="D5758">
            <v>1</v>
          </cell>
        </row>
        <row r="5759">
          <cell r="A5759" t="str">
            <v>F.V.D(STL)    각형</v>
          </cell>
          <cell r="B5759" t="str">
            <v>1600*800</v>
          </cell>
          <cell r="C5759" t="str">
            <v>EA</v>
          </cell>
          <cell r="D5759">
            <v>1</v>
          </cell>
        </row>
        <row r="5761">
          <cell r="A5761" t="str">
            <v>F.V.D(STL)    각형</v>
          </cell>
          <cell r="B5761" t="str">
            <v>200*150</v>
          </cell>
          <cell r="C5761" t="str">
            <v>EA</v>
          </cell>
          <cell r="D5761">
            <v>1</v>
          </cell>
        </row>
        <row r="5762">
          <cell r="A5762" t="str">
            <v>F.V.D(STL)    각형</v>
          </cell>
          <cell r="B5762" t="str">
            <v>200*150</v>
          </cell>
          <cell r="C5762" t="str">
            <v>EA</v>
          </cell>
          <cell r="D5762">
            <v>1</v>
          </cell>
        </row>
        <row r="5764">
          <cell r="A5764" t="str">
            <v>F.V.D(STL)    각형</v>
          </cell>
          <cell r="B5764" t="str">
            <v>250*200</v>
          </cell>
          <cell r="C5764" t="str">
            <v>EA</v>
          </cell>
          <cell r="D5764">
            <v>1</v>
          </cell>
        </row>
        <row r="5765">
          <cell r="A5765" t="str">
            <v>F.V.D(STL)    각형</v>
          </cell>
          <cell r="B5765" t="str">
            <v>250*200</v>
          </cell>
          <cell r="C5765" t="str">
            <v>EA</v>
          </cell>
          <cell r="D5765">
            <v>1</v>
          </cell>
        </row>
        <row r="5767">
          <cell r="A5767" t="str">
            <v>F.V.D(STL)    각형</v>
          </cell>
          <cell r="B5767" t="str">
            <v>400*250</v>
          </cell>
          <cell r="C5767" t="str">
            <v>EA</v>
          </cell>
          <cell r="D5767">
            <v>1</v>
          </cell>
        </row>
        <row r="5768">
          <cell r="A5768" t="str">
            <v>F.V.D(STL)    각형</v>
          </cell>
          <cell r="B5768" t="str">
            <v>400*250</v>
          </cell>
          <cell r="C5768" t="str">
            <v>EA</v>
          </cell>
          <cell r="D5768">
            <v>1</v>
          </cell>
        </row>
        <row r="5770">
          <cell r="A5770" t="str">
            <v>F.V.D(STL)    각형</v>
          </cell>
          <cell r="B5770" t="str">
            <v>500*400</v>
          </cell>
          <cell r="C5770" t="str">
            <v>EA</v>
          </cell>
          <cell r="D5770">
            <v>1</v>
          </cell>
        </row>
        <row r="5771">
          <cell r="A5771" t="str">
            <v>F.V.D(STL)    각형</v>
          </cell>
          <cell r="B5771" t="str">
            <v>500*400</v>
          </cell>
          <cell r="C5771" t="str">
            <v>EA</v>
          </cell>
          <cell r="D5771">
            <v>1</v>
          </cell>
        </row>
        <row r="5773">
          <cell r="A5773" t="str">
            <v>F.V.D(STL)    각형</v>
          </cell>
          <cell r="B5773" t="str">
            <v>500*600</v>
          </cell>
          <cell r="C5773" t="str">
            <v>EA</v>
          </cell>
          <cell r="D5773">
            <v>1</v>
          </cell>
        </row>
        <row r="5774">
          <cell r="A5774" t="str">
            <v>F.V.D(STL)    각형</v>
          </cell>
          <cell r="B5774" t="str">
            <v>500*600</v>
          </cell>
          <cell r="C5774" t="str">
            <v>EA</v>
          </cell>
          <cell r="D5774">
            <v>1</v>
          </cell>
        </row>
        <row r="5776">
          <cell r="A5776" t="str">
            <v>F.V.D(STL)    각형</v>
          </cell>
          <cell r="B5776" t="str">
            <v>550*350</v>
          </cell>
          <cell r="C5776" t="str">
            <v>EA</v>
          </cell>
          <cell r="D5776">
            <v>1</v>
          </cell>
        </row>
        <row r="5777">
          <cell r="A5777" t="str">
            <v>F.V.D(STL)    각형</v>
          </cell>
          <cell r="B5777" t="str">
            <v>550*350</v>
          </cell>
          <cell r="C5777" t="str">
            <v>EA</v>
          </cell>
          <cell r="D5777">
            <v>1</v>
          </cell>
        </row>
        <row r="5779">
          <cell r="A5779" t="str">
            <v>F.V.D(STL)    각형</v>
          </cell>
          <cell r="B5779" t="str">
            <v>750*450</v>
          </cell>
          <cell r="C5779" t="str">
            <v>EA</v>
          </cell>
          <cell r="D5779">
            <v>1</v>
          </cell>
        </row>
        <row r="5780">
          <cell r="A5780" t="str">
            <v>F.V.D(STL)    각형</v>
          </cell>
          <cell r="B5780" t="str">
            <v>750*450</v>
          </cell>
          <cell r="C5780" t="str">
            <v>EA</v>
          </cell>
          <cell r="D5780">
            <v>1</v>
          </cell>
        </row>
        <row r="5782">
          <cell r="A5782" t="str">
            <v>F.V.D(STL)    각형</v>
          </cell>
          <cell r="B5782" t="str">
            <v>800*500</v>
          </cell>
          <cell r="C5782" t="str">
            <v>EA</v>
          </cell>
          <cell r="D5782">
            <v>1</v>
          </cell>
        </row>
        <row r="5783">
          <cell r="A5783" t="str">
            <v>F.V.D(STL)    각형</v>
          </cell>
          <cell r="B5783" t="str">
            <v>800*500</v>
          </cell>
          <cell r="C5783" t="str">
            <v>EA</v>
          </cell>
          <cell r="D5783">
            <v>1</v>
          </cell>
        </row>
        <row r="5785">
          <cell r="A5785" t="str">
            <v>F.V.D(STL)    각형</v>
          </cell>
          <cell r="B5785" t="str">
            <v>950*500</v>
          </cell>
          <cell r="C5785" t="str">
            <v>EA</v>
          </cell>
          <cell r="D5785">
            <v>1</v>
          </cell>
        </row>
        <row r="5786">
          <cell r="A5786" t="str">
            <v>F.V.D(STL)    각형</v>
          </cell>
          <cell r="B5786" t="str">
            <v>950*500</v>
          </cell>
          <cell r="C5786" t="str">
            <v>EA</v>
          </cell>
          <cell r="D5786">
            <v>1</v>
          </cell>
        </row>
        <row r="5788">
          <cell r="A5788" t="str">
            <v>F.V.D(SUS1.5t)각형</v>
          </cell>
          <cell r="B5788" t="str">
            <v>400*250</v>
          </cell>
          <cell r="C5788" t="str">
            <v>EA</v>
          </cell>
          <cell r="D5788">
            <v>1</v>
          </cell>
        </row>
        <row r="5789">
          <cell r="A5789" t="str">
            <v>F.V.D(SUS1.5t)각형</v>
          </cell>
          <cell r="B5789" t="str">
            <v>400*250</v>
          </cell>
          <cell r="C5789" t="str">
            <v>EA</v>
          </cell>
          <cell r="D5789">
            <v>1</v>
          </cell>
        </row>
        <row r="5791">
          <cell r="A5791" t="str">
            <v>GRILLE        AL  VH형</v>
          </cell>
          <cell r="B5791" t="str">
            <v>1000*150</v>
          </cell>
          <cell r="C5791" t="str">
            <v>EA</v>
          </cell>
          <cell r="D5791">
            <v>1</v>
          </cell>
        </row>
        <row r="5792">
          <cell r="A5792" t="str">
            <v>GRILLE        AL  VH형</v>
          </cell>
          <cell r="B5792" t="str">
            <v>1000*150</v>
          </cell>
          <cell r="C5792" t="str">
            <v>EA</v>
          </cell>
          <cell r="D5792">
            <v>1</v>
          </cell>
        </row>
        <row r="5794">
          <cell r="A5794" t="str">
            <v>GRILLE        AL  VH형</v>
          </cell>
          <cell r="B5794" t="str">
            <v>1000*400</v>
          </cell>
          <cell r="C5794" t="str">
            <v>EA</v>
          </cell>
          <cell r="D5794">
            <v>1</v>
          </cell>
        </row>
        <row r="5795">
          <cell r="A5795" t="str">
            <v>GRILLE        AL  VH형</v>
          </cell>
          <cell r="B5795" t="str">
            <v>1000*400</v>
          </cell>
          <cell r="C5795" t="str">
            <v>EA</v>
          </cell>
          <cell r="D5795">
            <v>1</v>
          </cell>
        </row>
        <row r="5797">
          <cell r="A5797" t="str">
            <v>GRILLE        AL  VH형</v>
          </cell>
          <cell r="B5797" t="str">
            <v>1300*750</v>
          </cell>
          <cell r="C5797" t="str">
            <v>EA</v>
          </cell>
          <cell r="D5797">
            <v>1</v>
          </cell>
        </row>
        <row r="5798">
          <cell r="A5798" t="str">
            <v>GRILLE        AL  VH형</v>
          </cell>
          <cell r="B5798" t="str">
            <v>1300*750</v>
          </cell>
          <cell r="C5798" t="str">
            <v>EA</v>
          </cell>
          <cell r="D5798">
            <v>1</v>
          </cell>
        </row>
        <row r="5800">
          <cell r="A5800" t="str">
            <v>GRILLE        AL  VH형</v>
          </cell>
          <cell r="B5800" t="str">
            <v>150*150</v>
          </cell>
          <cell r="C5800" t="str">
            <v>EA</v>
          </cell>
          <cell r="D5800">
            <v>1</v>
          </cell>
        </row>
        <row r="5801">
          <cell r="A5801" t="str">
            <v>GRILLE        AL  VH형</v>
          </cell>
          <cell r="B5801" t="str">
            <v>150*150</v>
          </cell>
          <cell r="C5801" t="str">
            <v>EA</v>
          </cell>
          <cell r="D5801">
            <v>1</v>
          </cell>
        </row>
        <row r="5803">
          <cell r="A5803" t="str">
            <v>GRILLE        AL  VH형</v>
          </cell>
          <cell r="B5803" t="str">
            <v>1700*400</v>
          </cell>
          <cell r="C5803" t="str">
            <v>EA</v>
          </cell>
          <cell r="D5803">
            <v>1</v>
          </cell>
        </row>
        <row r="5804">
          <cell r="A5804" t="str">
            <v>GRILLE        AL  VH형</v>
          </cell>
          <cell r="B5804" t="str">
            <v>1700*400</v>
          </cell>
          <cell r="C5804" t="str">
            <v>EA</v>
          </cell>
          <cell r="D5804">
            <v>1</v>
          </cell>
        </row>
        <row r="5806">
          <cell r="A5806" t="str">
            <v>GRILLE        AL  VH형</v>
          </cell>
          <cell r="B5806" t="str">
            <v>400*1200</v>
          </cell>
          <cell r="C5806" t="str">
            <v>EA</v>
          </cell>
          <cell r="D5806">
            <v>1</v>
          </cell>
        </row>
        <row r="5807">
          <cell r="A5807" t="str">
            <v>GRILLE        AL  VH형</v>
          </cell>
          <cell r="B5807" t="str">
            <v>400*1200</v>
          </cell>
          <cell r="C5807" t="str">
            <v>EA</v>
          </cell>
          <cell r="D5807">
            <v>1</v>
          </cell>
        </row>
        <row r="5809">
          <cell r="A5809" t="str">
            <v>GRILLE        AL  VH형</v>
          </cell>
          <cell r="B5809" t="str">
            <v>500*200</v>
          </cell>
          <cell r="C5809" t="str">
            <v>EA</v>
          </cell>
          <cell r="D5809">
            <v>1</v>
          </cell>
        </row>
        <row r="5810">
          <cell r="A5810" t="str">
            <v>GRILLE        AL  VH형</v>
          </cell>
          <cell r="B5810" t="str">
            <v>500*200</v>
          </cell>
          <cell r="C5810" t="str">
            <v>EA</v>
          </cell>
          <cell r="D5810">
            <v>1</v>
          </cell>
        </row>
        <row r="5812">
          <cell r="A5812" t="str">
            <v>GRILLE        AL  VH형</v>
          </cell>
          <cell r="B5812" t="str">
            <v>900*300</v>
          </cell>
          <cell r="C5812" t="str">
            <v>EA</v>
          </cell>
          <cell r="D5812">
            <v>1</v>
          </cell>
        </row>
        <row r="5813">
          <cell r="A5813" t="str">
            <v>GRILLE        AL  VH형</v>
          </cell>
          <cell r="B5813" t="str">
            <v>900*300</v>
          </cell>
          <cell r="C5813" t="str">
            <v>EA</v>
          </cell>
          <cell r="D5813">
            <v>1</v>
          </cell>
        </row>
        <row r="5815">
          <cell r="A5815" t="str">
            <v>M.V.D(STL)    각형</v>
          </cell>
          <cell r="B5815" t="str">
            <v>2300*750</v>
          </cell>
          <cell r="C5815" t="str">
            <v>EA</v>
          </cell>
          <cell r="D5815">
            <v>1</v>
          </cell>
        </row>
        <row r="5816">
          <cell r="A5816" t="str">
            <v>M.V.D(STL)    각형</v>
          </cell>
          <cell r="B5816" t="str">
            <v>2300*750</v>
          </cell>
          <cell r="C5816" t="str">
            <v>EA</v>
          </cell>
          <cell r="D5816">
            <v>1</v>
          </cell>
        </row>
        <row r="5818">
          <cell r="A5818" t="str">
            <v>M.V.D(STL)    각형</v>
          </cell>
          <cell r="B5818" t="str">
            <v>2600*900</v>
          </cell>
          <cell r="C5818" t="str">
            <v>EA</v>
          </cell>
          <cell r="D5818">
            <v>1</v>
          </cell>
        </row>
        <row r="5819">
          <cell r="A5819" t="str">
            <v>M.V.D(STL)    각형</v>
          </cell>
          <cell r="B5819" t="str">
            <v>2600*900</v>
          </cell>
          <cell r="C5819" t="str">
            <v>EA</v>
          </cell>
          <cell r="D5819">
            <v>1</v>
          </cell>
        </row>
        <row r="5821">
          <cell r="A5821" t="str">
            <v>M.V.D(STL)    각형</v>
          </cell>
          <cell r="B5821" t="str">
            <v>350*300</v>
          </cell>
          <cell r="C5821" t="str">
            <v>EA</v>
          </cell>
          <cell r="D5821">
            <v>1</v>
          </cell>
        </row>
        <row r="5822">
          <cell r="A5822" t="str">
            <v>M.V.D(STL)    각형</v>
          </cell>
          <cell r="B5822" t="str">
            <v>350*300</v>
          </cell>
          <cell r="C5822" t="str">
            <v>EA</v>
          </cell>
          <cell r="D5822">
            <v>1</v>
          </cell>
        </row>
        <row r="5824">
          <cell r="A5824" t="str">
            <v>M.V.D(STL)    각형</v>
          </cell>
          <cell r="B5824" t="str">
            <v>400*250</v>
          </cell>
          <cell r="C5824" t="str">
            <v>EA</v>
          </cell>
          <cell r="D5824">
            <v>1</v>
          </cell>
        </row>
        <row r="5825">
          <cell r="A5825" t="str">
            <v>M.V.D(STL)    각형</v>
          </cell>
          <cell r="B5825" t="str">
            <v>400*250</v>
          </cell>
          <cell r="C5825" t="str">
            <v>EA</v>
          </cell>
          <cell r="D5825">
            <v>1</v>
          </cell>
        </row>
        <row r="5827">
          <cell r="A5827" t="str">
            <v>REGISTER      AL</v>
          </cell>
          <cell r="B5827" t="str">
            <v>1200*400</v>
          </cell>
          <cell r="C5827" t="str">
            <v>EA</v>
          </cell>
          <cell r="D5827">
            <v>1</v>
          </cell>
        </row>
        <row r="5828">
          <cell r="A5828" t="str">
            <v>REGISTER      AL</v>
          </cell>
          <cell r="B5828" t="str">
            <v>1200*400</v>
          </cell>
          <cell r="C5828" t="str">
            <v>EA</v>
          </cell>
          <cell r="D5828">
            <v>1</v>
          </cell>
        </row>
        <row r="5830">
          <cell r="A5830" t="str">
            <v>REGISTER      AL</v>
          </cell>
          <cell r="B5830" t="str">
            <v>1700*400</v>
          </cell>
          <cell r="C5830" t="str">
            <v>EA</v>
          </cell>
          <cell r="D5830">
            <v>1</v>
          </cell>
        </row>
        <row r="5831">
          <cell r="A5831" t="str">
            <v>REGISTER      AL</v>
          </cell>
          <cell r="B5831" t="str">
            <v>1700*400</v>
          </cell>
          <cell r="C5831" t="str">
            <v>EA</v>
          </cell>
          <cell r="D5831">
            <v>1</v>
          </cell>
        </row>
        <row r="5833">
          <cell r="A5833" t="str">
            <v>REGISTER      AL</v>
          </cell>
          <cell r="B5833" t="str">
            <v>400*1200</v>
          </cell>
          <cell r="C5833" t="str">
            <v>EA</v>
          </cell>
          <cell r="D5833">
            <v>1</v>
          </cell>
        </row>
        <row r="5834">
          <cell r="A5834" t="str">
            <v>REGISTER      AL</v>
          </cell>
          <cell r="B5834" t="str">
            <v>400*1200</v>
          </cell>
          <cell r="C5834" t="str">
            <v>EA</v>
          </cell>
          <cell r="D5834">
            <v>1</v>
          </cell>
        </row>
        <row r="5836">
          <cell r="A5836" t="str">
            <v>TURNING VANE</v>
          </cell>
          <cell r="B5836" t="str">
            <v>1000*450</v>
          </cell>
          <cell r="C5836" t="str">
            <v>EA</v>
          </cell>
          <cell r="D5836">
            <v>1</v>
          </cell>
        </row>
        <row r="5837">
          <cell r="A5837" t="str">
            <v>TURNING VANE</v>
          </cell>
          <cell r="B5837" t="str">
            <v>1000*450</v>
          </cell>
          <cell r="C5837" t="str">
            <v>EA</v>
          </cell>
          <cell r="D5837">
            <v>1</v>
          </cell>
        </row>
        <row r="5839">
          <cell r="A5839" t="str">
            <v>TURNING VANE</v>
          </cell>
          <cell r="B5839" t="str">
            <v>1100*650</v>
          </cell>
          <cell r="C5839" t="str">
            <v>EA</v>
          </cell>
          <cell r="D5839">
            <v>1</v>
          </cell>
        </row>
        <row r="5840">
          <cell r="A5840" t="str">
            <v>TURNING VANE</v>
          </cell>
          <cell r="B5840" t="str">
            <v>1100*650</v>
          </cell>
          <cell r="C5840" t="str">
            <v>EA</v>
          </cell>
          <cell r="D5840">
            <v>1</v>
          </cell>
        </row>
        <row r="5842">
          <cell r="A5842" t="str">
            <v>TURNING VANE</v>
          </cell>
          <cell r="B5842" t="str">
            <v>1200*350</v>
          </cell>
          <cell r="C5842" t="str">
            <v>EA</v>
          </cell>
          <cell r="D5842">
            <v>1</v>
          </cell>
        </row>
        <row r="5843">
          <cell r="A5843" t="str">
            <v>TURNING VANE</v>
          </cell>
          <cell r="B5843" t="str">
            <v>1200*350</v>
          </cell>
          <cell r="C5843" t="str">
            <v>EA</v>
          </cell>
          <cell r="D5843">
            <v>1</v>
          </cell>
        </row>
        <row r="5845">
          <cell r="A5845" t="str">
            <v>TURNING VANE</v>
          </cell>
          <cell r="B5845" t="str">
            <v>1200*500</v>
          </cell>
          <cell r="C5845" t="str">
            <v>EA</v>
          </cell>
          <cell r="D5845">
            <v>1</v>
          </cell>
        </row>
        <row r="5846">
          <cell r="A5846" t="str">
            <v>TURNING VANE</v>
          </cell>
          <cell r="B5846" t="str">
            <v>1200*500</v>
          </cell>
          <cell r="C5846" t="str">
            <v>EA</v>
          </cell>
          <cell r="D5846">
            <v>1</v>
          </cell>
        </row>
        <row r="5848">
          <cell r="A5848" t="str">
            <v>TURNING VANE</v>
          </cell>
          <cell r="B5848" t="str">
            <v>1200*700</v>
          </cell>
          <cell r="C5848" t="str">
            <v>EA</v>
          </cell>
          <cell r="D5848">
            <v>1</v>
          </cell>
        </row>
        <row r="5849">
          <cell r="A5849" t="str">
            <v>TURNING VANE</v>
          </cell>
          <cell r="B5849" t="str">
            <v>1200*700</v>
          </cell>
          <cell r="C5849" t="str">
            <v>EA</v>
          </cell>
          <cell r="D5849">
            <v>1</v>
          </cell>
        </row>
        <row r="5851">
          <cell r="A5851" t="str">
            <v>TURNING VANE</v>
          </cell>
          <cell r="B5851" t="str">
            <v>600*400</v>
          </cell>
          <cell r="C5851" t="str">
            <v>EA</v>
          </cell>
          <cell r="D5851">
            <v>1</v>
          </cell>
        </row>
        <row r="5852">
          <cell r="A5852" t="str">
            <v>TURNING VANE</v>
          </cell>
          <cell r="B5852" t="str">
            <v>600*400</v>
          </cell>
          <cell r="C5852" t="str">
            <v>EA</v>
          </cell>
          <cell r="D5852">
            <v>1</v>
          </cell>
        </row>
        <row r="5854">
          <cell r="A5854" t="str">
            <v>TURNING VANE</v>
          </cell>
          <cell r="B5854" t="str">
            <v>800*350</v>
          </cell>
          <cell r="C5854" t="str">
            <v>EA</v>
          </cell>
          <cell r="D5854">
            <v>1</v>
          </cell>
        </row>
        <row r="5855">
          <cell r="A5855" t="str">
            <v>TURNING VANE</v>
          </cell>
          <cell r="B5855" t="str">
            <v>800*350</v>
          </cell>
          <cell r="C5855" t="str">
            <v>EA</v>
          </cell>
          <cell r="D5855">
            <v>1</v>
          </cell>
        </row>
        <row r="5857">
          <cell r="A5857" t="str">
            <v>TURNING VANE</v>
          </cell>
          <cell r="B5857" t="str">
            <v>900*350</v>
          </cell>
          <cell r="C5857" t="str">
            <v>EA</v>
          </cell>
          <cell r="D5857">
            <v>1</v>
          </cell>
        </row>
        <row r="5858">
          <cell r="A5858" t="str">
            <v>TURNING VANE</v>
          </cell>
          <cell r="B5858" t="str">
            <v>900*350</v>
          </cell>
          <cell r="C5858" t="str">
            <v>EA</v>
          </cell>
          <cell r="D5858">
            <v>1</v>
          </cell>
        </row>
        <row r="5860">
          <cell r="A5860" t="str">
            <v>TURNING VANE</v>
          </cell>
          <cell r="B5860" t="str">
            <v>900*500</v>
          </cell>
          <cell r="C5860" t="str">
            <v>EA</v>
          </cell>
          <cell r="D5860">
            <v>1</v>
          </cell>
        </row>
        <row r="5861">
          <cell r="A5861" t="str">
            <v>TURNING VANE</v>
          </cell>
          <cell r="B5861" t="str">
            <v>900*500</v>
          </cell>
          <cell r="C5861" t="str">
            <v>EA</v>
          </cell>
          <cell r="D5861">
            <v>1</v>
          </cell>
        </row>
        <row r="5863">
          <cell r="A5863" t="str">
            <v>V.D (STL)     각형</v>
          </cell>
          <cell r="B5863" t="str">
            <v>1100*450</v>
          </cell>
          <cell r="C5863" t="str">
            <v>EA</v>
          </cell>
          <cell r="D5863">
            <v>1</v>
          </cell>
        </row>
        <row r="5864">
          <cell r="A5864" t="str">
            <v>V.D (STL)     각형</v>
          </cell>
          <cell r="B5864" t="str">
            <v>1100*450</v>
          </cell>
          <cell r="C5864" t="str">
            <v>EA</v>
          </cell>
          <cell r="D5864">
            <v>1</v>
          </cell>
        </row>
        <row r="5866">
          <cell r="A5866" t="str">
            <v>V.D (STL)     각형</v>
          </cell>
          <cell r="B5866" t="str">
            <v>1200*350</v>
          </cell>
          <cell r="C5866" t="str">
            <v>EA</v>
          </cell>
          <cell r="D5866">
            <v>1</v>
          </cell>
        </row>
        <row r="5867">
          <cell r="A5867" t="str">
            <v>V.D (STL)     각형</v>
          </cell>
          <cell r="B5867" t="str">
            <v>1200*350</v>
          </cell>
          <cell r="C5867" t="str">
            <v>EA</v>
          </cell>
          <cell r="D5867">
            <v>1</v>
          </cell>
        </row>
        <row r="5869">
          <cell r="A5869" t="str">
            <v>V.D (STL)     각형</v>
          </cell>
          <cell r="B5869" t="str">
            <v>250*250</v>
          </cell>
          <cell r="C5869" t="str">
            <v>EA</v>
          </cell>
          <cell r="D5869">
            <v>1</v>
          </cell>
        </row>
        <row r="5870">
          <cell r="A5870" t="str">
            <v>V.D (STL)     각형</v>
          </cell>
          <cell r="B5870" t="str">
            <v>250*250</v>
          </cell>
          <cell r="C5870" t="str">
            <v>EA</v>
          </cell>
          <cell r="D5870">
            <v>1</v>
          </cell>
        </row>
        <row r="5872">
          <cell r="A5872" t="str">
            <v>V.D (STL)     각형</v>
          </cell>
          <cell r="B5872" t="str">
            <v>300*150</v>
          </cell>
          <cell r="C5872" t="str">
            <v>EA</v>
          </cell>
          <cell r="D5872">
            <v>1</v>
          </cell>
        </row>
        <row r="5873">
          <cell r="A5873" t="str">
            <v>V.D (STL)     각형</v>
          </cell>
          <cell r="B5873" t="str">
            <v>300*150</v>
          </cell>
          <cell r="C5873" t="str">
            <v>EA</v>
          </cell>
          <cell r="D5873">
            <v>1</v>
          </cell>
        </row>
        <row r="5875">
          <cell r="A5875" t="str">
            <v>V.D (STL)     각형</v>
          </cell>
          <cell r="B5875" t="str">
            <v>500*300</v>
          </cell>
          <cell r="C5875" t="str">
            <v>EA</v>
          </cell>
          <cell r="D5875">
            <v>1</v>
          </cell>
        </row>
        <row r="5876">
          <cell r="A5876" t="str">
            <v>V.D (STL)     각형</v>
          </cell>
          <cell r="B5876" t="str">
            <v>500*300</v>
          </cell>
          <cell r="C5876" t="str">
            <v>EA</v>
          </cell>
          <cell r="D5876">
            <v>1</v>
          </cell>
        </row>
        <row r="5878">
          <cell r="A5878" t="str">
            <v>V.D (STL)     각형</v>
          </cell>
          <cell r="B5878" t="str">
            <v>550*300</v>
          </cell>
          <cell r="C5878" t="str">
            <v>EA</v>
          </cell>
          <cell r="D5878">
            <v>1</v>
          </cell>
        </row>
        <row r="5879">
          <cell r="A5879" t="str">
            <v>V.D (STL)     각형</v>
          </cell>
          <cell r="B5879" t="str">
            <v>550*300</v>
          </cell>
          <cell r="C5879" t="str">
            <v>EA</v>
          </cell>
          <cell r="D5879">
            <v>1</v>
          </cell>
        </row>
        <row r="5881">
          <cell r="A5881" t="str">
            <v>V.D (STL)     각형</v>
          </cell>
          <cell r="B5881" t="str">
            <v>550*350</v>
          </cell>
          <cell r="C5881" t="str">
            <v>EA</v>
          </cell>
          <cell r="D5881">
            <v>1</v>
          </cell>
        </row>
        <row r="5882">
          <cell r="A5882" t="str">
            <v>V.D (STL)     각형</v>
          </cell>
          <cell r="B5882" t="str">
            <v>550*350</v>
          </cell>
          <cell r="C5882" t="str">
            <v>EA</v>
          </cell>
          <cell r="D5882">
            <v>1</v>
          </cell>
        </row>
        <row r="5884">
          <cell r="A5884" t="str">
            <v>V.D (STL)     각형</v>
          </cell>
          <cell r="B5884" t="str">
            <v>600*400</v>
          </cell>
          <cell r="C5884" t="str">
            <v>EA</v>
          </cell>
          <cell r="D5884">
            <v>1</v>
          </cell>
        </row>
        <row r="5885">
          <cell r="A5885" t="str">
            <v>V.D (STL)     각형</v>
          </cell>
          <cell r="B5885" t="str">
            <v>600*400</v>
          </cell>
          <cell r="C5885" t="str">
            <v>EA</v>
          </cell>
          <cell r="D5885">
            <v>1</v>
          </cell>
        </row>
        <row r="5887">
          <cell r="A5887" t="str">
            <v>V.D (STL)     각형</v>
          </cell>
          <cell r="B5887" t="str">
            <v>700*450</v>
          </cell>
          <cell r="C5887" t="str">
            <v>EA</v>
          </cell>
          <cell r="D5887">
            <v>1</v>
          </cell>
        </row>
        <row r="5888">
          <cell r="A5888" t="str">
            <v>V.D (STL)     각형</v>
          </cell>
          <cell r="B5888" t="str">
            <v>700*450</v>
          </cell>
          <cell r="C5888" t="str">
            <v>EA</v>
          </cell>
          <cell r="D5888">
            <v>1</v>
          </cell>
        </row>
        <row r="5890">
          <cell r="A5890" t="str">
            <v>V.D (STL)     각형</v>
          </cell>
          <cell r="B5890" t="str">
            <v>850*350</v>
          </cell>
          <cell r="C5890" t="str">
            <v>EA</v>
          </cell>
          <cell r="D5890">
            <v>1</v>
          </cell>
        </row>
        <row r="5891">
          <cell r="A5891" t="str">
            <v>V.D (STL)     각형</v>
          </cell>
          <cell r="B5891" t="str">
            <v>850*350</v>
          </cell>
          <cell r="C5891" t="str">
            <v>EA</v>
          </cell>
          <cell r="D5891">
            <v>1</v>
          </cell>
        </row>
        <row r="5893">
          <cell r="A5893" t="str">
            <v>V.D (STL)     각형</v>
          </cell>
          <cell r="B5893" t="str">
            <v>850*450</v>
          </cell>
          <cell r="C5893" t="str">
            <v>EA</v>
          </cell>
          <cell r="D5893">
            <v>1</v>
          </cell>
        </row>
        <row r="5894">
          <cell r="A5894" t="str">
            <v>V.D (STL)     각형</v>
          </cell>
          <cell r="B5894" t="str">
            <v>850*450</v>
          </cell>
          <cell r="C5894" t="str">
            <v>EA</v>
          </cell>
          <cell r="D5894">
            <v>1</v>
          </cell>
        </row>
        <row r="5896">
          <cell r="A5896" t="str">
            <v>소음쳄바 HV-1(S)</v>
          </cell>
          <cell r="B5896" t="str">
            <v>2000x1200x1050</v>
          </cell>
          <cell r="C5896" t="str">
            <v>대</v>
          </cell>
          <cell r="D5896">
            <v>1</v>
          </cell>
        </row>
        <row r="5897">
          <cell r="A5897" t="str">
            <v>소음쳄바 HV-1(S)</v>
          </cell>
          <cell r="B5897" t="str">
            <v>2000x1200x1050</v>
          </cell>
          <cell r="C5897" t="str">
            <v>대</v>
          </cell>
          <cell r="D5897">
            <v>1</v>
          </cell>
        </row>
        <row r="5899">
          <cell r="A5899" t="str">
            <v>소음쳄바 HV-1(R)</v>
          </cell>
          <cell r="B5899" t="str">
            <v>2500x900x1050</v>
          </cell>
          <cell r="C5899" t="str">
            <v>대</v>
          </cell>
          <cell r="D5899">
            <v>1</v>
          </cell>
        </row>
        <row r="5900">
          <cell r="A5900" t="str">
            <v>소음쳄바 HV-1(R)</v>
          </cell>
          <cell r="B5900" t="str">
            <v>2500x900x1050</v>
          </cell>
          <cell r="C5900" t="str">
            <v>대</v>
          </cell>
          <cell r="D5900">
            <v>1</v>
          </cell>
        </row>
        <row r="5902">
          <cell r="A5902" t="str">
            <v>공조용소음기 AH-1(S)</v>
          </cell>
          <cell r="B5902" t="str">
            <v>1600x900x1800</v>
          </cell>
          <cell r="C5902" t="str">
            <v>대</v>
          </cell>
          <cell r="D5902">
            <v>1</v>
          </cell>
        </row>
        <row r="5903">
          <cell r="A5903" t="str">
            <v>공조용소음기 AH-1(S)</v>
          </cell>
          <cell r="B5903" t="str">
            <v>1600x900x1800</v>
          </cell>
          <cell r="C5903" t="str">
            <v>대</v>
          </cell>
          <cell r="D5903">
            <v>1</v>
          </cell>
        </row>
        <row r="5905">
          <cell r="A5905" t="str">
            <v>공조용소음기 AH-1(R)</v>
          </cell>
          <cell r="B5905" t="str">
            <v>1400x900x1200</v>
          </cell>
          <cell r="C5905" t="str">
            <v>대</v>
          </cell>
          <cell r="D5905">
            <v>1</v>
          </cell>
        </row>
        <row r="5906">
          <cell r="A5906" t="str">
            <v>공조용소음기 AH-1(R)</v>
          </cell>
          <cell r="B5906" t="str">
            <v>1400x900x1200</v>
          </cell>
          <cell r="C5906" t="str">
            <v>대</v>
          </cell>
          <cell r="D5906">
            <v>1</v>
          </cell>
        </row>
        <row r="5908">
          <cell r="A5908" t="str">
            <v>공조용소음기 AH-2(S)</v>
          </cell>
          <cell r="B5908" t="str">
            <v>1200x600x1800</v>
          </cell>
          <cell r="C5908" t="str">
            <v>대</v>
          </cell>
          <cell r="D5908">
            <v>1</v>
          </cell>
        </row>
        <row r="5909">
          <cell r="A5909" t="str">
            <v>공조용소음기 AH-2(S)</v>
          </cell>
          <cell r="B5909" t="str">
            <v>1200x600x1800</v>
          </cell>
          <cell r="C5909" t="str">
            <v>대</v>
          </cell>
          <cell r="D5909">
            <v>1</v>
          </cell>
        </row>
        <row r="5911">
          <cell r="A5911" t="str">
            <v>공조용소음기 AH-2(S)</v>
          </cell>
          <cell r="B5911" t="str">
            <v>1100x500x1800</v>
          </cell>
          <cell r="C5911" t="str">
            <v>대</v>
          </cell>
          <cell r="D5911">
            <v>1</v>
          </cell>
        </row>
        <row r="5912">
          <cell r="A5912" t="str">
            <v>공조용소음기 AH-2(S)</v>
          </cell>
          <cell r="B5912" t="str">
            <v>1100x500x1800</v>
          </cell>
          <cell r="C5912" t="str">
            <v>대</v>
          </cell>
          <cell r="D5912">
            <v>1</v>
          </cell>
        </row>
        <row r="5914">
          <cell r="A5914" t="str">
            <v>공조용소음기 AH-2(R)</v>
          </cell>
          <cell r="B5914" t="str">
            <v>1000x550x1200</v>
          </cell>
          <cell r="C5914" t="str">
            <v>대</v>
          </cell>
          <cell r="D5914">
            <v>1</v>
          </cell>
        </row>
        <row r="5915">
          <cell r="A5915" t="str">
            <v>공조용소음기 AH-2(R)</v>
          </cell>
          <cell r="B5915" t="str">
            <v>1000x550x1200</v>
          </cell>
          <cell r="C5915" t="str">
            <v>대</v>
          </cell>
          <cell r="D5915">
            <v>1</v>
          </cell>
        </row>
        <row r="5917">
          <cell r="A5917" t="str">
            <v>공조용소음기 AH-2(R)</v>
          </cell>
          <cell r="B5917" t="str">
            <v>1000x450x1200</v>
          </cell>
          <cell r="C5917" t="str">
            <v>대</v>
          </cell>
          <cell r="D5917">
            <v>1</v>
          </cell>
        </row>
        <row r="5918">
          <cell r="A5918" t="str">
            <v>공조용소음기 AH-2(R)</v>
          </cell>
          <cell r="B5918" t="str">
            <v>1000x450x1200</v>
          </cell>
          <cell r="C5918" t="str">
            <v>대</v>
          </cell>
          <cell r="D5918">
            <v>1</v>
          </cell>
        </row>
        <row r="5920">
          <cell r="A5920" t="str">
            <v>공조용소음기 AH-3(S)</v>
          </cell>
          <cell r="B5920" t="str">
            <v>1200x700x1800</v>
          </cell>
          <cell r="C5920" t="str">
            <v>대</v>
          </cell>
          <cell r="D5920">
            <v>1</v>
          </cell>
        </row>
        <row r="5921">
          <cell r="A5921" t="str">
            <v>공조용소음기 AH-3(S)</v>
          </cell>
          <cell r="B5921" t="str">
            <v>1200x700x1800</v>
          </cell>
          <cell r="C5921" t="str">
            <v>대</v>
          </cell>
          <cell r="D5921">
            <v>1</v>
          </cell>
        </row>
        <row r="5923">
          <cell r="A5923" t="str">
            <v>공조용소음기 AH-3(S)</v>
          </cell>
          <cell r="B5923" t="str">
            <v>1200x600x1200</v>
          </cell>
          <cell r="C5923" t="str">
            <v>대</v>
          </cell>
          <cell r="D5923">
            <v>1</v>
          </cell>
        </row>
        <row r="5924">
          <cell r="A5924" t="str">
            <v>공조용소음기 AH-3(S)</v>
          </cell>
          <cell r="B5924" t="str">
            <v>1200x600x1200</v>
          </cell>
          <cell r="C5924" t="str">
            <v>대</v>
          </cell>
          <cell r="D5924">
            <v>1</v>
          </cell>
        </row>
        <row r="5926">
          <cell r="A5926" t="str">
            <v>공조용소음기 AH-3(R)</v>
          </cell>
          <cell r="B5926" t="str">
            <v>1000x450x1200</v>
          </cell>
          <cell r="C5926" t="str">
            <v>대</v>
          </cell>
          <cell r="D5926">
            <v>1</v>
          </cell>
        </row>
        <row r="5927">
          <cell r="A5927" t="str">
            <v>공조용소음기 AH-3(R)</v>
          </cell>
          <cell r="B5927" t="str">
            <v>1000x450x1200</v>
          </cell>
          <cell r="C5927" t="str">
            <v>대</v>
          </cell>
          <cell r="D5927">
            <v>1</v>
          </cell>
        </row>
        <row r="5929">
          <cell r="A5929" t="str">
            <v>공조용소음기 AH-3(R)</v>
          </cell>
          <cell r="B5929" t="str">
            <v>1000x500x1200</v>
          </cell>
          <cell r="C5929" t="str">
            <v>대</v>
          </cell>
          <cell r="D5929">
            <v>1</v>
          </cell>
        </row>
        <row r="5930">
          <cell r="A5930" t="str">
            <v>공조용소음기 AH-3(R)</v>
          </cell>
          <cell r="B5930" t="str">
            <v>1000x500x1200</v>
          </cell>
          <cell r="C5930" t="str">
            <v>대</v>
          </cell>
          <cell r="D5930">
            <v>1</v>
          </cell>
        </row>
        <row r="5932">
          <cell r="A5932" t="str">
            <v>공조용소음기 AH-4(S)</v>
          </cell>
          <cell r="B5932" t="str">
            <v>1400x1200x1800</v>
          </cell>
          <cell r="C5932" t="str">
            <v>대</v>
          </cell>
          <cell r="D5932">
            <v>1</v>
          </cell>
        </row>
        <row r="5933">
          <cell r="A5933" t="str">
            <v>공조용소음기 AH-4(S)</v>
          </cell>
          <cell r="B5933" t="str">
            <v>1400x1200x1800</v>
          </cell>
          <cell r="C5933" t="str">
            <v>대</v>
          </cell>
          <cell r="D5933">
            <v>1</v>
          </cell>
        </row>
        <row r="5935">
          <cell r="A5935" t="str">
            <v>공조용소음기 RF-1</v>
          </cell>
          <cell r="B5935" t="str">
            <v>2000x1100x1200</v>
          </cell>
          <cell r="C5935" t="str">
            <v>대</v>
          </cell>
          <cell r="D5935">
            <v>1</v>
          </cell>
        </row>
        <row r="5936">
          <cell r="A5936" t="str">
            <v>공조용소음기 RF-1</v>
          </cell>
          <cell r="B5936" t="str">
            <v>2000x1100x1200</v>
          </cell>
          <cell r="C5936" t="str">
            <v>대</v>
          </cell>
          <cell r="D5936">
            <v>1</v>
          </cell>
        </row>
        <row r="5938">
          <cell r="A5938" t="str">
            <v>공조용소음기 AH-5(S)</v>
          </cell>
          <cell r="B5938" t="str">
            <v>1400x1200x1800</v>
          </cell>
          <cell r="C5938" t="str">
            <v>대</v>
          </cell>
          <cell r="D5938">
            <v>1</v>
          </cell>
        </row>
        <row r="5939">
          <cell r="A5939" t="str">
            <v>공조용소음기 AH-5(S)</v>
          </cell>
          <cell r="B5939" t="str">
            <v>1400x1200x1800</v>
          </cell>
          <cell r="C5939" t="str">
            <v>대</v>
          </cell>
          <cell r="D5939">
            <v>1</v>
          </cell>
        </row>
        <row r="5941">
          <cell r="A5941" t="str">
            <v>공조용소음기 AH-5(R)</v>
          </cell>
          <cell r="B5941" t="str">
            <v>2000x1100x1200</v>
          </cell>
          <cell r="C5941" t="str">
            <v>대</v>
          </cell>
          <cell r="D5941">
            <v>1</v>
          </cell>
        </row>
        <row r="5942">
          <cell r="A5942" t="str">
            <v>공조용소음기 AH-5(R)</v>
          </cell>
          <cell r="B5942" t="str">
            <v>2000x1100x1200</v>
          </cell>
          <cell r="C5942" t="str">
            <v>대</v>
          </cell>
          <cell r="D5942">
            <v>1</v>
          </cell>
        </row>
        <row r="5944">
          <cell r="A5944" t="str">
            <v>공조용소음기 AH-6(S)</v>
          </cell>
          <cell r="B5944" t="str">
            <v>800x550x1800</v>
          </cell>
          <cell r="C5944" t="str">
            <v>대</v>
          </cell>
          <cell r="D5944">
            <v>1</v>
          </cell>
        </row>
        <row r="5945">
          <cell r="A5945" t="str">
            <v>공조용소음기 AH-6(S)</v>
          </cell>
          <cell r="B5945" t="str">
            <v>800x550x1800</v>
          </cell>
          <cell r="C5945" t="str">
            <v>대</v>
          </cell>
          <cell r="D5945">
            <v>1</v>
          </cell>
        </row>
        <row r="5947">
          <cell r="A5947" t="str">
            <v>공조용소음기 RF-2</v>
          </cell>
          <cell r="B5947" t="str">
            <v>800x500x1200</v>
          </cell>
          <cell r="C5947" t="str">
            <v>대</v>
          </cell>
          <cell r="D5947">
            <v>1</v>
          </cell>
        </row>
        <row r="5948">
          <cell r="A5948" t="str">
            <v>공조용소음기 RF-2</v>
          </cell>
          <cell r="B5948" t="str">
            <v>800x500x1200</v>
          </cell>
          <cell r="C5948" t="str">
            <v>대</v>
          </cell>
          <cell r="D5948">
            <v>1</v>
          </cell>
        </row>
        <row r="5950">
          <cell r="A5950" t="str">
            <v>VENTILATING UNIT</v>
          </cell>
          <cell r="B5950" t="str">
            <v>8,000 CMH</v>
          </cell>
          <cell r="C5950" t="str">
            <v>대</v>
          </cell>
          <cell r="D5950">
            <v>1</v>
          </cell>
        </row>
        <row r="5951">
          <cell r="A5951" t="str">
            <v>VENTILATING UNIT</v>
          </cell>
          <cell r="B5951" t="str">
            <v>8,000 CMH</v>
          </cell>
          <cell r="C5951" t="str">
            <v>대</v>
          </cell>
          <cell r="D5951">
            <v>1</v>
          </cell>
        </row>
        <row r="5953">
          <cell r="A5953" t="str">
            <v>헌열교환기</v>
          </cell>
          <cell r="B5953" t="str">
            <v>216,000 KCAL/HR</v>
          </cell>
          <cell r="C5953" t="str">
            <v>대</v>
          </cell>
          <cell r="D5953">
            <v>1</v>
          </cell>
        </row>
        <row r="5954">
          <cell r="A5954" t="str">
            <v>헌열교환기</v>
          </cell>
          <cell r="B5954" t="str">
            <v>216,000 KCAL/HR</v>
          </cell>
          <cell r="C5954" t="str">
            <v>대</v>
          </cell>
          <cell r="D5954">
            <v>1</v>
          </cell>
        </row>
        <row r="5956">
          <cell r="A5956" t="str">
            <v>냉온수기</v>
          </cell>
          <cell r="B5956" t="str">
            <v>250 USRT</v>
          </cell>
          <cell r="C5956" t="str">
            <v>대</v>
          </cell>
          <cell r="D5956">
            <v>1</v>
          </cell>
        </row>
        <row r="5957">
          <cell r="A5957" t="str">
            <v>냉온수기</v>
          </cell>
          <cell r="B5957" t="str">
            <v>250 USRT</v>
          </cell>
          <cell r="C5957" t="str">
            <v>대</v>
          </cell>
          <cell r="D5957">
            <v>1</v>
          </cell>
        </row>
      </sheetData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접속도로1"/>
      <sheetName val="9811"/>
      <sheetName val="수목데이타 "/>
      <sheetName val="3지구단위"/>
      <sheetName val="TOTAL3"/>
      <sheetName val="지급자재"/>
      <sheetName val="진주방향"/>
      <sheetName val="마산방향"/>
      <sheetName val="마산방향철근집계"/>
      <sheetName val="내역서"/>
      <sheetName val="직접인건비"/>
      <sheetName val="공사비"/>
      <sheetName val="수량산출"/>
      <sheetName val="산수배수"/>
      <sheetName val="석재장조사"/>
      <sheetName val="2000년1차"/>
      <sheetName val="범례표"/>
      <sheetName val="9509"/>
      <sheetName val="남양주부대"/>
      <sheetName val="단가"/>
      <sheetName val="지구단위계획"/>
      <sheetName val="DATE"/>
      <sheetName val="자료"/>
      <sheetName val="직접경비"/>
      <sheetName val="포장공"/>
      <sheetName val="배수공"/>
      <sheetName val="토공"/>
      <sheetName val="산출근거"/>
      <sheetName val="토목"/>
      <sheetName val="대로근거"/>
      <sheetName val="갑지"/>
      <sheetName val="설계예산서"/>
      <sheetName val="일위대가"/>
      <sheetName val="내역"/>
      <sheetName val="data"/>
      <sheetName val="입력DATA"/>
      <sheetName val="바닥판"/>
      <sheetName val="DATA 입력부"/>
      <sheetName val="증감대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공통가설"/>
      <sheetName val="BQ(실행)"/>
      <sheetName val="영창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직영비"/>
      <sheetName val="12일위목록(전기)"/>
      <sheetName val="12일위(최종전기)"/>
      <sheetName val="12단가(전기)"/>
      <sheetName val="12노무비(전기)"/>
      <sheetName val="일위(전기기타X)"/>
      <sheetName val="7단가"/>
      <sheetName val="7인건비"/>
      <sheetName val="7산근"/>
      <sheetName val="7기계경비1"/>
      <sheetName val="7일위(발전)"/>
      <sheetName val="7단가(발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5">
          <cell r="B15" t="str">
            <v>저 압 케 이 블 공</v>
          </cell>
          <cell r="C15" t="str">
            <v>인</v>
          </cell>
          <cell r="L15">
            <v>73973</v>
          </cell>
        </row>
        <row r="16">
          <cell r="B16" t="str">
            <v>배 전 전 공</v>
          </cell>
          <cell r="C16" t="str">
            <v>인</v>
          </cell>
          <cell r="L16">
            <v>156907</v>
          </cell>
        </row>
        <row r="17">
          <cell r="B17" t="str">
            <v>내 선 전 공</v>
          </cell>
          <cell r="C17" t="str">
            <v>인</v>
          </cell>
          <cell r="L17">
            <v>56143</v>
          </cell>
        </row>
        <row r="18">
          <cell r="B18" t="str">
            <v>보 통 인 부</v>
          </cell>
          <cell r="C18" t="str">
            <v>인</v>
          </cell>
          <cell r="L18">
            <v>40922</v>
          </cell>
        </row>
        <row r="19">
          <cell r="B19" t="str">
            <v>특 별 인 부</v>
          </cell>
          <cell r="C19" t="str">
            <v>인</v>
          </cell>
          <cell r="L19">
            <v>55970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일위목록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일위"/>
      <sheetName val="노임단가"/>
      <sheetName val="경산"/>
      <sheetName val="DATA"/>
      <sheetName val="데이타"/>
      <sheetName val="내역서(교량)전체"/>
      <sheetName val="을"/>
      <sheetName val="산출기준자료"/>
      <sheetName val="COST"/>
      <sheetName val="설직재-1"/>
      <sheetName val="직노"/>
      <sheetName val="수량산출서"/>
      <sheetName val="식재인부"/>
      <sheetName val="내역서"/>
      <sheetName val="건축내역"/>
      <sheetName val="총괄표"/>
      <sheetName val="7단가"/>
      <sheetName val="공조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>
        <row r="2234">
          <cell r="J2234">
            <v>12950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관거_총공사비"/>
      <sheetName val="우수관거_총공사비"/>
      <sheetName val="차집관거_총공사비"/>
      <sheetName val="암거_총공사비_가시설"/>
      <sheetName val="전체보수_공사비"/>
      <sheetName val="부분보수_공사비"/>
      <sheetName val="배수설비_공사비"/>
      <sheetName val="PE관_토공_자연"/>
      <sheetName val="PE관_토공_가시설"/>
      <sheetName val="PE관_부설"/>
      <sheetName val="PE관_공사비_자연"/>
      <sheetName val="PE관_공사비_가시설"/>
      <sheetName val="흄관_토공_자연"/>
      <sheetName val="흄관_토공_가시설"/>
      <sheetName val="흄관_부설"/>
      <sheetName val="흄관_공사비_자연"/>
      <sheetName val="흄관_공사비_가시설"/>
      <sheetName val="주철관_토공_자연"/>
      <sheetName val="주철관_토공_가시설"/>
      <sheetName val="주철관_부설"/>
      <sheetName val="주철관_공사비_자연"/>
      <sheetName val="주철관_공사비_가시설"/>
      <sheetName val="맨홀_물량"/>
      <sheetName val="맨홀_공사비"/>
      <sheetName val="연결관_공사비"/>
      <sheetName val="오수받이_공사비"/>
      <sheetName val="단가"/>
      <sheetName val="~~여기까지만 출력용~~"/>
      <sheetName val="암거_수량_자연"/>
      <sheetName val="암거_공사비_자연"/>
      <sheetName val="암거_수량_가시설"/>
      <sheetName val="수도용PE관_토공"/>
      <sheetName val="수도용PE관_부설"/>
      <sheetName val="수도용PE관_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5">
          <cell r="N15">
            <v>32863</v>
          </cell>
        </row>
        <row r="16">
          <cell r="N16">
            <v>41453</v>
          </cell>
        </row>
        <row r="17">
          <cell r="N17">
            <v>50759</v>
          </cell>
        </row>
        <row r="18">
          <cell r="N18">
            <v>64575</v>
          </cell>
        </row>
        <row r="19">
          <cell r="N19">
            <v>74644</v>
          </cell>
        </row>
      </sheetData>
      <sheetData sheetId="24"/>
      <sheetData sheetId="25"/>
      <sheetData sheetId="26">
        <row r="4">
          <cell r="K4">
            <v>1997</v>
          </cell>
        </row>
        <row r="5">
          <cell r="K5">
            <v>4640</v>
          </cell>
        </row>
        <row r="6">
          <cell r="K6">
            <v>2750</v>
          </cell>
        </row>
        <row r="7">
          <cell r="K7">
            <v>22350</v>
          </cell>
        </row>
        <row r="8">
          <cell r="K8">
            <v>1505</v>
          </cell>
        </row>
        <row r="9">
          <cell r="K9">
            <v>25299</v>
          </cell>
        </row>
        <row r="13">
          <cell r="K13">
            <v>72137</v>
          </cell>
        </row>
        <row r="14">
          <cell r="K14">
            <v>69021</v>
          </cell>
        </row>
        <row r="15">
          <cell r="K15">
            <v>140484</v>
          </cell>
        </row>
        <row r="17">
          <cell r="K17">
            <v>14170</v>
          </cell>
        </row>
        <row r="18">
          <cell r="K18">
            <v>40003</v>
          </cell>
        </row>
        <row r="19">
          <cell r="K19">
            <v>83074</v>
          </cell>
        </row>
        <row r="20">
          <cell r="K20">
            <v>7292</v>
          </cell>
        </row>
        <row r="21">
          <cell r="K21">
            <v>8526</v>
          </cell>
        </row>
        <row r="22">
          <cell r="K22">
            <v>681188</v>
          </cell>
        </row>
        <row r="23">
          <cell r="K23">
            <v>16757</v>
          </cell>
        </row>
        <row r="25">
          <cell r="K25">
            <v>3109</v>
          </cell>
        </row>
        <row r="26">
          <cell r="K26">
            <v>10290</v>
          </cell>
        </row>
        <row r="27">
          <cell r="K27">
            <v>120000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자재 단가 비교표"/>
      <sheetName val="자재 단가 비교표(견적)"/>
      <sheetName val="1.발전설비"/>
      <sheetName val="2.수변전설비"/>
      <sheetName val="3.cctv설비"/>
      <sheetName val="순공사비 총괄표"/>
      <sheetName val="원가계산서"/>
      <sheetName val="산출내역서"/>
      <sheetName val="갑지"/>
    </sheetNames>
    <sheetDataSet>
      <sheetData sheetId="0"/>
      <sheetData sheetId="1"/>
      <sheetData sheetId="2">
        <row r="4">
          <cell r="A4" t="str">
            <v>#12</v>
          </cell>
          <cell r="B4">
            <v>1</v>
          </cell>
          <cell r="C4" t="str">
            <v>가교PE케이블</v>
          </cell>
          <cell r="D4" t="str">
            <v>600V CV 1C×3.5SQ</v>
          </cell>
          <cell r="E4" t="str">
            <v>m</v>
          </cell>
          <cell r="F4">
            <v>1074</v>
          </cell>
          <cell r="G4">
            <v>813</v>
          </cell>
          <cell r="H4">
            <v>237</v>
          </cell>
          <cell r="I4">
            <v>24</v>
          </cell>
        </row>
        <row r="5">
          <cell r="A5" t="str">
            <v>#13</v>
          </cell>
          <cell r="B5">
            <v>2</v>
          </cell>
          <cell r="C5" t="str">
            <v>가교PE케이블</v>
          </cell>
          <cell r="D5" t="str">
            <v>600V CV 2C×5.5SQ</v>
          </cell>
          <cell r="E5" t="str">
            <v>m</v>
          </cell>
          <cell r="F5">
            <v>2137</v>
          </cell>
          <cell r="G5">
            <v>1331</v>
          </cell>
          <cell r="H5">
            <v>766</v>
          </cell>
          <cell r="I5">
            <v>40</v>
          </cell>
        </row>
        <row r="6">
          <cell r="A6" t="str">
            <v>#14</v>
          </cell>
          <cell r="B6">
            <v>3</v>
          </cell>
          <cell r="C6" t="str">
            <v>가교PE케이블</v>
          </cell>
          <cell r="D6" t="str">
            <v>600V CV 4C×5.5SQ</v>
          </cell>
          <cell r="E6" t="str">
            <v>m</v>
          </cell>
          <cell r="F6">
            <v>3820</v>
          </cell>
          <cell r="G6">
            <v>2515</v>
          </cell>
          <cell r="H6">
            <v>1230</v>
          </cell>
          <cell r="I6">
            <v>75</v>
          </cell>
        </row>
        <row r="7">
          <cell r="A7" t="str">
            <v>#15</v>
          </cell>
          <cell r="B7">
            <v>4</v>
          </cell>
          <cell r="C7" t="str">
            <v>가교PE케이블</v>
          </cell>
          <cell r="D7" t="str">
            <v>600V CV 4C×8SQ</v>
          </cell>
          <cell r="E7" t="str">
            <v>m</v>
          </cell>
          <cell r="F7">
            <v>4606</v>
          </cell>
          <cell r="G7">
            <v>2884</v>
          </cell>
          <cell r="H7">
            <v>1635</v>
          </cell>
          <cell r="I7">
            <v>87</v>
          </cell>
        </row>
        <row r="8">
          <cell r="A8" t="str">
            <v>#16</v>
          </cell>
          <cell r="B8">
            <v>5</v>
          </cell>
          <cell r="C8" t="str">
            <v>가교PE케이블</v>
          </cell>
          <cell r="D8" t="str">
            <v>600V CV 4C×22SQ</v>
          </cell>
          <cell r="E8" t="str">
            <v>m</v>
          </cell>
          <cell r="F8">
            <v>8995</v>
          </cell>
          <cell r="G8">
            <v>4956</v>
          </cell>
          <cell r="H8">
            <v>3890</v>
          </cell>
          <cell r="I8">
            <v>149</v>
          </cell>
        </row>
        <row r="9">
          <cell r="A9" t="str">
            <v>#17</v>
          </cell>
          <cell r="B9">
            <v>6</v>
          </cell>
          <cell r="C9" t="str">
            <v>가교PE케이블</v>
          </cell>
          <cell r="D9" t="str">
            <v>600V CV 4C×38SQ</v>
          </cell>
          <cell r="E9" t="str">
            <v>m</v>
          </cell>
          <cell r="F9">
            <v>13193</v>
          </cell>
          <cell r="G9">
            <v>6879</v>
          </cell>
          <cell r="H9">
            <v>6108</v>
          </cell>
          <cell r="I9">
            <v>206</v>
          </cell>
        </row>
        <row r="10">
          <cell r="A10" t="str">
            <v>#18</v>
          </cell>
          <cell r="B10">
            <v>7</v>
          </cell>
          <cell r="C10" t="str">
            <v>가교PE케이블(옥내)</v>
          </cell>
          <cell r="D10" t="str">
            <v>600V CV 1C×3.5SQ</v>
          </cell>
          <cell r="E10" t="str">
            <v>m</v>
          </cell>
          <cell r="F10">
            <v>1079</v>
          </cell>
          <cell r="G10">
            <v>813</v>
          </cell>
          <cell r="H10">
            <v>242</v>
          </cell>
          <cell r="I10">
            <v>24</v>
          </cell>
        </row>
        <row r="11">
          <cell r="A11" t="str">
            <v>#19</v>
          </cell>
          <cell r="B11">
            <v>8</v>
          </cell>
          <cell r="C11" t="str">
            <v>가교PE케이블(옥내)</v>
          </cell>
          <cell r="D11" t="str">
            <v>600V CV 4C×5.5SQ</v>
          </cell>
          <cell r="E11" t="str">
            <v>m</v>
          </cell>
          <cell r="F11">
            <v>3844</v>
          </cell>
          <cell r="G11">
            <v>2515</v>
          </cell>
          <cell r="H11">
            <v>1254</v>
          </cell>
          <cell r="I11">
            <v>75</v>
          </cell>
        </row>
        <row r="12">
          <cell r="A12" t="str">
            <v>#20</v>
          </cell>
          <cell r="B12">
            <v>9</v>
          </cell>
          <cell r="C12" t="str">
            <v>가교PE케이블(옥내)</v>
          </cell>
          <cell r="D12" t="str">
            <v>600V CV 4C×8SQ</v>
          </cell>
          <cell r="E12" t="str">
            <v>m</v>
          </cell>
          <cell r="F12">
            <v>4638</v>
          </cell>
          <cell r="G12">
            <v>2884</v>
          </cell>
          <cell r="H12">
            <v>1667</v>
          </cell>
          <cell r="I12">
            <v>87</v>
          </cell>
        </row>
        <row r="13">
          <cell r="A13" t="str">
            <v>#21</v>
          </cell>
          <cell r="B13">
            <v>10</v>
          </cell>
          <cell r="C13" t="str">
            <v>케이블</v>
          </cell>
          <cell r="D13" t="str">
            <v>ECX CABLE 7C-2V</v>
          </cell>
          <cell r="E13" t="str">
            <v>m</v>
          </cell>
          <cell r="F13">
            <v>2403</v>
          </cell>
          <cell r="G13">
            <v>1702</v>
          </cell>
          <cell r="H13">
            <v>650</v>
          </cell>
          <cell r="I13">
            <v>51</v>
          </cell>
        </row>
        <row r="14">
          <cell r="A14" t="str">
            <v>#22</v>
          </cell>
          <cell r="B14">
            <v>11</v>
          </cell>
          <cell r="C14" t="str">
            <v>3.3KV 가교케이블</v>
          </cell>
          <cell r="D14" t="str">
            <v>100㎟×1/C</v>
          </cell>
          <cell r="E14" t="str">
            <v>m</v>
          </cell>
          <cell r="F14">
            <v>13130</v>
          </cell>
          <cell r="G14">
            <v>6958</v>
          </cell>
          <cell r="H14">
            <v>5963</v>
          </cell>
          <cell r="I14">
            <v>209</v>
          </cell>
        </row>
        <row r="15">
          <cell r="A15" t="str">
            <v>#23</v>
          </cell>
          <cell r="B15">
            <v>12</v>
          </cell>
          <cell r="C15" t="str">
            <v>22KV 동심중성케이블</v>
          </cell>
          <cell r="D15" t="str">
            <v>CN-CVW 1C×60SQ</v>
          </cell>
          <cell r="E15" t="str">
            <v>m</v>
          </cell>
          <cell r="F15">
            <v>17455</v>
          </cell>
          <cell r="G15">
            <v>9521</v>
          </cell>
          <cell r="H15">
            <v>7648</v>
          </cell>
          <cell r="I15">
            <v>286</v>
          </cell>
        </row>
        <row r="16">
          <cell r="A16" t="str">
            <v>#24</v>
          </cell>
          <cell r="B16">
            <v>13</v>
          </cell>
          <cell r="C16" t="str">
            <v>제어케이블</v>
          </cell>
          <cell r="D16" t="str">
            <v>CVV 4C×5.5SQ</v>
          </cell>
          <cell r="E16" t="str">
            <v>m</v>
          </cell>
          <cell r="F16">
            <v>3905</v>
          </cell>
          <cell r="G16">
            <v>2515</v>
          </cell>
          <cell r="H16">
            <v>1315</v>
          </cell>
          <cell r="I16">
            <v>75</v>
          </cell>
        </row>
        <row r="17">
          <cell r="A17" t="str">
            <v>#25</v>
          </cell>
          <cell r="B17">
            <v>14</v>
          </cell>
          <cell r="C17" t="str">
            <v>제어케이블</v>
          </cell>
          <cell r="D17" t="str">
            <v>CVV-S 2C×3.5SQ</v>
          </cell>
          <cell r="E17" t="str">
            <v>m</v>
          </cell>
          <cell r="F17">
            <v>2114</v>
          </cell>
          <cell r="G17">
            <v>1405</v>
          </cell>
          <cell r="H17">
            <v>667</v>
          </cell>
          <cell r="I17">
            <v>42</v>
          </cell>
        </row>
        <row r="18">
          <cell r="A18" t="str">
            <v>#26</v>
          </cell>
          <cell r="B18">
            <v>15</v>
          </cell>
          <cell r="C18" t="str">
            <v>전선(옥내-천정)</v>
          </cell>
          <cell r="D18" t="str">
            <v>600V IV 2.0㎜</v>
          </cell>
          <cell r="E18" t="str">
            <v>m</v>
          </cell>
          <cell r="F18">
            <v>698</v>
          </cell>
          <cell r="G18">
            <v>561</v>
          </cell>
          <cell r="H18">
            <v>120</v>
          </cell>
          <cell r="I18">
            <v>17</v>
          </cell>
        </row>
        <row r="19">
          <cell r="A19" t="str">
            <v>#27</v>
          </cell>
          <cell r="B19">
            <v>16</v>
          </cell>
          <cell r="C19" t="str">
            <v>전선(옥내-바닥)</v>
          </cell>
          <cell r="D19" t="str">
            <v>600V IV 2.0㎜</v>
          </cell>
          <cell r="E19" t="str">
            <v>m</v>
          </cell>
          <cell r="F19">
            <v>582</v>
          </cell>
          <cell r="G19">
            <v>449</v>
          </cell>
          <cell r="H19">
            <v>120</v>
          </cell>
          <cell r="I19">
            <v>13</v>
          </cell>
        </row>
        <row r="20">
          <cell r="A20" t="str">
            <v>#28</v>
          </cell>
          <cell r="B20">
            <v>17</v>
          </cell>
          <cell r="C20" t="str">
            <v>전선(옥내-천정)</v>
          </cell>
          <cell r="D20" t="str">
            <v>600V HIV 1.6㎜</v>
          </cell>
          <cell r="E20" t="str">
            <v>m</v>
          </cell>
          <cell r="F20">
            <v>663</v>
          </cell>
          <cell r="G20">
            <v>561</v>
          </cell>
          <cell r="H20">
            <v>85</v>
          </cell>
          <cell r="I20">
            <v>17</v>
          </cell>
        </row>
        <row r="21">
          <cell r="A21" t="str">
            <v>#29</v>
          </cell>
          <cell r="B21">
            <v>18</v>
          </cell>
          <cell r="C21" t="str">
            <v>접지용전선</v>
          </cell>
          <cell r="D21" t="str">
            <v>GV 5.5SQ</v>
          </cell>
          <cell r="E21" t="str">
            <v>m</v>
          </cell>
          <cell r="F21">
            <v>946</v>
          </cell>
          <cell r="G21">
            <v>561</v>
          </cell>
          <cell r="H21">
            <v>368</v>
          </cell>
          <cell r="I21">
            <v>17</v>
          </cell>
        </row>
        <row r="22">
          <cell r="A22" t="str">
            <v>#30</v>
          </cell>
          <cell r="B22">
            <v>19</v>
          </cell>
          <cell r="C22" t="str">
            <v>접지용전선</v>
          </cell>
          <cell r="D22" t="str">
            <v>BC 60SQ</v>
          </cell>
          <cell r="E22" t="str">
            <v>m</v>
          </cell>
          <cell r="F22">
            <v>2963</v>
          </cell>
          <cell r="G22">
            <v>842</v>
          </cell>
          <cell r="H22">
            <v>2096</v>
          </cell>
          <cell r="I22">
            <v>25</v>
          </cell>
        </row>
        <row r="23">
          <cell r="A23" t="str">
            <v>#31</v>
          </cell>
          <cell r="B23">
            <v>20</v>
          </cell>
          <cell r="C23" t="str">
            <v>전선관</v>
          </cell>
          <cell r="D23" t="str">
            <v>아연도 16C</v>
          </cell>
          <cell r="E23" t="str">
            <v>m</v>
          </cell>
          <cell r="F23">
            <v>5916</v>
          </cell>
          <cell r="G23">
            <v>4491</v>
          </cell>
          <cell r="H23">
            <v>1290</v>
          </cell>
          <cell r="I23">
            <v>135</v>
          </cell>
        </row>
        <row r="24">
          <cell r="A24" t="str">
            <v>#32</v>
          </cell>
          <cell r="B24">
            <v>21</v>
          </cell>
          <cell r="C24" t="str">
            <v>전선관</v>
          </cell>
          <cell r="D24" t="str">
            <v>아연도 22C</v>
          </cell>
          <cell r="E24" t="str">
            <v>m</v>
          </cell>
          <cell r="F24">
            <v>8028</v>
          </cell>
          <cell r="G24">
            <v>6175</v>
          </cell>
          <cell r="H24">
            <v>1668</v>
          </cell>
          <cell r="I24">
            <v>185</v>
          </cell>
        </row>
        <row r="25">
          <cell r="A25" t="str">
            <v>#33</v>
          </cell>
          <cell r="B25">
            <v>22</v>
          </cell>
          <cell r="C25" t="str">
            <v>전선관</v>
          </cell>
          <cell r="D25" t="str">
            <v>아연도 28C</v>
          </cell>
          <cell r="E25" t="str">
            <v>m</v>
          </cell>
          <cell r="F25">
            <v>10157</v>
          </cell>
          <cell r="G25">
            <v>7860</v>
          </cell>
          <cell r="H25">
            <v>2061</v>
          </cell>
          <cell r="I25">
            <v>236</v>
          </cell>
        </row>
        <row r="26">
          <cell r="A26" t="str">
            <v>#34</v>
          </cell>
          <cell r="B26">
            <v>23</v>
          </cell>
          <cell r="C26" t="str">
            <v>전선관</v>
          </cell>
          <cell r="D26" t="str">
            <v>아연도 36C</v>
          </cell>
          <cell r="E26" t="str">
            <v>m</v>
          </cell>
          <cell r="F26">
            <v>14089</v>
          </cell>
          <cell r="G26">
            <v>11228</v>
          </cell>
          <cell r="H26">
            <v>2524</v>
          </cell>
          <cell r="I26">
            <v>337</v>
          </cell>
        </row>
        <row r="27">
          <cell r="A27" t="str">
            <v>#35</v>
          </cell>
          <cell r="B27">
            <v>24</v>
          </cell>
          <cell r="C27" t="str">
            <v>전선관</v>
          </cell>
          <cell r="D27" t="str">
            <v>HI-PVC 16C</v>
          </cell>
          <cell r="E27" t="str">
            <v>m</v>
          </cell>
          <cell r="F27">
            <v>3240</v>
          </cell>
          <cell r="G27">
            <v>2807</v>
          </cell>
          <cell r="H27">
            <v>349</v>
          </cell>
          <cell r="I27">
            <v>84</v>
          </cell>
        </row>
        <row r="28">
          <cell r="A28" t="str">
            <v>#36</v>
          </cell>
          <cell r="B28">
            <v>25</v>
          </cell>
          <cell r="C28" t="str">
            <v>전선관</v>
          </cell>
          <cell r="D28" t="str">
            <v>FLEX 16㎜</v>
          </cell>
          <cell r="E28" t="str">
            <v>m</v>
          </cell>
          <cell r="F28">
            <v>5078</v>
          </cell>
          <cell r="G28">
            <v>2751</v>
          </cell>
          <cell r="H28">
            <v>2244</v>
          </cell>
          <cell r="I28">
            <v>83</v>
          </cell>
        </row>
        <row r="29">
          <cell r="A29" t="str">
            <v>#37</v>
          </cell>
          <cell r="B29">
            <v>26</v>
          </cell>
          <cell r="C29" t="str">
            <v>전선관</v>
          </cell>
          <cell r="D29" t="str">
            <v>FLEX 22㎜(비방수)</v>
          </cell>
          <cell r="E29" t="str">
            <v>m</v>
          </cell>
          <cell r="F29">
            <v>4686</v>
          </cell>
          <cell r="G29">
            <v>3537</v>
          </cell>
          <cell r="H29">
            <v>1043</v>
          </cell>
          <cell r="I29">
            <v>106</v>
          </cell>
        </row>
        <row r="30">
          <cell r="A30" t="str">
            <v>#38</v>
          </cell>
          <cell r="B30">
            <v>27</v>
          </cell>
          <cell r="C30" t="str">
            <v>파상형 PE전선관</v>
          </cell>
          <cell r="D30" t="str">
            <v>125Φ×2</v>
          </cell>
          <cell r="E30" t="str">
            <v>m</v>
          </cell>
          <cell r="F30">
            <v>18341</v>
          </cell>
          <cell r="G30">
            <v>12707</v>
          </cell>
          <cell r="H30">
            <v>5253</v>
          </cell>
          <cell r="I30">
            <v>381</v>
          </cell>
        </row>
        <row r="31">
          <cell r="A31" t="str">
            <v>#39</v>
          </cell>
          <cell r="B31">
            <v>28</v>
          </cell>
          <cell r="C31" t="str">
            <v>파상형 PE전선관</v>
          </cell>
          <cell r="D31" t="str">
            <v>30Φ×3+50Φ×1</v>
          </cell>
          <cell r="E31" t="str">
            <v>m</v>
          </cell>
          <cell r="F31">
            <v>12252</v>
          </cell>
          <cell r="G31">
            <v>10286</v>
          </cell>
          <cell r="H31">
            <v>1657</v>
          </cell>
          <cell r="I31">
            <v>309</v>
          </cell>
        </row>
        <row r="32">
          <cell r="A32" t="str">
            <v>#40</v>
          </cell>
          <cell r="B32">
            <v>29</v>
          </cell>
          <cell r="C32" t="str">
            <v>파상형PE전선관</v>
          </cell>
          <cell r="D32" t="str">
            <v>30Φ×5+50Φ×1+65Φ×1</v>
          </cell>
          <cell r="E32" t="str">
            <v>m</v>
          </cell>
          <cell r="F32">
            <v>18197</v>
          </cell>
          <cell r="G32">
            <v>14549</v>
          </cell>
          <cell r="H32">
            <v>3212</v>
          </cell>
          <cell r="I32">
            <v>436</v>
          </cell>
        </row>
        <row r="33">
          <cell r="A33" t="str">
            <v>#41</v>
          </cell>
          <cell r="B33">
            <v>30</v>
          </cell>
          <cell r="C33" t="str">
            <v>파상형PE전선관</v>
          </cell>
          <cell r="D33" t="str">
            <v>30Φx6+50Φx1+65Φx1+80Φx1</v>
          </cell>
          <cell r="E33" t="str">
            <v>m</v>
          </cell>
          <cell r="F33">
            <v>23550</v>
          </cell>
          <cell r="G33">
            <v>18226</v>
          </cell>
          <cell r="H33">
            <v>4777</v>
          </cell>
          <cell r="I33">
            <v>547</v>
          </cell>
        </row>
        <row r="34">
          <cell r="A34" t="str">
            <v>#42</v>
          </cell>
          <cell r="B34">
            <v>31</v>
          </cell>
          <cell r="C34" t="str">
            <v>노말밴드</v>
          </cell>
          <cell r="D34" t="str">
            <v>아연도 28C</v>
          </cell>
          <cell r="E34" t="str">
            <v>개</v>
          </cell>
          <cell r="F34">
            <v>3862</v>
          </cell>
          <cell r="G34">
            <v>2245</v>
          </cell>
          <cell r="H34">
            <v>1550</v>
          </cell>
          <cell r="I34">
            <v>67</v>
          </cell>
        </row>
        <row r="35">
          <cell r="A35" t="str">
            <v>#43</v>
          </cell>
          <cell r="B35">
            <v>32</v>
          </cell>
          <cell r="C35" t="str">
            <v>노말밴드</v>
          </cell>
          <cell r="D35" t="str">
            <v>아연도 36C</v>
          </cell>
          <cell r="E35" t="str">
            <v>개</v>
          </cell>
          <cell r="F35">
            <v>4382</v>
          </cell>
          <cell r="G35">
            <v>2245</v>
          </cell>
          <cell r="H35">
            <v>2070</v>
          </cell>
          <cell r="I35">
            <v>67</v>
          </cell>
        </row>
        <row r="36">
          <cell r="A36" t="str">
            <v>#50</v>
          </cell>
          <cell r="B36">
            <v>33</v>
          </cell>
          <cell r="C36" t="str">
            <v>압착단자</v>
          </cell>
          <cell r="D36" t="str">
            <v>22SQ</v>
          </cell>
          <cell r="E36" t="str">
            <v>개</v>
          </cell>
          <cell r="F36">
            <v>7569</v>
          </cell>
          <cell r="G36">
            <v>7101</v>
          </cell>
          <cell r="H36">
            <v>255</v>
          </cell>
          <cell r="I36">
            <v>213</v>
          </cell>
        </row>
        <row r="37">
          <cell r="A37" t="str">
            <v>#51</v>
          </cell>
          <cell r="B37">
            <v>34</v>
          </cell>
          <cell r="C37" t="str">
            <v xml:space="preserve">압착단자 </v>
          </cell>
          <cell r="D37" t="str">
            <v>38SQ</v>
          </cell>
          <cell r="E37" t="str">
            <v>개</v>
          </cell>
          <cell r="F37">
            <v>9014</v>
          </cell>
          <cell r="G37">
            <v>8432</v>
          </cell>
          <cell r="H37">
            <v>329</v>
          </cell>
          <cell r="I37">
            <v>253</v>
          </cell>
        </row>
        <row r="38">
          <cell r="A38" t="str">
            <v>#52</v>
          </cell>
          <cell r="B38">
            <v>35</v>
          </cell>
          <cell r="C38" t="str">
            <v>압착단자</v>
          </cell>
          <cell r="D38" t="str">
            <v>3.3KV 100SQ</v>
          </cell>
          <cell r="E38" t="str">
            <v>개</v>
          </cell>
          <cell r="F38">
            <v>94351</v>
          </cell>
          <cell r="G38">
            <v>20341</v>
          </cell>
          <cell r="H38">
            <v>73400</v>
          </cell>
          <cell r="I38">
            <v>610</v>
          </cell>
        </row>
        <row r="39">
          <cell r="A39" t="str">
            <v>#53</v>
          </cell>
          <cell r="B39">
            <v>36</v>
          </cell>
          <cell r="C39" t="str">
            <v>23KV 케이블헤드</v>
          </cell>
          <cell r="D39" t="str">
            <v>CN-CV 60SQ×1/C 용</v>
          </cell>
          <cell r="E39" t="str">
            <v>KIT</v>
          </cell>
          <cell r="F39">
            <v>270923</v>
          </cell>
          <cell r="G39">
            <v>128178</v>
          </cell>
          <cell r="H39">
            <v>138900</v>
          </cell>
          <cell r="I39">
            <v>3845</v>
          </cell>
        </row>
        <row r="40">
          <cell r="A40" t="str">
            <v>#74</v>
          </cell>
          <cell r="B40">
            <v>37</v>
          </cell>
          <cell r="C40" t="str">
            <v>특고압반설치</v>
          </cell>
          <cell r="D40" t="str">
            <v>(SH-1)</v>
          </cell>
          <cell r="E40" t="str">
            <v>면</v>
          </cell>
          <cell r="F40">
            <v>10873805</v>
          </cell>
          <cell r="G40">
            <v>956879</v>
          </cell>
          <cell r="H40">
            <v>9888220</v>
          </cell>
          <cell r="I40">
            <v>28706</v>
          </cell>
        </row>
        <row r="41">
          <cell r="A41" t="str">
            <v>#75</v>
          </cell>
          <cell r="B41">
            <v>38</v>
          </cell>
          <cell r="C41" t="str">
            <v>특고압반설치</v>
          </cell>
          <cell r="D41" t="str">
            <v>(SH-2)</v>
          </cell>
          <cell r="E41" t="str">
            <v>면</v>
          </cell>
          <cell r="F41">
            <v>11379225</v>
          </cell>
          <cell r="G41">
            <v>763247</v>
          </cell>
          <cell r="H41">
            <v>10593081</v>
          </cell>
          <cell r="I41">
            <v>22897</v>
          </cell>
        </row>
        <row r="42">
          <cell r="A42" t="str">
            <v>#76</v>
          </cell>
          <cell r="B42">
            <v>39</v>
          </cell>
          <cell r="C42" t="str">
            <v>특고압반설치</v>
          </cell>
          <cell r="D42" t="str">
            <v>(SH-3)</v>
          </cell>
          <cell r="E42" t="str">
            <v>면</v>
          </cell>
          <cell r="F42">
            <v>11084356</v>
          </cell>
          <cell r="G42">
            <v>763247</v>
          </cell>
          <cell r="H42">
            <v>10298212</v>
          </cell>
          <cell r="I42">
            <v>22897</v>
          </cell>
        </row>
        <row r="43">
          <cell r="A43" t="str">
            <v>#77</v>
          </cell>
          <cell r="B43">
            <v>40</v>
          </cell>
          <cell r="C43" t="str">
            <v>특고압반설치</v>
          </cell>
          <cell r="D43" t="str">
            <v>(SH-4)</v>
          </cell>
          <cell r="E43" t="str">
            <v>면</v>
          </cell>
          <cell r="F43">
            <v>27544857</v>
          </cell>
          <cell r="G43">
            <v>763247</v>
          </cell>
          <cell r="H43">
            <v>26758713</v>
          </cell>
          <cell r="I43">
            <v>22897</v>
          </cell>
        </row>
        <row r="44">
          <cell r="A44" t="str">
            <v>#78</v>
          </cell>
          <cell r="B44">
            <v>41</v>
          </cell>
          <cell r="C44" t="str">
            <v>고압반설치</v>
          </cell>
          <cell r="D44" t="str">
            <v>(HV-1)</v>
          </cell>
          <cell r="E44" t="str">
            <v>면</v>
          </cell>
          <cell r="F44">
            <v>13152174</v>
          </cell>
          <cell r="G44">
            <v>487389</v>
          </cell>
          <cell r="H44">
            <v>12650163</v>
          </cell>
          <cell r="I44">
            <v>14622</v>
          </cell>
        </row>
        <row r="45">
          <cell r="A45" t="str">
            <v>#79</v>
          </cell>
          <cell r="B45">
            <v>42</v>
          </cell>
          <cell r="C45" t="str">
            <v>고압반설치</v>
          </cell>
          <cell r="D45" t="str">
            <v>(HV-2)</v>
          </cell>
          <cell r="E45" t="str">
            <v>면</v>
          </cell>
          <cell r="F45">
            <v>14773063</v>
          </cell>
          <cell r="G45">
            <v>487389</v>
          </cell>
          <cell r="H45">
            <v>14271052</v>
          </cell>
          <cell r="I45">
            <v>14622</v>
          </cell>
        </row>
        <row r="46">
          <cell r="A46" t="str">
            <v>#80</v>
          </cell>
          <cell r="B46">
            <v>43</v>
          </cell>
          <cell r="C46" t="str">
            <v>고압반설치</v>
          </cell>
          <cell r="D46" t="str">
            <v>(HV-3)</v>
          </cell>
          <cell r="E46" t="str">
            <v>면</v>
          </cell>
          <cell r="F46">
            <v>16976237</v>
          </cell>
          <cell r="G46">
            <v>487389</v>
          </cell>
          <cell r="H46">
            <v>16474226</v>
          </cell>
          <cell r="I46">
            <v>14622</v>
          </cell>
        </row>
        <row r="47">
          <cell r="A47" t="str">
            <v>#81</v>
          </cell>
          <cell r="B47">
            <v>44</v>
          </cell>
          <cell r="C47" t="str">
            <v>발전기제어반설치</v>
          </cell>
          <cell r="D47" t="str">
            <v>(GCP)</v>
          </cell>
          <cell r="E47" t="str">
            <v>면</v>
          </cell>
          <cell r="F47">
            <v>10119700</v>
          </cell>
          <cell r="G47">
            <v>487389</v>
          </cell>
          <cell r="H47">
            <v>9617689</v>
          </cell>
          <cell r="I47">
            <v>14622</v>
          </cell>
        </row>
        <row r="48">
          <cell r="A48" t="str">
            <v>#82</v>
          </cell>
          <cell r="B48">
            <v>45</v>
          </cell>
          <cell r="C48" t="str">
            <v>변압기반설치</v>
          </cell>
          <cell r="D48" t="str">
            <v>(TR-1)</v>
          </cell>
          <cell r="E48" t="str">
            <v>면</v>
          </cell>
          <cell r="F48">
            <v>45321491</v>
          </cell>
          <cell r="G48">
            <v>1168083</v>
          </cell>
          <cell r="H48">
            <v>44118366</v>
          </cell>
          <cell r="I48">
            <v>35042</v>
          </cell>
        </row>
        <row r="49">
          <cell r="A49" t="str">
            <v>#83</v>
          </cell>
          <cell r="B49">
            <v>46</v>
          </cell>
          <cell r="C49" t="str">
            <v>변압기반설치</v>
          </cell>
          <cell r="D49" t="str">
            <v>(TR-2)</v>
          </cell>
          <cell r="E49" t="str">
            <v>면</v>
          </cell>
          <cell r="F49">
            <v>21331046</v>
          </cell>
          <cell r="G49">
            <v>886914</v>
          </cell>
          <cell r="H49">
            <v>20417525</v>
          </cell>
          <cell r="I49">
            <v>26607</v>
          </cell>
        </row>
        <row r="50">
          <cell r="A50" t="str">
            <v>#84</v>
          </cell>
          <cell r="B50">
            <v>47</v>
          </cell>
          <cell r="C50" t="str">
            <v>저압반설치</v>
          </cell>
          <cell r="D50" t="str">
            <v>(LV-1)</v>
          </cell>
          <cell r="E50" t="str">
            <v>면</v>
          </cell>
          <cell r="F50">
            <v>17553829</v>
          </cell>
          <cell r="G50">
            <v>339412</v>
          </cell>
          <cell r="H50">
            <v>17204235</v>
          </cell>
          <cell r="I50">
            <v>10182</v>
          </cell>
        </row>
        <row r="51">
          <cell r="A51" t="str">
            <v>#85</v>
          </cell>
          <cell r="B51">
            <v>48</v>
          </cell>
          <cell r="C51" t="str">
            <v>저압반설치</v>
          </cell>
          <cell r="D51" t="str">
            <v>(LV-2)</v>
          </cell>
          <cell r="E51" t="str">
            <v>면</v>
          </cell>
          <cell r="F51">
            <v>16409621</v>
          </cell>
          <cell r="G51">
            <v>339412</v>
          </cell>
          <cell r="H51">
            <v>16060027</v>
          </cell>
          <cell r="I51">
            <v>10182</v>
          </cell>
        </row>
        <row r="52">
          <cell r="A52" t="str">
            <v>#86</v>
          </cell>
          <cell r="B52">
            <v>49</v>
          </cell>
          <cell r="C52" t="str">
            <v>저압반설치</v>
          </cell>
          <cell r="D52" t="str">
            <v>(LV-3)</v>
          </cell>
          <cell r="E52" t="str">
            <v>면</v>
          </cell>
          <cell r="F52">
            <v>12937468</v>
          </cell>
          <cell r="G52">
            <v>339412</v>
          </cell>
          <cell r="H52">
            <v>12587874</v>
          </cell>
          <cell r="I52">
            <v>10182</v>
          </cell>
        </row>
        <row r="53">
          <cell r="A53" t="str">
            <v>#87</v>
          </cell>
          <cell r="B53">
            <v>50</v>
          </cell>
          <cell r="C53" t="str">
            <v>DC반설치</v>
          </cell>
          <cell r="D53" t="str">
            <v>(DC-1)</v>
          </cell>
          <cell r="E53" t="str">
            <v>면</v>
          </cell>
          <cell r="F53">
            <v>7536774</v>
          </cell>
          <cell r="G53">
            <v>339412</v>
          </cell>
          <cell r="H53">
            <v>7187180</v>
          </cell>
          <cell r="I53">
            <v>10182</v>
          </cell>
        </row>
        <row r="54">
          <cell r="A54" t="str">
            <v>#88</v>
          </cell>
          <cell r="B54">
            <v>51</v>
          </cell>
          <cell r="C54" t="str">
            <v>밧데리반이설(BAT-1)</v>
          </cell>
          <cell r="D54" t="str">
            <v>800W×1500D×2350H</v>
          </cell>
          <cell r="E54" t="str">
            <v>면</v>
          </cell>
          <cell r="F54">
            <v>8471090</v>
          </cell>
          <cell r="G54">
            <v>1319937</v>
          </cell>
          <cell r="H54">
            <v>7111555</v>
          </cell>
          <cell r="I54">
            <v>39598</v>
          </cell>
        </row>
        <row r="55">
          <cell r="A55" t="str">
            <v>#89</v>
          </cell>
          <cell r="B55">
            <v>52</v>
          </cell>
          <cell r="C55" t="str">
            <v>옥외저압반설치</v>
          </cell>
          <cell r="D55" t="str">
            <v>(LV-A)</v>
          </cell>
          <cell r="E55" t="str">
            <v>면</v>
          </cell>
          <cell r="F55">
            <v>11879088</v>
          </cell>
          <cell r="G55">
            <v>282273</v>
          </cell>
          <cell r="H55">
            <v>11588347</v>
          </cell>
          <cell r="I55">
            <v>8468</v>
          </cell>
        </row>
        <row r="56">
          <cell r="A56" t="str">
            <v>#90</v>
          </cell>
          <cell r="B56">
            <v>53</v>
          </cell>
          <cell r="C56" t="str">
            <v>옥외저압반설치</v>
          </cell>
          <cell r="D56" t="str">
            <v>(LV-B)</v>
          </cell>
          <cell r="E56" t="str">
            <v>면</v>
          </cell>
          <cell r="F56">
            <v>11988958</v>
          </cell>
          <cell r="G56">
            <v>282273</v>
          </cell>
          <cell r="H56">
            <v>11698217</v>
          </cell>
          <cell r="I56">
            <v>8468</v>
          </cell>
        </row>
        <row r="57">
          <cell r="D57" t="str">
            <v xml:space="preserve"> </v>
          </cell>
        </row>
      </sheetData>
      <sheetData sheetId="3"/>
      <sheetData sheetId="4">
        <row r="3">
          <cell r="A3">
            <v>100001</v>
          </cell>
          <cell r="B3" t="str">
            <v>케이블</v>
          </cell>
          <cell r="C3" t="str">
            <v>600V CV 3.5㎟/1C</v>
          </cell>
          <cell r="D3" t="str">
            <v>M</v>
          </cell>
          <cell r="E3">
            <v>845</v>
          </cell>
          <cell r="F3">
            <v>226</v>
          </cell>
          <cell r="G3">
            <v>918</v>
          </cell>
          <cell r="H3">
            <v>244</v>
          </cell>
          <cell r="L3">
            <v>226</v>
          </cell>
        </row>
        <row r="4">
          <cell r="A4">
            <v>100002</v>
          </cell>
          <cell r="B4" t="str">
            <v>케이블</v>
          </cell>
          <cell r="C4" t="str">
            <v>600V CV 5.5㎟/2C</v>
          </cell>
          <cell r="D4" t="str">
            <v>M</v>
          </cell>
          <cell r="E4">
            <v>845</v>
          </cell>
          <cell r="F4">
            <v>730</v>
          </cell>
          <cell r="G4">
            <v>918</v>
          </cell>
          <cell r="H4">
            <v>770</v>
          </cell>
          <cell r="L4">
            <v>730</v>
          </cell>
        </row>
        <row r="5">
          <cell r="A5">
            <v>100003</v>
          </cell>
          <cell r="B5" t="str">
            <v>케이블</v>
          </cell>
          <cell r="C5" t="str">
            <v>600V CV 5.5㎟/4C</v>
          </cell>
          <cell r="D5" t="str">
            <v>M</v>
          </cell>
          <cell r="E5">
            <v>845</v>
          </cell>
          <cell r="F5">
            <v>1171</v>
          </cell>
          <cell r="G5">
            <v>918</v>
          </cell>
          <cell r="H5">
            <v>1285</v>
          </cell>
          <cell r="L5">
            <v>1171</v>
          </cell>
        </row>
        <row r="6">
          <cell r="A6">
            <v>100004</v>
          </cell>
          <cell r="B6" t="str">
            <v>케이블</v>
          </cell>
          <cell r="C6" t="str">
            <v>600V CV 8㎟/4C</v>
          </cell>
          <cell r="D6" t="str">
            <v>M</v>
          </cell>
          <cell r="E6">
            <v>845</v>
          </cell>
          <cell r="F6">
            <v>1557</v>
          </cell>
          <cell r="G6">
            <v>918</v>
          </cell>
          <cell r="H6">
            <v>1695</v>
          </cell>
          <cell r="L6">
            <v>1557</v>
          </cell>
        </row>
        <row r="7">
          <cell r="A7">
            <v>100005</v>
          </cell>
          <cell r="B7" t="str">
            <v>케이블</v>
          </cell>
          <cell r="C7" t="str">
            <v>600V CV 22㎟/4C</v>
          </cell>
          <cell r="D7" t="str">
            <v>M</v>
          </cell>
          <cell r="E7">
            <v>845</v>
          </cell>
          <cell r="F7">
            <v>3703</v>
          </cell>
          <cell r="G7">
            <v>918</v>
          </cell>
          <cell r="H7">
            <v>3941</v>
          </cell>
          <cell r="L7">
            <v>3703</v>
          </cell>
        </row>
        <row r="8">
          <cell r="A8">
            <v>100006</v>
          </cell>
          <cell r="B8" t="str">
            <v>케이블</v>
          </cell>
          <cell r="C8" t="str">
            <v>600V CV 38㎟/4C</v>
          </cell>
          <cell r="D8" t="str">
            <v>M</v>
          </cell>
          <cell r="E8">
            <v>845</v>
          </cell>
          <cell r="F8">
            <v>5814</v>
          </cell>
          <cell r="G8">
            <v>918</v>
          </cell>
          <cell r="H8">
            <v>6277</v>
          </cell>
          <cell r="L8">
            <v>5814</v>
          </cell>
        </row>
        <row r="9">
          <cell r="A9">
            <v>100011</v>
          </cell>
          <cell r="B9" t="str">
            <v>케이블</v>
          </cell>
          <cell r="C9" t="str">
            <v>3.3KV CV 100㎟/1C</v>
          </cell>
          <cell r="D9" t="str">
            <v>M</v>
          </cell>
          <cell r="E9">
            <v>846</v>
          </cell>
          <cell r="F9">
            <v>5676</v>
          </cell>
          <cell r="L9">
            <v>5676</v>
          </cell>
        </row>
        <row r="10">
          <cell r="A10">
            <v>100012</v>
          </cell>
          <cell r="B10" t="str">
            <v>케이블</v>
          </cell>
          <cell r="C10" t="str">
            <v>22.9KV CN-CVW 60㎟/1C</v>
          </cell>
          <cell r="D10" t="str">
            <v>M</v>
          </cell>
          <cell r="E10">
            <v>844</v>
          </cell>
          <cell r="F10">
            <v>7280</v>
          </cell>
          <cell r="G10">
            <v>918</v>
          </cell>
          <cell r="H10">
            <v>7777</v>
          </cell>
          <cell r="L10">
            <v>7280</v>
          </cell>
        </row>
        <row r="11">
          <cell r="A11">
            <v>100021</v>
          </cell>
          <cell r="B11" t="str">
            <v>케이블</v>
          </cell>
          <cell r="C11" t="str">
            <v>ECX 7C-2V</v>
          </cell>
          <cell r="D11" t="str">
            <v>M</v>
          </cell>
          <cell r="E11">
            <v>853</v>
          </cell>
          <cell r="F11">
            <v>700</v>
          </cell>
          <cell r="G11">
            <v>915</v>
          </cell>
          <cell r="H11">
            <v>619</v>
          </cell>
          <cell r="L11">
            <v>619</v>
          </cell>
        </row>
        <row r="12">
          <cell r="A12">
            <v>100031</v>
          </cell>
          <cell r="B12" t="str">
            <v>제어케이블</v>
          </cell>
          <cell r="C12" t="str">
            <v>CVV 5.5㎟x4/C</v>
          </cell>
          <cell r="D12" t="str">
            <v>M</v>
          </cell>
          <cell r="E12">
            <v>843</v>
          </cell>
          <cell r="F12">
            <v>1252</v>
          </cell>
          <cell r="G12">
            <v>907</v>
          </cell>
          <cell r="H12">
            <v>1346</v>
          </cell>
          <cell r="L12">
            <v>1252</v>
          </cell>
        </row>
        <row r="13">
          <cell r="A13">
            <v>100032</v>
          </cell>
          <cell r="B13" t="str">
            <v>제어케이블</v>
          </cell>
          <cell r="C13" t="str">
            <v>CVV-S 3.5㎟x2/C</v>
          </cell>
          <cell r="D13" t="str">
            <v>M</v>
          </cell>
          <cell r="E13">
            <v>844</v>
          </cell>
          <cell r="F13">
            <v>635</v>
          </cell>
          <cell r="G13">
            <v>908</v>
          </cell>
          <cell r="H13">
            <v>683</v>
          </cell>
          <cell r="L13">
            <v>635</v>
          </cell>
        </row>
        <row r="14">
          <cell r="A14">
            <v>100041</v>
          </cell>
          <cell r="B14" t="str">
            <v>전선</v>
          </cell>
          <cell r="C14" t="str">
            <v>IV 2.0㎜</v>
          </cell>
          <cell r="D14" t="str">
            <v>M</v>
          </cell>
          <cell r="E14">
            <v>842</v>
          </cell>
          <cell r="F14">
            <v>108</v>
          </cell>
          <cell r="G14">
            <v>905</v>
          </cell>
          <cell r="H14">
            <v>118</v>
          </cell>
          <cell r="L14">
            <v>108</v>
          </cell>
        </row>
        <row r="15">
          <cell r="A15">
            <v>100042</v>
          </cell>
          <cell r="B15" t="str">
            <v>전선</v>
          </cell>
          <cell r="C15" t="str">
            <v>HIV 1.6㎜</v>
          </cell>
          <cell r="D15" t="str">
            <v>M</v>
          </cell>
          <cell r="E15">
            <v>842</v>
          </cell>
          <cell r="F15">
            <v>76</v>
          </cell>
          <cell r="G15">
            <v>905</v>
          </cell>
          <cell r="H15">
            <v>84</v>
          </cell>
          <cell r="L15">
            <v>76</v>
          </cell>
        </row>
        <row r="16">
          <cell r="A16">
            <v>100051</v>
          </cell>
          <cell r="B16" t="str">
            <v>접지선</v>
          </cell>
          <cell r="C16" t="str">
            <v>GV 5.5㎟</v>
          </cell>
          <cell r="D16" t="str">
            <v>M</v>
          </cell>
          <cell r="E16">
            <v>847</v>
          </cell>
          <cell r="F16">
            <v>344</v>
          </cell>
          <cell r="G16">
            <v>906</v>
          </cell>
          <cell r="H16">
            <v>353</v>
          </cell>
          <cell r="L16">
            <v>344</v>
          </cell>
        </row>
        <row r="17">
          <cell r="A17">
            <v>100052</v>
          </cell>
          <cell r="B17" t="str">
            <v>접지선</v>
          </cell>
          <cell r="C17" t="str">
            <v>BC 60㎟</v>
          </cell>
          <cell r="D17" t="str">
            <v>M</v>
          </cell>
          <cell r="G17">
            <v>920</v>
          </cell>
          <cell r="H17">
            <v>1958</v>
          </cell>
          <cell r="L17">
            <v>1958</v>
          </cell>
        </row>
        <row r="18">
          <cell r="A18">
            <v>100061</v>
          </cell>
          <cell r="B18" t="str">
            <v>전선관</v>
          </cell>
          <cell r="C18" t="str">
            <v>FEP Φ30</v>
          </cell>
          <cell r="D18" t="str">
            <v>M</v>
          </cell>
          <cell r="E18">
            <v>872</v>
          </cell>
          <cell r="F18">
            <v>330</v>
          </cell>
          <cell r="G18">
            <v>931</v>
          </cell>
          <cell r="H18">
            <v>340</v>
          </cell>
          <cell r="L18">
            <v>330</v>
          </cell>
        </row>
        <row r="19">
          <cell r="A19">
            <v>100062</v>
          </cell>
          <cell r="B19" t="str">
            <v>전선관</v>
          </cell>
          <cell r="C19" t="str">
            <v>FEP Φ50</v>
          </cell>
          <cell r="D19" t="str">
            <v>M</v>
          </cell>
          <cell r="E19">
            <v>872</v>
          </cell>
          <cell r="F19">
            <v>620</v>
          </cell>
          <cell r="G19">
            <v>931</v>
          </cell>
          <cell r="H19">
            <v>640</v>
          </cell>
          <cell r="L19">
            <v>620</v>
          </cell>
        </row>
        <row r="20">
          <cell r="A20">
            <v>100063</v>
          </cell>
          <cell r="B20" t="str">
            <v>전선관</v>
          </cell>
          <cell r="C20" t="str">
            <v>FEP Φ65</v>
          </cell>
          <cell r="D20" t="str">
            <v>M</v>
          </cell>
          <cell r="E20">
            <v>872</v>
          </cell>
          <cell r="F20">
            <v>850</v>
          </cell>
          <cell r="G20">
            <v>931</v>
          </cell>
          <cell r="H20">
            <v>850</v>
          </cell>
          <cell r="L20">
            <v>850</v>
          </cell>
        </row>
        <row r="21">
          <cell r="A21">
            <v>100064</v>
          </cell>
          <cell r="B21" t="str">
            <v>전선관</v>
          </cell>
          <cell r="C21" t="str">
            <v>FEP Φ80</v>
          </cell>
          <cell r="D21" t="str">
            <v>M</v>
          </cell>
          <cell r="E21">
            <v>872</v>
          </cell>
          <cell r="F21">
            <v>1190</v>
          </cell>
          <cell r="G21">
            <v>931</v>
          </cell>
          <cell r="H21">
            <v>1190</v>
          </cell>
          <cell r="L21">
            <v>1190</v>
          </cell>
        </row>
        <row r="22">
          <cell r="A22">
            <v>100065</v>
          </cell>
          <cell r="B22" t="str">
            <v>전선관</v>
          </cell>
          <cell r="C22" t="str">
            <v>FEP Φ125</v>
          </cell>
          <cell r="D22" t="str">
            <v>M</v>
          </cell>
          <cell r="E22">
            <v>872</v>
          </cell>
          <cell r="F22">
            <v>2550</v>
          </cell>
          <cell r="G22">
            <v>931</v>
          </cell>
          <cell r="H22">
            <v>2550</v>
          </cell>
          <cell r="L22">
            <v>2550</v>
          </cell>
        </row>
        <row r="23">
          <cell r="A23">
            <v>100071</v>
          </cell>
          <cell r="B23" t="str">
            <v>전선관</v>
          </cell>
          <cell r="C23" t="str">
            <v>ST 16C</v>
          </cell>
          <cell r="D23" t="str">
            <v>M</v>
          </cell>
          <cell r="E23">
            <v>867</v>
          </cell>
          <cell r="F23">
            <v>1003</v>
          </cell>
          <cell r="G23">
            <v>934</v>
          </cell>
          <cell r="H23">
            <v>1014</v>
          </cell>
          <cell r="L23">
            <v>1003</v>
          </cell>
        </row>
        <row r="24">
          <cell r="A24">
            <v>100072</v>
          </cell>
          <cell r="B24" t="str">
            <v>전선관</v>
          </cell>
          <cell r="C24" t="str">
            <v>ST 22C</v>
          </cell>
          <cell r="D24" t="str">
            <v>M</v>
          </cell>
          <cell r="E24">
            <v>867</v>
          </cell>
          <cell r="F24">
            <v>1296</v>
          </cell>
          <cell r="G24">
            <v>934</v>
          </cell>
          <cell r="H24">
            <v>1299</v>
          </cell>
          <cell r="L24">
            <v>1296</v>
          </cell>
        </row>
        <row r="25">
          <cell r="A25">
            <v>100073</v>
          </cell>
          <cell r="B25" t="str">
            <v>전선관</v>
          </cell>
          <cell r="C25" t="str">
            <v>ST 28C</v>
          </cell>
          <cell r="D25" t="str">
            <v>M</v>
          </cell>
          <cell r="E25">
            <v>867</v>
          </cell>
          <cell r="F25">
            <v>1602</v>
          </cell>
          <cell r="G25">
            <v>934</v>
          </cell>
          <cell r="H25">
            <v>1697</v>
          </cell>
          <cell r="L25">
            <v>1602</v>
          </cell>
        </row>
        <row r="26">
          <cell r="A26">
            <v>100074</v>
          </cell>
          <cell r="B26" t="str">
            <v>전선관</v>
          </cell>
          <cell r="C26" t="str">
            <v>ST 36C</v>
          </cell>
          <cell r="D26" t="str">
            <v>M</v>
          </cell>
          <cell r="E26">
            <v>867</v>
          </cell>
          <cell r="F26">
            <v>1961</v>
          </cell>
          <cell r="G26">
            <v>934</v>
          </cell>
          <cell r="H26">
            <v>2078</v>
          </cell>
          <cell r="L26">
            <v>1961</v>
          </cell>
        </row>
        <row r="27">
          <cell r="A27">
            <v>100081</v>
          </cell>
          <cell r="B27" t="str">
            <v>전선관</v>
          </cell>
          <cell r="C27" t="str">
            <v>HI-PVC 16C</v>
          </cell>
          <cell r="D27" t="str">
            <v>M</v>
          </cell>
          <cell r="E27">
            <v>873</v>
          </cell>
          <cell r="F27">
            <v>271</v>
          </cell>
          <cell r="G27">
            <v>930</v>
          </cell>
          <cell r="H27">
            <v>280</v>
          </cell>
          <cell r="L27">
            <v>271</v>
          </cell>
        </row>
        <row r="28">
          <cell r="A28">
            <v>100091</v>
          </cell>
          <cell r="B28" t="str">
            <v>전선관</v>
          </cell>
          <cell r="C28" t="str">
            <v>FLEX 16C</v>
          </cell>
          <cell r="D28" t="str">
            <v>M</v>
          </cell>
          <cell r="E28">
            <v>870</v>
          </cell>
          <cell r="F28">
            <v>2000</v>
          </cell>
          <cell r="G28">
            <v>933</v>
          </cell>
          <cell r="H28">
            <v>2000</v>
          </cell>
          <cell r="L28">
            <v>2000</v>
          </cell>
        </row>
        <row r="29">
          <cell r="A29">
            <v>100092</v>
          </cell>
          <cell r="B29" t="str">
            <v>전선관</v>
          </cell>
          <cell r="C29" t="str">
            <v>FLEX 22C (비방수)</v>
          </cell>
          <cell r="D29" t="str">
            <v>M</v>
          </cell>
          <cell r="E29">
            <v>870</v>
          </cell>
          <cell r="F29">
            <v>930</v>
          </cell>
          <cell r="G29">
            <v>933</v>
          </cell>
          <cell r="H29">
            <v>930</v>
          </cell>
          <cell r="L29">
            <v>930</v>
          </cell>
        </row>
        <row r="30">
          <cell r="A30">
            <v>100101</v>
          </cell>
          <cell r="B30" t="str">
            <v>노말밴드</v>
          </cell>
          <cell r="C30" t="str">
            <v>ST 28C</v>
          </cell>
          <cell r="D30" t="str">
            <v>EA</v>
          </cell>
          <cell r="E30">
            <v>867</v>
          </cell>
          <cell r="F30">
            <v>1550</v>
          </cell>
          <cell r="G30">
            <v>935</v>
          </cell>
          <cell r="H30">
            <v>1550</v>
          </cell>
          <cell r="L30">
            <v>1550</v>
          </cell>
        </row>
        <row r="31">
          <cell r="A31">
            <v>100102</v>
          </cell>
          <cell r="B31" t="str">
            <v>노말밴드</v>
          </cell>
          <cell r="C31" t="str">
            <v>ST 36C</v>
          </cell>
          <cell r="D31" t="str">
            <v>EA</v>
          </cell>
          <cell r="E31">
            <v>867</v>
          </cell>
          <cell r="F31">
            <v>2070</v>
          </cell>
          <cell r="G31">
            <v>935</v>
          </cell>
          <cell r="H31">
            <v>2070</v>
          </cell>
          <cell r="L31">
            <v>2070</v>
          </cell>
        </row>
        <row r="32">
          <cell r="A32">
            <v>100111</v>
          </cell>
          <cell r="B32" t="str">
            <v>케이블 헤드</v>
          </cell>
          <cell r="C32" t="str">
            <v>22.9KV 60㎟/1C 용</v>
          </cell>
          <cell r="D32" t="str">
            <v>KIT</v>
          </cell>
          <cell r="E32">
            <v>864</v>
          </cell>
          <cell r="F32">
            <v>146300</v>
          </cell>
          <cell r="G32">
            <v>926</v>
          </cell>
          <cell r="H32">
            <v>138900</v>
          </cell>
          <cell r="L32">
            <v>138900</v>
          </cell>
        </row>
        <row r="33">
          <cell r="A33">
            <v>100112</v>
          </cell>
          <cell r="B33" t="str">
            <v>압착단자</v>
          </cell>
          <cell r="C33" t="str">
            <v>22㎟용</v>
          </cell>
          <cell r="D33" t="str">
            <v>EA</v>
          </cell>
          <cell r="G33">
            <v>925</v>
          </cell>
          <cell r="H33">
            <v>255</v>
          </cell>
          <cell r="L33">
            <v>255</v>
          </cell>
        </row>
        <row r="34">
          <cell r="A34">
            <v>100113</v>
          </cell>
          <cell r="B34" t="str">
            <v>압착단자</v>
          </cell>
          <cell r="C34" t="str">
            <v>38㎟용</v>
          </cell>
          <cell r="D34" t="str">
            <v>EA</v>
          </cell>
          <cell r="G34">
            <v>925</v>
          </cell>
          <cell r="H34">
            <v>329</v>
          </cell>
          <cell r="L34">
            <v>329</v>
          </cell>
        </row>
        <row r="35">
          <cell r="A35">
            <v>100114</v>
          </cell>
          <cell r="B35" t="str">
            <v>압착단자</v>
          </cell>
          <cell r="C35" t="str">
            <v>3.3KV 100㎟용</v>
          </cell>
          <cell r="D35" t="str">
            <v>EA</v>
          </cell>
          <cell r="E35">
            <v>862</v>
          </cell>
          <cell r="F35">
            <v>73400</v>
          </cell>
          <cell r="G35">
            <v>926</v>
          </cell>
          <cell r="H35">
            <v>73400</v>
          </cell>
          <cell r="L35">
            <v>73400</v>
          </cell>
        </row>
        <row r="36">
          <cell r="A36">
            <v>100121</v>
          </cell>
          <cell r="B36" t="str">
            <v>아울렛 박스</v>
          </cell>
          <cell r="C36" t="str">
            <v>8각 54C</v>
          </cell>
          <cell r="D36" t="str">
            <v>EA</v>
          </cell>
          <cell r="E36">
            <v>871</v>
          </cell>
          <cell r="F36">
            <v>714</v>
          </cell>
          <cell r="G36">
            <v>944</v>
          </cell>
          <cell r="H36">
            <v>1300</v>
          </cell>
          <cell r="L36">
            <v>714</v>
          </cell>
        </row>
        <row r="37">
          <cell r="A37">
            <v>100122</v>
          </cell>
          <cell r="B37" t="str">
            <v>아울렛 박스</v>
          </cell>
          <cell r="C37" t="str">
            <v>4각 54C</v>
          </cell>
          <cell r="D37" t="str">
            <v>EA</v>
          </cell>
          <cell r="E37">
            <v>871</v>
          </cell>
          <cell r="F37">
            <v>832</v>
          </cell>
          <cell r="G37">
            <v>944</v>
          </cell>
          <cell r="H37">
            <v>1350</v>
          </cell>
          <cell r="L37">
            <v>832</v>
          </cell>
        </row>
        <row r="38">
          <cell r="A38">
            <v>100123</v>
          </cell>
          <cell r="B38" t="str">
            <v>아울렛 박스</v>
          </cell>
          <cell r="C38" t="str">
            <v>4각 44C</v>
          </cell>
          <cell r="D38" t="str">
            <v>EA</v>
          </cell>
          <cell r="E38">
            <v>871</v>
          </cell>
          <cell r="F38">
            <v>654</v>
          </cell>
          <cell r="G38">
            <v>944</v>
          </cell>
          <cell r="H38">
            <v>1300</v>
          </cell>
          <cell r="L38">
            <v>654</v>
          </cell>
        </row>
        <row r="39">
          <cell r="A39">
            <v>100131</v>
          </cell>
          <cell r="B39" t="str">
            <v>박스커버</v>
          </cell>
          <cell r="C39" t="str">
            <v>8각 오목형</v>
          </cell>
          <cell r="D39" t="str">
            <v>EA</v>
          </cell>
          <cell r="E39">
            <v>875</v>
          </cell>
          <cell r="F39">
            <v>443</v>
          </cell>
          <cell r="L39">
            <v>443</v>
          </cell>
        </row>
        <row r="40">
          <cell r="A40">
            <v>100132</v>
          </cell>
          <cell r="B40" t="str">
            <v>박스커버</v>
          </cell>
          <cell r="C40" t="str">
            <v>4각 평형</v>
          </cell>
          <cell r="D40" t="str">
            <v>EA</v>
          </cell>
          <cell r="E40">
            <v>875</v>
          </cell>
          <cell r="F40">
            <v>393</v>
          </cell>
          <cell r="L40">
            <v>393</v>
          </cell>
        </row>
        <row r="41">
          <cell r="A41">
            <v>100133</v>
          </cell>
          <cell r="B41" t="str">
            <v>박스커버</v>
          </cell>
          <cell r="C41" t="str">
            <v>평형 44C</v>
          </cell>
          <cell r="D41" t="str">
            <v>EA</v>
          </cell>
          <cell r="E41">
            <v>875</v>
          </cell>
          <cell r="F41">
            <v>393</v>
          </cell>
          <cell r="L41">
            <v>393</v>
          </cell>
        </row>
        <row r="42">
          <cell r="A42">
            <v>100134</v>
          </cell>
          <cell r="B42" t="str">
            <v>스위치박스</v>
          </cell>
          <cell r="C42" t="str">
            <v>44C (커버없는것)</v>
          </cell>
          <cell r="D42" t="str">
            <v>EA</v>
          </cell>
          <cell r="E42">
            <v>871</v>
          </cell>
          <cell r="F42">
            <v>470</v>
          </cell>
          <cell r="L42">
            <v>470</v>
          </cell>
        </row>
        <row r="43">
          <cell r="A43">
            <v>100141</v>
          </cell>
          <cell r="B43" t="str">
            <v>접지동봉</v>
          </cell>
          <cell r="C43" t="str">
            <v>19Φ×2,400L</v>
          </cell>
          <cell r="D43" t="str">
            <v>EA</v>
          </cell>
          <cell r="E43">
            <v>935</v>
          </cell>
          <cell r="F43">
            <v>10500</v>
          </cell>
          <cell r="G43">
            <v>994</v>
          </cell>
          <cell r="H43">
            <v>10500</v>
          </cell>
          <cell r="L43">
            <v>10500</v>
          </cell>
        </row>
        <row r="44">
          <cell r="A44">
            <v>100142</v>
          </cell>
          <cell r="B44" t="str">
            <v>접지봉커넥터</v>
          </cell>
          <cell r="C44" t="str">
            <v>19Φ, U BOLT형</v>
          </cell>
          <cell r="D44" t="str">
            <v>EA</v>
          </cell>
          <cell r="E44">
            <v>935</v>
          </cell>
          <cell r="F44">
            <v>4000</v>
          </cell>
          <cell r="L44">
            <v>4000</v>
          </cell>
        </row>
        <row r="45">
          <cell r="A45">
            <v>100151</v>
          </cell>
          <cell r="B45" t="str">
            <v>스위치</v>
          </cell>
          <cell r="C45" t="str">
            <v>단로 (칼라배선기구)</v>
          </cell>
          <cell r="D45" t="str">
            <v>EA</v>
          </cell>
          <cell r="E45">
            <v>939</v>
          </cell>
          <cell r="F45">
            <v>2931</v>
          </cell>
          <cell r="L45">
            <v>2931</v>
          </cell>
        </row>
        <row r="46">
          <cell r="A46">
            <v>100152</v>
          </cell>
          <cell r="B46" t="str">
            <v>스위치</v>
          </cell>
          <cell r="C46" t="str">
            <v>삼로 (칼라배선기구)</v>
          </cell>
          <cell r="D46" t="str">
            <v>EA</v>
          </cell>
          <cell r="E46">
            <v>939</v>
          </cell>
          <cell r="F46">
            <v>3440</v>
          </cell>
          <cell r="L46">
            <v>3440</v>
          </cell>
        </row>
        <row r="47">
          <cell r="A47">
            <v>100161</v>
          </cell>
          <cell r="B47" t="str">
            <v>콘센트</v>
          </cell>
          <cell r="C47" t="str">
            <v>2P 250V 15A (2구용)</v>
          </cell>
          <cell r="D47" t="str">
            <v>EA</v>
          </cell>
          <cell r="E47">
            <v>938</v>
          </cell>
          <cell r="F47">
            <v>1466</v>
          </cell>
          <cell r="L47">
            <v>1466</v>
          </cell>
        </row>
        <row r="48">
          <cell r="A48">
            <v>100162</v>
          </cell>
          <cell r="B48" t="str">
            <v>콘센트</v>
          </cell>
          <cell r="C48" t="str">
            <v>2P 250V 15A 2구 (방수커버형)</v>
          </cell>
          <cell r="D48" t="str">
            <v>EA</v>
          </cell>
          <cell r="G48">
            <v>998</v>
          </cell>
          <cell r="H48">
            <v>4740</v>
          </cell>
          <cell r="L48">
            <v>4740</v>
          </cell>
        </row>
        <row r="49">
          <cell r="A49">
            <v>100171</v>
          </cell>
          <cell r="B49" t="str">
            <v>콤비네이션 커플링</v>
          </cell>
          <cell r="C49" t="str">
            <v>아연도 22C 용</v>
          </cell>
          <cell r="D49" t="str">
            <v>EA</v>
          </cell>
          <cell r="E49">
            <v>867</v>
          </cell>
          <cell r="F49">
            <v>239</v>
          </cell>
          <cell r="G49">
            <v>76</v>
          </cell>
          <cell r="H49">
            <v>484</v>
          </cell>
          <cell r="L49">
            <v>239</v>
          </cell>
        </row>
        <row r="50">
          <cell r="A50">
            <v>100181</v>
          </cell>
          <cell r="B50" t="str">
            <v>무늬강판</v>
          </cell>
          <cell r="C50" t="str">
            <v>6T</v>
          </cell>
          <cell r="D50" t="str">
            <v>KG</v>
          </cell>
          <cell r="E50">
            <v>61</v>
          </cell>
          <cell r="F50">
            <v>380</v>
          </cell>
          <cell r="G50">
            <v>53</v>
          </cell>
          <cell r="H50">
            <v>400</v>
          </cell>
          <cell r="L50">
            <v>380</v>
          </cell>
        </row>
        <row r="51">
          <cell r="A51">
            <v>100191</v>
          </cell>
          <cell r="B51" t="str">
            <v>셋 앙카</v>
          </cell>
          <cell r="C51" t="str">
            <v>8φ x150L</v>
          </cell>
          <cell r="D51" t="str">
            <v>EA</v>
          </cell>
          <cell r="E51">
            <v>94</v>
          </cell>
          <cell r="F51">
            <v>800</v>
          </cell>
          <cell r="G51">
            <v>76</v>
          </cell>
          <cell r="H51">
            <v>484</v>
          </cell>
          <cell r="L51">
            <v>484</v>
          </cell>
        </row>
        <row r="52">
          <cell r="A52">
            <v>100201</v>
          </cell>
          <cell r="B52" t="str">
            <v>결속선(보통)</v>
          </cell>
          <cell r="C52" t="str">
            <v>#20, 길이 350~550㎜</v>
          </cell>
          <cell r="D52" t="str">
            <v>KG</v>
          </cell>
          <cell r="G52">
            <v>70</v>
          </cell>
          <cell r="H52">
            <v>710</v>
          </cell>
          <cell r="L52">
            <v>710</v>
          </cell>
        </row>
        <row r="53">
          <cell r="A53">
            <v>100211</v>
          </cell>
          <cell r="B53" t="str">
            <v>합판</v>
          </cell>
          <cell r="D53" t="str">
            <v>㎡</v>
          </cell>
          <cell r="E53">
            <v>495</v>
          </cell>
          <cell r="F53">
            <v>11000</v>
          </cell>
          <cell r="G53">
            <v>415</v>
          </cell>
          <cell r="H53">
            <v>9400</v>
          </cell>
          <cell r="L53">
            <v>9400</v>
          </cell>
        </row>
        <row r="54">
          <cell r="A54">
            <v>100221</v>
          </cell>
          <cell r="B54" t="str">
            <v>용접봉(연강용)</v>
          </cell>
          <cell r="C54" t="str">
            <v>Φ3.2 CS-200</v>
          </cell>
          <cell r="D54" t="str">
            <v>KG</v>
          </cell>
          <cell r="E54">
            <v>1112</v>
          </cell>
          <cell r="F54">
            <v>1220</v>
          </cell>
          <cell r="L54">
            <v>1220</v>
          </cell>
        </row>
        <row r="55">
          <cell r="A55">
            <v>100231</v>
          </cell>
          <cell r="B55" t="str">
            <v>산소</v>
          </cell>
          <cell r="C55" t="str">
            <v>압축가스</v>
          </cell>
          <cell r="D55" t="str">
            <v>ℓ</v>
          </cell>
          <cell r="E55">
            <v>1192</v>
          </cell>
          <cell r="F55">
            <v>112</v>
          </cell>
          <cell r="L55">
            <v>112</v>
          </cell>
        </row>
        <row r="56">
          <cell r="A56">
            <v>100241</v>
          </cell>
          <cell r="B56" t="str">
            <v>아세틸렌</v>
          </cell>
          <cell r="C56" t="str">
            <v>AC 98%(용접봉) 1㎏=853ℓ</v>
          </cell>
          <cell r="D56" t="str">
            <v>KG</v>
          </cell>
          <cell r="E56">
            <v>1192</v>
          </cell>
          <cell r="F56">
            <v>6000</v>
          </cell>
          <cell r="L56">
            <v>6000</v>
          </cell>
        </row>
        <row r="57">
          <cell r="A57">
            <v>100261</v>
          </cell>
          <cell r="B57" t="str">
            <v>방수액</v>
          </cell>
          <cell r="C57" t="str">
            <v>고점도</v>
          </cell>
          <cell r="D57" t="str">
            <v>ℓ</v>
          </cell>
          <cell r="E57">
            <v>353</v>
          </cell>
          <cell r="F57">
            <v>590</v>
          </cell>
          <cell r="G57">
            <v>310</v>
          </cell>
          <cell r="H57">
            <v>562</v>
          </cell>
          <cell r="L57">
            <v>562</v>
          </cell>
        </row>
        <row r="58">
          <cell r="A58">
            <v>100262</v>
          </cell>
          <cell r="B58" t="str">
            <v>급결액</v>
          </cell>
          <cell r="C58" t="str">
            <v>고점도</v>
          </cell>
          <cell r="D58" t="str">
            <v>ℓ</v>
          </cell>
          <cell r="G58">
            <v>311</v>
          </cell>
          <cell r="H58">
            <v>444</v>
          </cell>
          <cell r="L58">
            <v>444</v>
          </cell>
        </row>
        <row r="59">
          <cell r="A59">
            <v>100271</v>
          </cell>
          <cell r="B59" t="str">
            <v>레미콘</v>
          </cell>
          <cell r="C59" t="str">
            <v>40-180-8</v>
          </cell>
          <cell r="D59" t="str">
            <v>㎥</v>
          </cell>
          <cell r="E59">
            <v>118</v>
          </cell>
          <cell r="F59">
            <v>43150</v>
          </cell>
          <cell r="G59">
            <v>99</v>
          </cell>
          <cell r="H59">
            <v>40640</v>
          </cell>
          <cell r="L59">
            <v>40640</v>
          </cell>
        </row>
        <row r="60">
          <cell r="A60">
            <v>100272</v>
          </cell>
          <cell r="B60" t="str">
            <v>레미콘</v>
          </cell>
          <cell r="C60" t="str">
            <v>40-210-8</v>
          </cell>
          <cell r="D60" t="str">
            <v>㎥</v>
          </cell>
          <cell r="E60">
            <v>118</v>
          </cell>
          <cell r="F60">
            <v>46510</v>
          </cell>
          <cell r="G60">
            <v>99</v>
          </cell>
          <cell r="H60">
            <v>43810</v>
          </cell>
          <cell r="L60">
            <v>43810</v>
          </cell>
        </row>
        <row r="61">
          <cell r="A61">
            <v>100281</v>
          </cell>
          <cell r="B61" t="str">
            <v>이형철근</v>
          </cell>
          <cell r="C61" t="str">
            <v>D-13 SD30A</v>
          </cell>
          <cell r="D61" t="str">
            <v>KG</v>
          </cell>
          <cell r="E61">
            <v>43</v>
          </cell>
          <cell r="F61">
            <v>330</v>
          </cell>
          <cell r="G61">
            <v>42</v>
          </cell>
          <cell r="H61">
            <v>355</v>
          </cell>
          <cell r="L61">
            <v>330</v>
          </cell>
        </row>
        <row r="62">
          <cell r="A62">
            <v>100282</v>
          </cell>
          <cell r="B62" t="str">
            <v>이형철근</v>
          </cell>
          <cell r="C62" t="str">
            <v>D-19 SD30A</v>
          </cell>
          <cell r="D62" t="str">
            <v>KG</v>
          </cell>
          <cell r="E62">
            <v>43</v>
          </cell>
          <cell r="F62">
            <v>330</v>
          </cell>
          <cell r="G62">
            <v>42</v>
          </cell>
          <cell r="H62">
            <v>350</v>
          </cell>
          <cell r="L62">
            <v>330</v>
          </cell>
        </row>
        <row r="63">
          <cell r="A63">
            <v>100291</v>
          </cell>
          <cell r="B63" t="str">
            <v>한전맨홀뚜껑</v>
          </cell>
          <cell r="C63" t="str">
            <v>인공철개 750㎜ 한전규격</v>
          </cell>
          <cell r="D63" t="str">
            <v>조</v>
          </cell>
          <cell r="E63">
            <v>180</v>
          </cell>
          <cell r="F63">
            <v>450000</v>
          </cell>
          <cell r="G63">
            <v>188</v>
          </cell>
          <cell r="H63">
            <v>450000</v>
          </cell>
          <cell r="L63">
            <v>450000</v>
          </cell>
        </row>
        <row r="64">
          <cell r="A64">
            <v>100292</v>
          </cell>
          <cell r="B64" t="str">
            <v>맨홀용 훅크</v>
          </cell>
          <cell r="C64" t="str">
            <v>100×250</v>
          </cell>
          <cell r="D64" t="str">
            <v>개</v>
          </cell>
          <cell r="E64">
            <v>180</v>
          </cell>
          <cell r="F64">
            <v>50000</v>
          </cell>
          <cell r="L64">
            <v>50000</v>
          </cell>
        </row>
        <row r="65">
          <cell r="A65">
            <v>100293</v>
          </cell>
          <cell r="B65" t="str">
            <v>케이블받침대</v>
          </cell>
          <cell r="C65" t="str">
            <v>75×40×5×750</v>
          </cell>
          <cell r="D65" t="str">
            <v>개</v>
          </cell>
          <cell r="E65">
            <v>956</v>
          </cell>
          <cell r="F65">
            <v>7000</v>
          </cell>
          <cell r="G65">
            <v>1020</v>
          </cell>
          <cell r="H65">
            <v>7000</v>
          </cell>
          <cell r="L65">
            <v>7000</v>
          </cell>
        </row>
        <row r="66">
          <cell r="A66">
            <v>100294</v>
          </cell>
          <cell r="B66" t="str">
            <v>앙카볼트</v>
          </cell>
          <cell r="C66" t="str">
            <v>12Φ×250L</v>
          </cell>
          <cell r="D66" t="str">
            <v>개</v>
          </cell>
          <cell r="G66">
            <v>77</v>
          </cell>
          <cell r="H66">
            <v>2800</v>
          </cell>
          <cell r="L66">
            <v>2800</v>
          </cell>
        </row>
        <row r="67">
          <cell r="A67">
            <v>100295</v>
          </cell>
          <cell r="B67" t="str">
            <v>ㄱ 형 앵글</v>
          </cell>
          <cell r="C67" t="str">
            <v>40×40×5T</v>
          </cell>
          <cell r="D67" t="str">
            <v>KG</v>
          </cell>
          <cell r="E67">
            <v>44</v>
          </cell>
          <cell r="F67">
            <v>400</v>
          </cell>
          <cell r="G67">
            <v>45</v>
          </cell>
          <cell r="H67">
            <v>423</v>
          </cell>
          <cell r="L67">
            <v>400</v>
          </cell>
        </row>
        <row r="68">
          <cell r="A68">
            <v>100301</v>
          </cell>
          <cell r="B68" t="str">
            <v>경고테이프</v>
          </cell>
          <cell r="C68" t="str">
            <v>0.15×150L</v>
          </cell>
          <cell r="D68" t="str">
            <v>m</v>
          </cell>
          <cell r="E68">
            <v>177</v>
          </cell>
          <cell r="F68">
            <v>100</v>
          </cell>
          <cell r="G68">
            <v>141</v>
          </cell>
          <cell r="H68">
            <v>100</v>
          </cell>
          <cell r="L68">
            <v>100</v>
          </cell>
        </row>
        <row r="69">
          <cell r="A69">
            <v>100311</v>
          </cell>
          <cell r="B69" t="str">
            <v>EXPANSION 앙카</v>
          </cell>
          <cell r="C69" t="str">
            <v>12Φ</v>
          </cell>
          <cell r="D69" t="str">
            <v>EA</v>
          </cell>
          <cell r="E69">
            <v>77</v>
          </cell>
          <cell r="F69">
            <v>1300</v>
          </cell>
          <cell r="L69">
            <v>1300</v>
          </cell>
        </row>
      </sheetData>
      <sheetData sheetId="5">
        <row r="3">
          <cell r="A3">
            <v>200001</v>
          </cell>
          <cell r="B3" t="str">
            <v>특고압반</v>
          </cell>
          <cell r="C3" t="str">
            <v>SH-1 (1800W×2500D×2350H)</v>
          </cell>
          <cell r="D3" t="str">
            <v>면</v>
          </cell>
          <cell r="E3" t="str">
            <v>A사</v>
          </cell>
          <cell r="F3">
            <v>9888220</v>
          </cell>
          <cell r="G3" t="str">
            <v>B사</v>
          </cell>
          <cell r="H3">
            <v>10196327</v>
          </cell>
          <cell r="I3" t="str">
            <v>C사</v>
          </cell>
          <cell r="J3">
            <v>10287746</v>
          </cell>
          <cell r="L3">
            <v>9888220</v>
          </cell>
          <cell r="M3" t="str">
            <v>견적</v>
          </cell>
        </row>
        <row r="4">
          <cell r="A4">
            <v>200002</v>
          </cell>
          <cell r="B4" t="str">
            <v>특고압반</v>
          </cell>
          <cell r="C4" t="str">
            <v>SH-2 (1400W×2500D×2350H)</v>
          </cell>
          <cell r="D4" t="str">
            <v>면</v>
          </cell>
          <cell r="E4" t="str">
            <v>A사</v>
          </cell>
          <cell r="F4">
            <v>10593081</v>
          </cell>
          <cell r="G4" t="str">
            <v>B사</v>
          </cell>
          <cell r="H4">
            <v>10812608</v>
          </cell>
          <cell r="I4" t="str">
            <v>C사</v>
          </cell>
          <cell r="J4">
            <v>10870136</v>
          </cell>
          <cell r="L4">
            <v>10593081</v>
          </cell>
          <cell r="M4" t="str">
            <v>견적</v>
          </cell>
        </row>
        <row r="5">
          <cell r="A5">
            <v>200003</v>
          </cell>
          <cell r="B5" t="str">
            <v>특고압반</v>
          </cell>
          <cell r="C5" t="str">
            <v>SH-3 (1400W×2500D×2350H)</v>
          </cell>
          <cell r="D5" t="str">
            <v>면</v>
          </cell>
          <cell r="E5" t="str">
            <v>A사</v>
          </cell>
          <cell r="F5">
            <v>10298212</v>
          </cell>
          <cell r="G5" t="str">
            <v>B사</v>
          </cell>
          <cell r="H5">
            <v>10572728</v>
          </cell>
          <cell r="I5" t="str">
            <v>C사</v>
          </cell>
          <cell r="J5">
            <v>10652452</v>
          </cell>
          <cell r="L5">
            <v>10298212</v>
          </cell>
          <cell r="M5" t="str">
            <v>견적</v>
          </cell>
        </row>
        <row r="6">
          <cell r="A6">
            <v>200004</v>
          </cell>
          <cell r="B6" t="str">
            <v>특고압반</v>
          </cell>
          <cell r="C6" t="str">
            <v>SH-4 (1400W×2500D×2350H)</v>
          </cell>
          <cell r="D6" t="str">
            <v>면</v>
          </cell>
          <cell r="E6" t="str">
            <v>A사</v>
          </cell>
          <cell r="F6">
            <v>26758713</v>
          </cell>
          <cell r="G6" t="str">
            <v>B사</v>
          </cell>
          <cell r="H6">
            <v>27499304</v>
          </cell>
          <cell r="I6" t="str">
            <v>C사</v>
          </cell>
          <cell r="J6">
            <v>27722189</v>
          </cell>
          <cell r="L6">
            <v>26758713</v>
          </cell>
          <cell r="M6" t="str">
            <v>견적</v>
          </cell>
        </row>
        <row r="7">
          <cell r="A7">
            <v>200005</v>
          </cell>
          <cell r="B7" t="str">
            <v>고압반</v>
          </cell>
          <cell r="C7" t="str">
            <v>HV-1 (1000W×2000D×2350H)</v>
          </cell>
          <cell r="D7" t="str">
            <v>면</v>
          </cell>
          <cell r="E7" t="str">
            <v>A사</v>
          </cell>
          <cell r="F7">
            <v>12650163</v>
          </cell>
          <cell r="G7" t="str">
            <v>B사</v>
          </cell>
          <cell r="H7">
            <v>12952516</v>
          </cell>
          <cell r="I7" t="str">
            <v>C사</v>
          </cell>
          <cell r="J7">
            <v>13013278</v>
          </cell>
          <cell r="L7">
            <v>12650163</v>
          </cell>
          <cell r="M7" t="str">
            <v>견적</v>
          </cell>
        </row>
        <row r="8">
          <cell r="A8">
            <v>200006</v>
          </cell>
          <cell r="B8" t="str">
            <v>고압반</v>
          </cell>
          <cell r="C8" t="str">
            <v>HV-2 (1000W×2000D×2350H)</v>
          </cell>
          <cell r="D8" t="str">
            <v>면</v>
          </cell>
          <cell r="E8" t="str">
            <v>A사</v>
          </cell>
          <cell r="F8">
            <v>14271052</v>
          </cell>
          <cell r="G8" t="str">
            <v>B사</v>
          </cell>
          <cell r="H8">
            <v>14658863</v>
          </cell>
          <cell r="I8" t="str">
            <v>C사</v>
          </cell>
          <cell r="J8">
            <v>14669115</v>
          </cell>
          <cell r="L8">
            <v>14271052</v>
          </cell>
          <cell r="M8" t="str">
            <v>견적</v>
          </cell>
        </row>
        <row r="9">
          <cell r="A9">
            <v>200007</v>
          </cell>
          <cell r="B9" t="str">
            <v>고압반</v>
          </cell>
          <cell r="C9" t="str">
            <v>HV-3 (1000W×2000D×2350H)</v>
          </cell>
          <cell r="D9" t="str">
            <v>면</v>
          </cell>
          <cell r="E9" t="str">
            <v>A사</v>
          </cell>
          <cell r="F9">
            <v>16474226</v>
          </cell>
          <cell r="G9" t="str">
            <v>B사</v>
          </cell>
          <cell r="H9">
            <v>16738652</v>
          </cell>
          <cell r="I9" t="str">
            <v>C사</v>
          </cell>
          <cell r="J9">
            <v>18104673</v>
          </cell>
          <cell r="L9">
            <v>16474226</v>
          </cell>
          <cell r="M9" t="str">
            <v>견적</v>
          </cell>
        </row>
        <row r="10">
          <cell r="A10">
            <v>200008</v>
          </cell>
          <cell r="B10" t="str">
            <v>발전기제어반</v>
          </cell>
          <cell r="C10" t="str">
            <v>GCP-1 (1000W×2000D×2350H)</v>
          </cell>
          <cell r="D10" t="str">
            <v>면</v>
          </cell>
          <cell r="E10" t="str">
            <v>A사</v>
          </cell>
          <cell r="F10">
            <v>9617689</v>
          </cell>
          <cell r="G10" t="str">
            <v>B사</v>
          </cell>
          <cell r="H10">
            <v>9700921</v>
          </cell>
          <cell r="I10" t="str">
            <v>C사</v>
          </cell>
          <cell r="J10">
            <v>9727172</v>
          </cell>
          <cell r="L10">
            <v>9617689</v>
          </cell>
          <cell r="M10" t="str">
            <v>견적</v>
          </cell>
        </row>
        <row r="11">
          <cell r="A11">
            <v>200009</v>
          </cell>
          <cell r="B11" t="str">
            <v>변압기반</v>
          </cell>
          <cell r="C11" t="str">
            <v>TR-1 (MOLD 3Φ,1000KVA 22.9KV/3.3KV)</v>
          </cell>
          <cell r="D11" t="str">
            <v>면</v>
          </cell>
          <cell r="E11" t="str">
            <v>A사</v>
          </cell>
          <cell r="F11">
            <v>44118366</v>
          </cell>
          <cell r="G11" t="str">
            <v>B사</v>
          </cell>
          <cell r="H11">
            <v>46071276</v>
          </cell>
          <cell r="I11" t="str">
            <v>C사</v>
          </cell>
          <cell r="J11">
            <v>46804362</v>
          </cell>
          <cell r="L11">
            <v>44118366</v>
          </cell>
          <cell r="M11" t="str">
            <v>견적</v>
          </cell>
        </row>
        <row r="12">
          <cell r="A12">
            <v>200010</v>
          </cell>
          <cell r="B12" t="str">
            <v>변압기반</v>
          </cell>
          <cell r="C12" t="str">
            <v>TR-2 (MOLD 3Φ,300KVA 3.3KV/380-220KV)</v>
          </cell>
          <cell r="D12" t="str">
            <v>면</v>
          </cell>
          <cell r="E12" t="str">
            <v>A사</v>
          </cell>
          <cell r="F12">
            <v>20417525</v>
          </cell>
          <cell r="G12" t="str">
            <v>B사</v>
          </cell>
          <cell r="H12">
            <v>21236240</v>
          </cell>
          <cell r="I12" t="str">
            <v>C사</v>
          </cell>
          <cell r="J12">
            <v>21527469</v>
          </cell>
          <cell r="L12">
            <v>20417525</v>
          </cell>
          <cell r="M12" t="str">
            <v>견적</v>
          </cell>
        </row>
        <row r="13">
          <cell r="A13">
            <v>200011</v>
          </cell>
          <cell r="B13" t="str">
            <v>저압반</v>
          </cell>
          <cell r="C13" t="str">
            <v>LV-1 (1800W×1500D×2350H)</v>
          </cell>
          <cell r="D13" t="str">
            <v>면</v>
          </cell>
          <cell r="E13" t="str">
            <v>A사</v>
          </cell>
          <cell r="F13">
            <v>17204235</v>
          </cell>
          <cell r="G13" t="str">
            <v>B사</v>
          </cell>
          <cell r="H13">
            <v>17473247</v>
          </cell>
          <cell r="I13" t="str">
            <v>C사</v>
          </cell>
          <cell r="J13">
            <v>17546945</v>
          </cell>
          <cell r="L13">
            <v>17204235</v>
          </cell>
          <cell r="M13" t="str">
            <v>견적</v>
          </cell>
        </row>
        <row r="14">
          <cell r="A14">
            <v>200012</v>
          </cell>
          <cell r="B14" t="str">
            <v>저압반</v>
          </cell>
          <cell r="C14" t="str">
            <v>LV-2 (1800W×1500D×2350H)</v>
          </cell>
          <cell r="D14" t="str">
            <v>면</v>
          </cell>
          <cell r="E14" t="str">
            <v>A사</v>
          </cell>
          <cell r="F14">
            <v>16060027</v>
          </cell>
          <cell r="G14" t="str">
            <v>B사</v>
          </cell>
          <cell r="H14">
            <v>16269675</v>
          </cell>
          <cell r="I14" t="str">
            <v>C사</v>
          </cell>
          <cell r="J14">
            <v>16261652</v>
          </cell>
          <cell r="L14">
            <v>16060027</v>
          </cell>
          <cell r="M14" t="str">
            <v>견적</v>
          </cell>
        </row>
        <row r="15">
          <cell r="A15">
            <v>200013</v>
          </cell>
          <cell r="B15" t="str">
            <v>저압반</v>
          </cell>
          <cell r="C15" t="str">
            <v>LV-3 (1800W×1500D×2350H)</v>
          </cell>
          <cell r="D15" t="str">
            <v>면</v>
          </cell>
          <cell r="E15" t="str">
            <v>A사</v>
          </cell>
          <cell r="F15">
            <v>12587874</v>
          </cell>
          <cell r="G15" t="str">
            <v>B사</v>
          </cell>
          <cell r="H15">
            <v>13252244</v>
          </cell>
          <cell r="I15" t="str">
            <v>C사</v>
          </cell>
          <cell r="J15">
            <v>13208242</v>
          </cell>
          <cell r="L15">
            <v>12587874</v>
          </cell>
          <cell r="M15" t="str">
            <v>견적</v>
          </cell>
        </row>
        <row r="16">
          <cell r="A16">
            <v>200014</v>
          </cell>
          <cell r="B16" t="str">
            <v>DC반</v>
          </cell>
          <cell r="C16" t="str">
            <v>DC-1 (800W×800D×2350H)</v>
          </cell>
          <cell r="D16" t="str">
            <v>면</v>
          </cell>
          <cell r="E16" t="str">
            <v>A사</v>
          </cell>
          <cell r="F16">
            <v>7187180</v>
          </cell>
          <cell r="G16" t="str">
            <v>B사</v>
          </cell>
          <cell r="H16">
            <v>7252003</v>
          </cell>
          <cell r="I16" t="str">
            <v>C사</v>
          </cell>
          <cell r="J16">
            <v>7215538</v>
          </cell>
          <cell r="L16">
            <v>7187180</v>
          </cell>
          <cell r="M16" t="str">
            <v>견적</v>
          </cell>
        </row>
        <row r="17">
          <cell r="A17">
            <v>200015</v>
          </cell>
          <cell r="B17" t="str">
            <v>밧데리반</v>
          </cell>
          <cell r="C17" t="str">
            <v>BAT-1 (800W×800D×2350H)</v>
          </cell>
          <cell r="D17" t="str">
            <v>면</v>
          </cell>
          <cell r="E17" t="str">
            <v>A사</v>
          </cell>
          <cell r="F17">
            <v>7111555</v>
          </cell>
          <cell r="G17" t="str">
            <v>B사</v>
          </cell>
          <cell r="H17">
            <v>7176378</v>
          </cell>
          <cell r="I17" t="str">
            <v>C사</v>
          </cell>
          <cell r="J17">
            <v>7138868</v>
          </cell>
          <cell r="L17">
            <v>7111555</v>
          </cell>
          <cell r="M17" t="str">
            <v>견적</v>
          </cell>
        </row>
        <row r="18">
          <cell r="A18">
            <v>200101</v>
          </cell>
          <cell r="B18" t="str">
            <v>등기구</v>
          </cell>
          <cell r="C18" t="str">
            <v>고천정등기구(MH175W용-램프안정기포함)</v>
          </cell>
          <cell r="D18" t="str">
            <v>SET</v>
          </cell>
          <cell r="E18" t="str">
            <v>A사</v>
          </cell>
          <cell r="F18">
            <v>85000</v>
          </cell>
          <cell r="G18" t="str">
            <v>B사</v>
          </cell>
          <cell r="H18">
            <v>93000</v>
          </cell>
          <cell r="I18" t="str">
            <v>C사</v>
          </cell>
          <cell r="J18">
            <v>90000</v>
          </cell>
          <cell r="L18">
            <v>85000</v>
          </cell>
          <cell r="M18" t="str">
            <v>견적</v>
          </cell>
        </row>
        <row r="19">
          <cell r="A19">
            <v>200102</v>
          </cell>
          <cell r="B19" t="str">
            <v>등기구</v>
          </cell>
          <cell r="C19" t="str">
            <v>비상조명등기구(IL 60W용-벽부형)</v>
          </cell>
          <cell r="D19" t="str">
            <v>SET</v>
          </cell>
          <cell r="E19" t="str">
            <v>A사</v>
          </cell>
          <cell r="F19">
            <v>7000</v>
          </cell>
          <cell r="G19" t="str">
            <v>B사</v>
          </cell>
          <cell r="H19">
            <v>8000</v>
          </cell>
          <cell r="I19" t="str">
            <v>C사</v>
          </cell>
          <cell r="J19">
            <v>9000</v>
          </cell>
          <cell r="L19">
            <v>7000</v>
          </cell>
          <cell r="M19" t="str">
            <v>견적</v>
          </cell>
        </row>
        <row r="20">
          <cell r="A20">
            <v>200103</v>
          </cell>
          <cell r="B20" t="str">
            <v>등기구</v>
          </cell>
          <cell r="C20" t="str">
            <v>형광등기구(FL 2/40W용-램프안정기포함)</v>
          </cell>
          <cell r="D20" t="str">
            <v>SET</v>
          </cell>
          <cell r="E20" t="str">
            <v>A사</v>
          </cell>
          <cell r="F20">
            <v>63000</v>
          </cell>
          <cell r="G20" t="str">
            <v>B사</v>
          </cell>
          <cell r="H20">
            <v>65000</v>
          </cell>
          <cell r="I20" t="str">
            <v>C사</v>
          </cell>
          <cell r="J20">
            <v>66000</v>
          </cell>
          <cell r="L20">
            <v>63000</v>
          </cell>
          <cell r="M20" t="str">
            <v>견적</v>
          </cell>
        </row>
        <row r="21">
          <cell r="A21">
            <v>200111</v>
          </cell>
          <cell r="B21" t="str">
            <v>분전반</v>
          </cell>
          <cell r="C21" t="str">
            <v>LP-1 (STEEL 1.5T)</v>
          </cell>
          <cell r="D21" t="str">
            <v>면</v>
          </cell>
          <cell r="E21" t="str">
            <v>A사</v>
          </cell>
          <cell r="F21">
            <v>612808</v>
          </cell>
          <cell r="G21" t="str">
            <v>B사</v>
          </cell>
          <cell r="H21">
            <v>626240</v>
          </cell>
          <cell r="I21" t="str">
            <v>C사</v>
          </cell>
          <cell r="J21">
            <v>628926</v>
          </cell>
          <cell r="L21">
            <v>612808</v>
          </cell>
          <cell r="M21" t="str">
            <v>견적</v>
          </cell>
        </row>
        <row r="22">
          <cell r="A22">
            <v>200121</v>
          </cell>
          <cell r="B22" t="str">
            <v>CCTV CAMERA</v>
          </cell>
          <cell r="C22" t="str">
            <v>0.05 LUX</v>
          </cell>
          <cell r="D22" t="str">
            <v>SET</v>
          </cell>
          <cell r="E22" t="str">
            <v>A사</v>
          </cell>
          <cell r="F22">
            <v>1200000</v>
          </cell>
          <cell r="G22" t="str">
            <v>B사</v>
          </cell>
          <cell r="H22">
            <v>1380000</v>
          </cell>
          <cell r="L22">
            <v>1200000</v>
          </cell>
          <cell r="M22" t="str">
            <v>견적</v>
          </cell>
        </row>
        <row r="23">
          <cell r="A23">
            <v>200122</v>
          </cell>
          <cell r="B23" t="str">
            <v>AUTO ZOOM LENSE</v>
          </cell>
          <cell r="C23" t="str">
            <v>10㎜ ~ 100㎜</v>
          </cell>
          <cell r="D23" t="str">
            <v>SET</v>
          </cell>
          <cell r="E23" t="str">
            <v>A사</v>
          </cell>
          <cell r="F23">
            <v>920000</v>
          </cell>
          <cell r="G23" t="str">
            <v>B사</v>
          </cell>
          <cell r="H23">
            <v>1300000</v>
          </cell>
          <cell r="L23">
            <v>920000</v>
          </cell>
          <cell r="M23" t="str">
            <v>견적</v>
          </cell>
        </row>
        <row r="24">
          <cell r="A24">
            <v>200123</v>
          </cell>
          <cell r="B24" t="str">
            <v>하우징</v>
          </cell>
          <cell r="C24" t="str">
            <v>옥내형</v>
          </cell>
          <cell r="D24" t="str">
            <v>SET</v>
          </cell>
          <cell r="E24" t="str">
            <v>A사</v>
          </cell>
          <cell r="F24">
            <v>60000</v>
          </cell>
          <cell r="G24" t="str">
            <v>B사</v>
          </cell>
          <cell r="H24">
            <v>60000</v>
          </cell>
          <cell r="L24">
            <v>60000</v>
          </cell>
          <cell r="M24" t="str">
            <v>견적</v>
          </cell>
        </row>
        <row r="25">
          <cell r="A25">
            <v>200124</v>
          </cell>
          <cell r="B25" t="str">
            <v>PAN/TILTE</v>
          </cell>
          <cell r="C25" t="str">
            <v>옥내형</v>
          </cell>
          <cell r="D25" t="str">
            <v>SET</v>
          </cell>
          <cell r="E25" t="str">
            <v>A사</v>
          </cell>
          <cell r="F25">
            <v>800000</v>
          </cell>
          <cell r="G25" t="str">
            <v>B사</v>
          </cell>
          <cell r="H25">
            <v>920000</v>
          </cell>
          <cell r="L25">
            <v>800000</v>
          </cell>
          <cell r="M25" t="str">
            <v>견적</v>
          </cell>
        </row>
        <row r="26">
          <cell r="A26">
            <v>200125</v>
          </cell>
          <cell r="B26" t="str">
            <v>CONTROLLER</v>
          </cell>
          <cell r="C26" t="str">
            <v>4 CH</v>
          </cell>
          <cell r="D26" t="str">
            <v>SET</v>
          </cell>
          <cell r="E26" t="str">
            <v>A사</v>
          </cell>
          <cell r="F26">
            <v>2160000</v>
          </cell>
          <cell r="G26" t="str">
            <v>B사</v>
          </cell>
          <cell r="H26">
            <v>2200000</v>
          </cell>
          <cell r="L26">
            <v>2160000</v>
          </cell>
          <cell r="M26" t="str">
            <v>견적</v>
          </cell>
        </row>
        <row r="27">
          <cell r="A27">
            <v>200126</v>
          </cell>
          <cell r="B27" t="str">
            <v>CCTV MONITOR</v>
          </cell>
          <cell r="C27" t="str">
            <v>COLOR 14˝</v>
          </cell>
          <cell r="D27" t="str">
            <v>SET</v>
          </cell>
          <cell r="E27" t="str">
            <v>A사</v>
          </cell>
          <cell r="F27">
            <v>350000</v>
          </cell>
          <cell r="G27" t="str">
            <v>B사</v>
          </cell>
          <cell r="H27">
            <v>350000</v>
          </cell>
          <cell r="L27">
            <v>350000</v>
          </cell>
          <cell r="M27" t="str">
            <v>견적</v>
          </cell>
        </row>
        <row r="28">
          <cell r="A28">
            <v>200127</v>
          </cell>
          <cell r="B28" t="str">
            <v>VTR</v>
          </cell>
          <cell r="C28" t="str">
            <v>24 HR</v>
          </cell>
          <cell r="D28" t="str">
            <v>SET</v>
          </cell>
          <cell r="E28" t="str">
            <v>A사</v>
          </cell>
          <cell r="F28">
            <v>359000</v>
          </cell>
          <cell r="G28" t="str">
            <v>B사</v>
          </cell>
          <cell r="H28">
            <v>359000</v>
          </cell>
          <cell r="L28">
            <v>359000</v>
          </cell>
          <cell r="M28" t="str">
            <v>견적</v>
          </cell>
        </row>
        <row r="29">
          <cell r="A29">
            <v>200128</v>
          </cell>
          <cell r="B29" t="str">
            <v>CONSOLE DESK</v>
          </cell>
          <cell r="C29" t="str">
            <v>100W×500D×1500H</v>
          </cell>
          <cell r="D29" t="str">
            <v>SET</v>
          </cell>
          <cell r="E29" t="str">
            <v>A사</v>
          </cell>
          <cell r="F29">
            <v>900000</v>
          </cell>
          <cell r="G29" t="str">
            <v>B사</v>
          </cell>
          <cell r="H29">
            <v>950000</v>
          </cell>
          <cell r="L29">
            <v>900000</v>
          </cell>
          <cell r="M29" t="str">
            <v>견적</v>
          </cell>
        </row>
        <row r="30">
          <cell r="A30">
            <v>200129</v>
          </cell>
          <cell r="B30" t="str">
            <v>RECEIVER</v>
          </cell>
          <cell r="C30" t="str">
            <v xml:space="preserve"> </v>
          </cell>
          <cell r="D30" t="str">
            <v>SET</v>
          </cell>
          <cell r="E30" t="str">
            <v>A사</v>
          </cell>
          <cell r="F30">
            <v>850000</v>
          </cell>
          <cell r="G30" t="str">
            <v>B사</v>
          </cell>
          <cell r="H30">
            <v>977000</v>
          </cell>
          <cell r="L30">
            <v>850000</v>
          </cell>
          <cell r="M30" t="str">
            <v>견적</v>
          </cell>
        </row>
        <row r="31">
          <cell r="A31">
            <v>200130</v>
          </cell>
          <cell r="B31" t="str">
            <v>I/D TIME CONTROLLER</v>
          </cell>
          <cell r="C31" t="str">
            <v xml:space="preserve"> </v>
          </cell>
          <cell r="D31" t="str">
            <v>SET</v>
          </cell>
          <cell r="E31" t="str">
            <v>A사</v>
          </cell>
          <cell r="F31">
            <v>750000</v>
          </cell>
          <cell r="G31" t="str">
            <v>B사</v>
          </cell>
          <cell r="H31">
            <v>750000</v>
          </cell>
          <cell r="L31">
            <v>750000</v>
          </cell>
          <cell r="M31" t="str">
            <v>견적</v>
          </cell>
        </row>
        <row r="32">
          <cell r="A32">
            <v>200131</v>
          </cell>
          <cell r="B32" t="str">
            <v>POWER CONTROLLER</v>
          </cell>
          <cell r="C32" t="str">
            <v>12 CH</v>
          </cell>
          <cell r="D32" t="str">
            <v>EA</v>
          </cell>
          <cell r="E32" t="str">
            <v>A사</v>
          </cell>
          <cell r="F32">
            <v>200000</v>
          </cell>
          <cell r="G32" t="str">
            <v>B사</v>
          </cell>
          <cell r="H32">
            <v>300000</v>
          </cell>
          <cell r="L32">
            <v>200000</v>
          </cell>
          <cell r="M32" t="str">
            <v>견적</v>
          </cell>
        </row>
        <row r="33">
          <cell r="A33">
            <v>200132</v>
          </cell>
          <cell r="B33" t="str">
            <v>BRACKET</v>
          </cell>
          <cell r="C33" t="str">
            <v>벽부형</v>
          </cell>
          <cell r="D33" t="str">
            <v>EA</v>
          </cell>
          <cell r="E33" t="str">
            <v>A사</v>
          </cell>
          <cell r="F33">
            <v>150000</v>
          </cell>
          <cell r="G33" t="str">
            <v>B사</v>
          </cell>
          <cell r="H33">
            <v>200000</v>
          </cell>
          <cell r="L33">
            <v>150000</v>
          </cell>
          <cell r="M33" t="str">
            <v>견적</v>
          </cell>
        </row>
        <row r="34">
          <cell r="A34">
            <v>200133</v>
          </cell>
          <cell r="B34" t="str">
            <v>LIGHT</v>
          </cell>
          <cell r="C34" t="str">
            <v>HALOGEN</v>
          </cell>
          <cell r="D34" t="str">
            <v>EA</v>
          </cell>
          <cell r="E34" t="str">
            <v>A사</v>
          </cell>
          <cell r="F34">
            <v>200000</v>
          </cell>
          <cell r="G34" t="str">
            <v>B사</v>
          </cell>
          <cell r="H34">
            <v>250000</v>
          </cell>
          <cell r="L34">
            <v>200000</v>
          </cell>
          <cell r="M34" t="str">
            <v>견적</v>
          </cell>
        </row>
        <row r="35">
          <cell r="A35">
            <v>200134</v>
          </cell>
          <cell r="B35" t="str">
            <v>LIGHT BRACKET</v>
          </cell>
          <cell r="C35" t="str">
            <v>제작</v>
          </cell>
          <cell r="D35" t="str">
            <v>EA</v>
          </cell>
          <cell r="E35" t="str">
            <v>A사</v>
          </cell>
          <cell r="F35">
            <v>70000</v>
          </cell>
          <cell r="G35" t="str">
            <v>B사</v>
          </cell>
          <cell r="H35">
            <v>100000</v>
          </cell>
          <cell r="L35">
            <v>70000</v>
          </cell>
          <cell r="M35" t="str">
            <v>견적</v>
          </cell>
        </row>
        <row r="36">
          <cell r="A36">
            <v>200140</v>
          </cell>
          <cell r="B36" t="str">
            <v>옥외저압반</v>
          </cell>
          <cell r="C36" t="str">
            <v>LV-A (800W×1500D×2350H)</v>
          </cell>
          <cell r="D36" t="str">
            <v>면</v>
          </cell>
          <cell r="E36" t="str">
            <v>A사</v>
          </cell>
          <cell r="F36">
            <v>11588347</v>
          </cell>
          <cell r="G36" t="str">
            <v>B사</v>
          </cell>
          <cell r="H36">
            <v>11770361</v>
          </cell>
          <cell r="I36" t="str">
            <v>C사</v>
          </cell>
          <cell r="J36">
            <v>11670374</v>
          </cell>
          <cell r="L36">
            <v>11588347</v>
          </cell>
          <cell r="M36" t="str">
            <v>견적</v>
          </cell>
        </row>
        <row r="37">
          <cell r="A37">
            <v>200141</v>
          </cell>
          <cell r="B37" t="str">
            <v>옥외저압반</v>
          </cell>
          <cell r="C37" t="str">
            <v>LV-B (800W×1500D×2350H)</v>
          </cell>
          <cell r="D37" t="str">
            <v>면</v>
          </cell>
          <cell r="E37" t="str">
            <v>A사</v>
          </cell>
          <cell r="F37">
            <v>11698217</v>
          </cell>
          <cell r="G37" t="str">
            <v>B사</v>
          </cell>
          <cell r="H37">
            <v>11880232</v>
          </cell>
          <cell r="I37" t="str">
            <v>C사</v>
          </cell>
          <cell r="J37">
            <v>11780244</v>
          </cell>
          <cell r="L37">
            <v>11698217</v>
          </cell>
          <cell r="M37" t="str">
            <v>견적</v>
          </cell>
        </row>
        <row r="38">
          <cell r="A38">
            <v>200201</v>
          </cell>
          <cell r="B38" t="str">
            <v>DATA-HIGHWAY</v>
          </cell>
          <cell r="C38" t="str">
            <v xml:space="preserve"> </v>
          </cell>
          <cell r="D38" t="str">
            <v>면</v>
          </cell>
          <cell r="E38" t="str">
            <v>A사</v>
          </cell>
          <cell r="F38">
            <v>20400000</v>
          </cell>
          <cell r="G38" t="str">
            <v>B사</v>
          </cell>
          <cell r="H38">
            <v>21630000</v>
          </cell>
          <cell r="I38" t="str">
            <v>C사</v>
          </cell>
          <cell r="J38">
            <v>21012000</v>
          </cell>
          <cell r="L38">
            <v>20400000</v>
          </cell>
          <cell r="M38" t="str">
            <v>견적</v>
          </cell>
        </row>
        <row r="39">
          <cell r="A39">
            <v>200202</v>
          </cell>
          <cell r="B39" t="str">
            <v>GRAPHIC PANEL</v>
          </cell>
          <cell r="C39" t="str">
            <v xml:space="preserve"> </v>
          </cell>
          <cell r="D39" t="str">
            <v>식</v>
          </cell>
          <cell r="E39" t="str">
            <v>A사</v>
          </cell>
          <cell r="F39">
            <v>62790669</v>
          </cell>
          <cell r="G39" t="str">
            <v>B사</v>
          </cell>
          <cell r="H39">
            <v>63793948</v>
          </cell>
          <cell r="I39" t="str">
            <v>C사</v>
          </cell>
          <cell r="J39">
            <v>64514072</v>
          </cell>
          <cell r="L39">
            <v>62790669</v>
          </cell>
          <cell r="M39" t="str">
            <v>견적</v>
          </cell>
        </row>
        <row r="40">
          <cell r="A40">
            <v>200203</v>
          </cell>
          <cell r="B40" t="str">
            <v>MASTER STATION</v>
          </cell>
          <cell r="C40" t="str">
            <v xml:space="preserve"> </v>
          </cell>
          <cell r="D40" t="str">
            <v>식</v>
          </cell>
          <cell r="E40" t="str">
            <v>A사</v>
          </cell>
          <cell r="F40">
            <v>315111021</v>
          </cell>
          <cell r="G40" t="str">
            <v>B사</v>
          </cell>
          <cell r="H40">
            <v>333972124</v>
          </cell>
          <cell r="I40" t="str">
            <v>C사</v>
          </cell>
          <cell r="J40">
            <v>324541429</v>
          </cell>
          <cell r="L40">
            <v>315111021</v>
          </cell>
          <cell r="M40" t="str">
            <v>견적</v>
          </cell>
        </row>
        <row r="41">
          <cell r="A41">
            <v>200204</v>
          </cell>
          <cell r="B41" t="str">
            <v>REMOTE STATION</v>
          </cell>
          <cell r="C41" t="str">
            <v>#M (R/S #1) 수차발전기실</v>
          </cell>
          <cell r="D41" t="str">
            <v>식</v>
          </cell>
          <cell r="E41" t="str">
            <v>A사</v>
          </cell>
          <cell r="F41">
            <v>51768132</v>
          </cell>
          <cell r="G41" t="str">
            <v>B사</v>
          </cell>
          <cell r="H41">
            <v>54304672</v>
          </cell>
          <cell r="I41" t="str">
            <v>C사</v>
          </cell>
          <cell r="J41">
            <v>52366878</v>
          </cell>
          <cell r="L41">
            <v>51768132</v>
          </cell>
          <cell r="M41" t="str">
            <v>견적</v>
          </cell>
        </row>
        <row r="42">
          <cell r="A42">
            <v>200205</v>
          </cell>
          <cell r="B42" t="str">
            <v>REMOTE STATION</v>
          </cell>
          <cell r="C42" t="str">
            <v>#M (R/S #2) 관리동전기실</v>
          </cell>
          <cell r="D42" t="str">
            <v>식</v>
          </cell>
          <cell r="E42" t="str">
            <v>A사</v>
          </cell>
          <cell r="F42">
            <v>55894732</v>
          </cell>
          <cell r="G42" t="str">
            <v>B사</v>
          </cell>
          <cell r="H42">
            <v>58612453</v>
          </cell>
          <cell r="I42" t="str">
            <v>C사</v>
          </cell>
          <cell r="J42">
            <v>56481349</v>
          </cell>
          <cell r="L42">
            <v>55894732</v>
          </cell>
          <cell r="M42" t="str">
            <v>견적</v>
          </cell>
        </row>
        <row r="43">
          <cell r="A43">
            <v>200206</v>
          </cell>
          <cell r="B43" t="str">
            <v>REMOTE STATION</v>
          </cell>
          <cell r="C43" t="str">
            <v>#M (R/S #M)</v>
          </cell>
          <cell r="D43" t="str">
            <v>식</v>
          </cell>
          <cell r="E43" t="str">
            <v>A사</v>
          </cell>
          <cell r="F43">
            <v>58561970</v>
          </cell>
          <cell r="G43" t="str">
            <v>B사</v>
          </cell>
          <cell r="H43">
            <v>61858561</v>
          </cell>
          <cell r="I43" t="str">
            <v>C사</v>
          </cell>
          <cell r="J43">
            <v>60098964</v>
          </cell>
          <cell r="L43">
            <v>58561970</v>
          </cell>
          <cell r="M43" t="str">
            <v>견적</v>
          </cell>
        </row>
        <row r="44">
          <cell r="A44">
            <v>200207</v>
          </cell>
          <cell r="B44" t="str">
            <v>SPARE PART</v>
          </cell>
          <cell r="C44" t="str">
            <v xml:space="preserve"> </v>
          </cell>
          <cell r="D44" t="str">
            <v>식</v>
          </cell>
          <cell r="E44" t="str">
            <v>A사</v>
          </cell>
          <cell r="F44">
            <v>31220520</v>
          </cell>
          <cell r="G44" t="str">
            <v>B사</v>
          </cell>
          <cell r="H44">
            <v>32725896</v>
          </cell>
          <cell r="I44" t="str">
            <v>C사</v>
          </cell>
          <cell r="J44">
            <v>31838818</v>
          </cell>
          <cell r="L44">
            <v>31220520</v>
          </cell>
          <cell r="M44" t="str">
            <v>견적</v>
          </cell>
        </row>
        <row r="45">
          <cell r="A45">
            <v>200208</v>
          </cell>
          <cell r="B45" t="str">
            <v>UPS</v>
          </cell>
          <cell r="C45" t="str">
            <v>무정전 전원장치</v>
          </cell>
          <cell r="D45" t="str">
            <v>식</v>
          </cell>
          <cell r="E45" t="str">
            <v>A사</v>
          </cell>
          <cell r="F45">
            <v>22281693</v>
          </cell>
          <cell r="G45" t="str">
            <v>B사</v>
          </cell>
          <cell r="H45">
            <v>23097011</v>
          </cell>
          <cell r="I45" t="str">
            <v>C사</v>
          </cell>
          <cell r="J45">
            <v>22727330</v>
          </cell>
          <cell r="L45">
            <v>22281693</v>
          </cell>
          <cell r="M45" t="str">
            <v>견적</v>
          </cell>
        </row>
        <row r="46">
          <cell r="A46">
            <v>200209</v>
          </cell>
          <cell r="B46" t="str">
            <v>교육비</v>
          </cell>
          <cell r="C46" t="str">
            <v xml:space="preserve"> </v>
          </cell>
          <cell r="D46" t="str">
            <v>식</v>
          </cell>
          <cell r="E46" t="str">
            <v>A사</v>
          </cell>
          <cell r="F46">
            <v>5700000</v>
          </cell>
          <cell r="G46" t="str">
            <v>B사</v>
          </cell>
          <cell r="H46">
            <v>5700000</v>
          </cell>
          <cell r="I46" t="str">
            <v>C사</v>
          </cell>
          <cell r="J46">
            <v>5814000</v>
          </cell>
          <cell r="L46">
            <v>5700000</v>
          </cell>
          <cell r="M46" t="str">
            <v>견적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자재 단가 비교표(견적)"/>
      <sheetName val="자재 단가 비교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토목"/>
      <sheetName val="참조 (2)"/>
      <sheetName val="단가"/>
      <sheetName val="단가산출"/>
      <sheetName val="data"/>
      <sheetName val="9811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/>
      <sheetData sheetId="2"/>
      <sheetData sheetId="3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임단가"/>
      <sheetName val="직노"/>
    </sheetNames>
    <sheetDataSet>
      <sheetData sheetId="0"/>
      <sheetData sheetId="1" refreshError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 "/>
      <sheetName val="원가계산서"/>
      <sheetName val="집계(건축)"/>
      <sheetName val="고분전시관"/>
      <sheetName val="노출전시관 "/>
      <sheetName val="야외화장실#1"/>
      <sheetName val="야외화장실#2"/>
      <sheetName val="토목+조경"/>
      <sheetName val="설비"/>
      <sheetName val="현장비용"/>
      <sheetName val="표지 (2)"/>
      <sheetName val="골조공사"/>
      <sheetName val="골조공사 (공)"/>
      <sheetName val="창호,유리,금속,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배수관로집계"/>
      <sheetName val="배수관로수량현황"/>
      <sheetName val="배수관로수량집계"/>
      <sheetName val="배수관로수량집계L-8,9,1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1+214(수로)"/>
      <sheetName val="1+185(통로)"/>
      <sheetName val="구체,날개,보강철근수량"/>
      <sheetName val="난간및차수벽철근량"/>
      <sheetName val="접속저판"/>
      <sheetName val="전신환매도율"/>
      <sheetName val="DATE"/>
      <sheetName val="정화조동내역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Baby일위대가"/>
      <sheetName val="내역서"/>
      <sheetName val="CB"/>
      <sheetName val="일위대가(가설)"/>
      <sheetName val="45,46"/>
      <sheetName val="하부철근수량"/>
      <sheetName val="슬래브(유곡)"/>
      <sheetName val="역T형옹벽(3.0)"/>
      <sheetName val="일위대가"/>
      <sheetName val="우배수"/>
      <sheetName val="금액내역서"/>
      <sheetName val="수량-가로등"/>
      <sheetName val="BOQ"/>
      <sheetName val="교각1"/>
      <sheetName val="견적서"/>
      <sheetName val="건축공사실행"/>
      <sheetName val="일반공사"/>
      <sheetName val="제경비"/>
      <sheetName val="관급자재"/>
      <sheetName val="수량산출서"/>
      <sheetName val="을지"/>
      <sheetName val="공사비증감"/>
      <sheetName val="맨홀"/>
      <sheetName val="포장공"/>
      <sheetName val="총괄갑 "/>
      <sheetName val="만수배관단가"/>
      <sheetName val="FRP배관단가(만수)"/>
      <sheetName val="골재산출"/>
      <sheetName val="99총공사내역서"/>
      <sheetName val="노임단가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국도접속 차도부수량"/>
      <sheetName val="저"/>
      <sheetName val="터파기및재료"/>
      <sheetName val="물가시세"/>
      <sheetName val="날개벽(시점좌측)"/>
      <sheetName val="보차도경계석"/>
      <sheetName val="단면가정"/>
      <sheetName val="BID"/>
      <sheetName val="인사자료총집계"/>
      <sheetName val="A LINE"/>
      <sheetName val="철근계"/>
      <sheetName val="7.PILE  (돌출)"/>
      <sheetName val="연결관암거"/>
      <sheetName val="기초단가"/>
      <sheetName val="TOTAL_BOQ"/>
      <sheetName val="직노"/>
      <sheetName val="수량산출"/>
      <sheetName val="5.공종별예산내역서"/>
      <sheetName val="실행철강하도"/>
      <sheetName val="토공(우물통,기타) "/>
      <sheetName val="내역(설계)"/>
      <sheetName val="일위대가표"/>
      <sheetName val="1차설계변경내역"/>
      <sheetName val="2000년1차"/>
      <sheetName val="INPUT"/>
      <sheetName val="말뚝지지력산정"/>
      <sheetName val="단가"/>
      <sheetName val="맨홀_공사비"/>
      <sheetName val="Macro1"/>
      <sheetName val="8.PILE  (돌출)"/>
      <sheetName val="가도공"/>
      <sheetName val="단가산출"/>
      <sheetName val="U-TYPE(1)"/>
      <sheetName val="단가산출서"/>
      <sheetName val="부대내역"/>
      <sheetName val="COPING"/>
      <sheetName val="단가 "/>
      <sheetName val="노임"/>
      <sheetName val="관급"/>
      <sheetName val="내역(원안-대안)"/>
      <sheetName val="200"/>
      <sheetName val="도급-집계"/>
      <sheetName val="현장"/>
      <sheetName val="MAIN_TABLE"/>
      <sheetName val="토목"/>
      <sheetName val="소비자가"/>
      <sheetName val="투찰"/>
      <sheetName val="남양시작동자105노65기1.3화1.2"/>
      <sheetName val="총괄내역서"/>
      <sheetName val="공사개요"/>
      <sheetName val="표층포설및다짐"/>
      <sheetName val="수안보-MBR1"/>
      <sheetName val="참고자료"/>
      <sheetName val="철거산출근거"/>
      <sheetName val="DATA2000"/>
      <sheetName val="가로등내역서"/>
      <sheetName val="품셈TABLE"/>
      <sheetName val="E총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기본사항"/>
      <sheetName val="데이타"/>
      <sheetName val="식재인부"/>
      <sheetName val="1차증가원가계산"/>
      <sheetName val="개비온집계"/>
      <sheetName val="개비온 단위"/>
      <sheetName val="접도구역경계표주현황"/>
      <sheetName val="7기초"/>
      <sheetName val="매매"/>
      <sheetName val="기기리스트"/>
      <sheetName val="공비대비"/>
      <sheetName val="도급내역"/>
      <sheetName val="#REF"/>
      <sheetName val="중기일위대가"/>
      <sheetName val="진주방향"/>
      <sheetName val="마산방향"/>
      <sheetName val="마산방향철근집계"/>
      <sheetName val="절취및터파기"/>
      <sheetName val="산출서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J直材4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내역(2000년)"/>
      <sheetName val="차액보증"/>
      <sheetName val="자재단가"/>
      <sheetName val="N賃率-職"/>
      <sheetName val="용산1(해보)"/>
      <sheetName val="내역을"/>
      <sheetName val="암거날개벽재료집계"/>
      <sheetName val="변수값"/>
      <sheetName val="중기상차"/>
      <sheetName val="AS복구"/>
      <sheetName val="중기터파기"/>
      <sheetName val="원가계산서"/>
      <sheetName val="내역서전체"/>
      <sheetName val="입찰안"/>
      <sheetName val="기타#9"/>
      <sheetName val="산출근거"/>
      <sheetName val="기둥(원형)"/>
      <sheetName val="기초공"/>
      <sheetName val="건축내역"/>
      <sheetName val="도근좌표"/>
      <sheetName val="포장수량산출"/>
      <sheetName val="토공총괄집계표"/>
      <sheetName val="제목(수량)"/>
      <sheetName val="수량총괄집계"/>
      <sheetName val="VXXXXX"/>
      <sheetName val="OPGW기별"/>
      <sheetName val="ABUT수량-A1"/>
      <sheetName val="공조기(삭제)"/>
      <sheetName val="토공사(흙막이)"/>
      <sheetName val="일위대가목차"/>
      <sheetName val="내역서(삼호)"/>
      <sheetName val="유림골조"/>
      <sheetName val="Sheet1 (2)"/>
      <sheetName val="주형"/>
      <sheetName val="개요"/>
      <sheetName val="일위목록"/>
      <sheetName val="요율"/>
      <sheetName val="수자재단위당"/>
      <sheetName val="총괄표"/>
      <sheetName val="참고사항"/>
      <sheetName val="노무비단가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97 사업추정(WEKI)"/>
      <sheetName val="구조     ."/>
      <sheetName val="1.설계조건"/>
      <sheetName val="2공구산출내역"/>
      <sheetName val="DATA98"/>
      <sheetName val="연결임시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9902"/>
      <sheetName val="3.하중산정4.양수압5.지지력"/>
      <sheetName val="총차분(토목)"/>
      <sheetName val="지수"/>
      <sheetName val="기초일위"/>
      <sheetName val="(A)내역서"/>
      <sheetName val="구체2_0x2_0(3-5)"/>
      <sheetName val="구체집계2_0x2_0(5-7)"/>
      <sheetName val="구체2_0x2_0(5-7)"/>
      <sheetName val="구체집계2_0x2_0(7-10)"/>
      <sheetName val="일위대가목록"/>
      <sheetName val="수량집계"/>
      <sheetName val="잡비계산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경율산정"/>
      <sheetName val="1,2,3,4,5단위수량"/>
      <sheetName val="TIE-IN"/>
      <sheetName val="상부공"/>
      <sheetName val="6호기"/>
      <sheetName val="교각토공"/>
      <sheetName val="깨기수량"/>
      <sheetName val="설계예산서"/>
      <sheetName val="단가목록"/>
      <sheetName val="장비단가표"/>
      <sheetName val="본선집계표"/>
      <sheetName val="쌍송교"/>
      <sheetName val="우수받이재료집계표"/>
      <sheetName val="단위중량"/>
      <sheetName val="FRP산출근거"/>
      <sheetName val="일반전기"/>
      <sheetName val="전신"/>
      <sheetName val="수량집계표(舊)"/>
      <sheetName val="단가산출(총괄)"/>
      <sheetName val="일위총괄"/>
      <sheetName val="4)유동표"/>
      <sheetName val="Mc1"/>
      <sheetName val="노면표시수량집계"/>
      <sheetName val="노면표지 수량"/>
      <sheetName val="흄ꔀ수량집계"/>
      <sheetName val="수입"/>
      <sheetName val="매출"/>
      <sheetName val="맨홀토공"/>
      <sheetName val="내역서적용수량"/>
      <sheetName val="퇴직금(울산천상)"/>
      <sheetName val="을"/>
    </sheetNames>
    <definedNames>
      <definedName name="매크로11"/>
      <definedName name="매크로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기자재비"/>
      <sheetName val="을지"/>
      <sheetName val="직노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집계표"/>
      <sheetName val="토   공"/>
      <sheetName val="기존구조물깨기 "/>
      <sheetName val="배수집계"/>
      <sheetName val="종배수관공"/>
      <sheetName val="배수관"/>
      <sheetName val="측구공"/>
      <sheetName val="암거공"/>
      <sheetName val="포장공"/>
      <sheetName val="부대공 "/>
      <sheetName val="중심선측량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B5" t="str">
            <v>CP</v>
          </cell>
          <cell r="C5">
            <v>0</v>
          </cell>
          <cell r="Q5">
            <v>5000</v>
          </cell>
          <cell r="R5">
            <v>10000</v>
          </cell>
        </row>
        <row r="6">
          <cell r="B6" t="str">
            <v>CP</v>
          </cell>
          <cell r="C6">
            <v>1</v>
          </cell>
          <cell r="G6">
            <v>180</v>
          </cell>
          <cell r="H6">
            <v>0</v>
          </cell>
          <cell r="I6">
            <v>0</v>
          </cell>
          <cell r="J6">
            <v>117.511</v>
          </cell>
          <cell r="K6">
            <v>-1</v>
          </cell>
          <cell r="L6">
            <v>0</v>
          </cell>
          <cell r="M6">
            <v>0</v>
          </cell>
          <cell r="N6">
            <v>117.511</v>
          </cell>
          <cell r="O6">
            <v>0</v>
          </cell>
          <cell r="P6">
            <v>0</v>
          </cell>
          <cell r="Q6">
            <v>4882.4889999999996</v>
          </cell>
          <cell r="R6">
            <v>10000</v>
          </cell>
        </row>
        <row r="7">
          <cell r="B7" t="str">
            <v>CP</v>
          </cell>
          <cell r="C7">
            <v>2</v>
          </cell>
          <cell r="D7">
            <v>158</v>
          </cell>
          <cell r="E7">
            <v>50</v>
          </cell>
          <cell r="F7">
            <v>40</v>
          </cell>
          <cell r="G7">
            <v>158</v>
          </cell>
          <cell r="H7">
            <v>50</v>
          </cell>
          <cell r="I7">
            <v>39.999999999963485</v>
          </cell>
          <cell r="J7">
            <v>214.33600000000001</v>
          </cell>
          <cell r="K7">
            <v>-0.93259999999999998</v>
          </cell>
          <cell r="L7">
            <v>0.3609</v>
          </cell>
          <cell r="M7">
            <v>0</v>
          </cell>
          <cell r="N7">
            <v>199.89</v>
          </cell>
          <cell r="O7">
            <v>77.353999999999999</v>
          </cell>
          <cell r="P7">
            <v>0</v>
          </cell>
          <cell r="Q7">
            <v>4682.5990000000002</v>
          </cell>
          <cell r="R7">
            <v>10077.353999999999</v>
          </cell>
        </row>
        <row r="8">
          <cell r="B8" t="str">
            <v>CP</v>
          </cell>
          <cell r="C8">
            <v>3</v>
          </cell>
          <cell r="D8">
            <v>189</v>
          </cell>
          <cell r="E8">
            <v>25</v>
          </cell>
          <cell r="F8">
            <v>30</v>
          </cell>
          <cell r="G8">
            <v>168</v>
          </cell>
          <cell r="H8">
            <v>16</v>
          </cell>
          <cell r="I8">
            <v>9.9999999997999254</v>
          </cell>
          <cell r="J8">
            <v>137.465</v>
          </cell>
          <cell r="K8">
            <v>-0.97911000000000004</v>
          </cell>
          <cell r="L8">
            <v>0.20330999999999999</v>
          </cell>
          <cell r="M8">
            <v>0</v>
          </cell>
          <cell r="N8">
            <v>134.59299999999999</v>
          </cell>
          <cell r="O8">
            <v>27.948</v>
          </cell>
          <cell r="P8">
            <v>0</v>
          </cell>
          <cell r="Q8">
            <v>4548.0060000000003</v>
          </cell>
          <cell r="R8">
            <v>10105.302</v>
          </cell>
        </row>
        <row r="10">
          <cell r="B10" t="str">
            <v>CP</v>
          </cell>
          <cell r="C10">
            <v>4</v>
          </cell>
          <cell r="G10">
            <v>180</v>
          </cell>
          <cell r="H10">
            <v>1</v>
          </cell>
          <cell r="I10">
            <v>30</v>
          </cell>
          <cell r="J10">
            <v>318.22000000000003</v>
          </cell>
          <cell r="K10">
            <v>-1</v>
          </cell>
          <cell r="L10">
            <v>-4.4000000000000002E-4</v>
          </cell>
          <cell r="M10">
            <v>0</v>
          </cell>
          <cell r="N10">
            <v>318.22000000000003</v>
          </cell>
          <cell r="O10">
            <v>0</v>
          </cell>
          <cell r="P10">
            <v>0.14000000000000001</v>
          </cell>
          <cell r="Q10">
            <v>4364.3789999999999</v>
          </cell>
          <cell r="R10">
            <v>10077.214</v>
          </cell>
        </row>
        <row r="11">
          <cell r="B11" t="str">
            <v>CP</v>
          </cell>
          <cell r="C11">
            <v>5</v>
          </cell>
          <cell r="D11">
            <v>239</v>
          </cell>
          <cell r="E11">
            <v>28</v>
          </cell>
          <cell r="F11">
            <v>35</v>
          </cell>
          <cell r="G11">
            <v>239</v>
          </cell>
          <cell r="H11">
            <v>30</v>
          </cell>
          <cell r="I11">
            <v>4.9999999999272404</v>
          </cell>
          <cell r="J11">
            <v>126.584</v>
          </cell>
          <cell r="K11">
            <v>-0.50751999999999997</v>
          </cell>
          <cell r="L11">
            <v>-0.86163999999999996</v>
          </cell>
          <cell r="M11">
            <v>0</v>
          </cell>
          <cell r="N11">
            <v>64.244</v>
          </cell>
          <cell r="O11">
            <v>0</v>
          </cell>
          <cell r="P11">
            <v>109.07</v>
          </cell>
          <cell r="Q11">
            <v>4300.1350000000002</v>
          </cell>
          <cell r="R11">
            <v>9968.1440000000002</v>
          </cell>
        </row>
        <row r="12">
          <cell r="B12" t="str">
            <v>CP</v>
          </cell>
          <cell r="C12">
            <v>6</v>
          </cell>
          <cell r="D12">
            <v>122</v>
          </cell>
          <cell r="E12">
            <v>40</v>
          </cell>
          <cell r="F12">
            <v>35</v>
          </cell>
          <cell r="G12">
            <v>182</v>
          </cell>
          <cell r="H12">
            <v>10</v>
          </cell>
          <cell r="I12">
            <v>39.999999999690807</v>
          </cell>
          <cell r="J12">
            <v>45.631999999999998</v>
          </cell>
          <cell r="K12">
            <v>-0.99927999999999995</v>
          </cell>
          <cell r="L12">
            <v>-3.7999999999999999E-2</v>
          </cell>
          <cell r="M12">
            <v>0</v>
          </cell>
          <cell r="N12">
            <v>45.598999999999997</v>
          </cell>
          <cell r="O12">
            <v>0</v>
          </cell>
          <cell r="P12">
            <v>1.734</v>
          </cell>
          <cell r="Q12">
            <v>4254.5360000000001</v>
          </cell>
          <cell r="R12">
            <v>9966.41</v>
          </cell>
        </row>
        <row r="13">
          <cell r="B13" t="str">
            <v>CP</v>
          </cell>
          <cell r="C13">
            <v>7</v>
          </cell>
          <cell r="D13">
            <v>220</v>
          </cell>
          <cell r="E13">
            <v>53</v>
          </cell>
          <cell r="F13">
            <v>25</v>
          </cell>
          <cell r="G13">
            <v>223</v>
          </cell>
          <cell r="H13">
            <v>4</v>
          </cell>
          <cell r="I13">
            <v>4.9999999997089652</v>
          </cell>
          <cell r="J13">
            <v>100.035</v>
          </cell>
          <cell r="K13">
            <v>-0.73053999999999997</v>
          </cell>
          <cell r="L13">
            <v>-0.68286999999999998</v>
          </cell>
          <cell r="M13">
            <v>0</v>
          </cell>
          <cell r="N13">
            <v>73.08</v>
          </cell>
          <cell r="O13">
            <v>0</v>
          </cell>
          <cell r="P13">
            <v>68.311000000000007</v>
          </cell>
          <cell r="Q13">
            <v>4181.4560000000001</v>
          </cell>
          <cell r="R13">
            <v>9898.0990000000002</v>
          </cell>
        </row>
        <row r="14">
          <cell r="B14" t="str">
            <v>CP</v>
          </cell>
          <cell r="C14">
            <v>8</v>
          </cell>
          <cell r="D14">
            <v>155</v>
          </cell>
          <cell r="E14">
            <v>37</v>
          </cell>
          <cell r="F14">
            <v>10</v>
          </cell>
          <cell r="G14">
            <v>198</v>
          </cell>
          <cell r="H14">
            <v>41</v>
          </cell>
          <cell r="I14">
            <v>14.999999999999947</v>
          </cell>
          <cell r="J14">
            <v>101.965</v>
          </cell>
          <cell r="K14">
            <v>-0.94728000000000001</v>
          </cell>
          <cell r="L14">
            <v>-0.32040999999999997</v>
          </cell>
          <cell r="M14">
            <v>0</v>
          </cell>
          <cell r="N14">
            <v>96.588999999999999</v>
          </cell>
          <cell r="O14">
            <v>0</v>
          </cell>
          <cell r="P14">
            <v>32.670999999999999</v>
          </cell>
          <cell r="Q14">
            <v>4084.8670000000002</v>
          </cell>
          <cell r="R14">
            <v>9865.4279999999999</v>
          </cell>
        </row>
        <row r="15">
          <cell r="B15" t="str">
            <v>CP</v>
          </cell>
          <cell r="C15">
            <v>9</v>
          </cell>
          <cell r="D15">
            <v>192</v>
          </cell>
          <cell r="E15">
            <v>46</v>
          </cell>
          <cell r="F15">
            <v>55</v>
          </cell>
          <cell r="G15">
            <v>211</v>
          </cell>
          <cell r="H15">
            <v>28</v>
          </cell>
          <cell r="I15">
            <v>9.9999999999635936</v>
          </cell>
          <cell r="J15">
            <v>118.28700000000001</v>
          </cell>
          <cell r="K15">
            <v>-0.85292000000000001</v>
          </cell>
          <cell r="L15">
            <v>-0.52203999999999995</v>
          </cell>
          <cell r="M15">
            <v>0</v>
          </cell>
          <cell r="N15">
            <v>100.889</v>
          </cell>
          <cell r="O15">
            <v>0</v>
          </cell>
          <cell r="P15">
            <v>61.750999999999998</v>
          </cell>
          <cell r="Q15">
            <v>3983.9780000000001</v>
          </cell>
          <cell r="R15">
            <v>9803.6769999999997</v>
          </cell>
        </row>
        <row r="16">
          <cell r="B16" t="str">
            <v>CP</v>
          </cell>
          <cell r="C16">
            <v>10</v>
          </cell>
          <cell r="D16">
            <v>203</v>
          </cell>
          <cell r="E16">
            <v>23</v>
          </cell>
          <cell r="F16">
            <v>20</v>
          </cell>
          <cell r="G16">
            <v>234</v>
          </cell>
          <cell r="H16">
            <v>51</v>
          </cell>
          <cell r="I16">
            <v>30.000000000054648</v>
          </cell>
          <cell r="J16">
            <v>86.275999999999996</v>
          </cell>
          <cell r="K16">
            <v>-0.5756</v>
          </cell>
          <cell r="L16">
            <v>-0.81772999999999996</v>
          </cell>
          <cell r="M16">
            <v>0</v>
          </cell>
          <cell r="N16">
            <v>49.66</v>
          </cell>
          <cell r="O16">
            <v>0</v>
          </cell>
          <cell r="P16">
            <v>70.55</v>
          </cell>
          <cell r="Q16">
            <v>3934.3180000000002</v>
          </cell>
          <cell r="R16">
            <v>9733.1270000000004</v>
          </cell>
        </row>
        <row r="17">
          <cell r="B17" t="str">
            <v>CP</v>
          </cell>
          <cell r="C17">
            <v>11</v>
          </cell>
          <cell r="D17">
            <v>206</v>
          </cell>
          <cell r="E17">
            <v>53</v>
          </cell>
          <cell r="F17">
            <v>25</v>
          </cell>
          <cell r="G17">
            <v>261</v>
          </cell>
          <cell r="H17">
            <v>44</v>
          </cell>
          <cell r="I17">
            <v>55.000000000072944</v>
          </cell>
          <cell r="J17">
            <v>107.023</v>
          </cell>
          <cell r="K17">
            <v>-0.14352000000000001</v>
          </cell>
          <cell r="L17">
            <v>-0.98965000000000003</v>
          </cell>
          <cell r="M17">
            <v>0</v>
          </cell>
          <cell r="N17">
            <v>15.36</v>
          </cell>
          <cell r="O17">
            <v>0</v>
          </cell>
          <cell r="P17">
            <v>105.91500000000001</v>
          </cell>
          <cell r="Q17">
            <v>3918.9580000000001</v>
          </cell>
          <cell r="R17">
            <v>9627.2119999999995</v>
          </cell>
        </row>
      </sheetData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2)"/>
      <sheetName val="변경사유"/>
      <sheetName val="표지"/>
      <sheetName val="원가(총괄)"/>
      <sheetName val="원가(건축)"/>
      <sheetName val="집계(건축)"/>
      <sheetName val="고분"/>
      <sheetName val="관급"/>
      <sheetName val="관급 (2)"/>
      <sheetName val="노출 "/>
      <sheetName val="야화#1"/>
      <sheetName val="야화#2"/>
      <sheetName val="원가(토+조)"/>
      <sheetName val="토목"/>
      <sheetName val="주차장"/>
      <sheetName val="원가(설비)"/>
      <sheetName val="설비"/>
      <sheetName val="대가목록"/>
      <sheetName val="단가조사"/>
      <sheetName val="일위대가"/>
      <sheetName val="수량집계"/>
      <sheetName val="산출근거"/>
      <sheetName val="일위대가(조경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총괄"/>
      <sheetName val="집계"/>
      <sheetName val="정수"/>
      <sheetName val="도수"/>
      <sheetName val="분기"/>
      <sheetName val="직영비"/>
      <sheetName val="원가계산서"/>
      <sheetName val="원가근거"/>
      <sheetName val="예정공정"/>
      <sheetName val="목차"/>
      <sheetName val="일위표"/>
      <sheetName val="단가"/>
      <sheetName val="견적대비표"/>
      <sheetName val="수량집계(1)"/>
      <sheetName val="수량집계 (2)"/>
      <sheetName val="중앙운영실"/>
      <sheetName val="예비침전지"/>
      <sheetName val="DAF"/>
      <sheetName val="FILTER"/>
      <sheetName val="정수지"/>
      <sheetName val="설비동"/>
      <sheetName val="도수가압장"/>
      <sheetName val="분기관로"/>
      <sheetName val="노임단가(9월)"/>
      <sheetName val="설계예산서(최종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D2" t="str">
            <v>종      별</v>
          </cell>
          <cell r="E2" t="str">
            <v>수 량</v>
          </cell>
          <cell r="F2" t="str">
            <v>단위</v>
          </cell>
          <cell r="G2" t="str">
            <v>노   무   비</v>
          </cell>
          <cell r="I2" t="str">
            <v>재   료   비</v>
          </cell>
          <cell r="K2" t="str">
            <v>경      비</v>
          </cell>
          <cell r="M2" t="str">
            <v>비  고</v>
          </cell>
        </row>
        <row r="3">
          <cell r="G3" t="str">
            <v>단 가</v>
          </cell>
          <cell r="H3" t="str">
            <v>금   액</v>
          </cell>
          <cell r="I3" t="str">
            <v>단 가</v>
          </cell>
          <cell r="J3" t="str">
            <v>금   액</v>
          </cell>
          <cell r="K3" t="str">
            <v>단 가</v>
          </cell>
          <cell r="L3" t="str">
            <v>금   액</v>
          </cell>
        </row>
        <row r="4">
          <cell r="D4" t="str">
            <v>CV 3Cx2.0sq</v>
          </cell>
          <cell r="E4">
            <v>1</v>
          </cell>
          <cell r="F4" t="str">
            <v>M</v>
          </cell>
          <cell r="H4">
            <v>1286</v>
          </cell>
          <cell r="J4">
            <v>511</v>
          </cell>
          <cell r="L4">
            <v>38</v>
          </cell>
          <cell r="N4" t="str">
            <v>1</v>
          </cell>
        </row>
        <row r="5">
          <cell r="D5" t="str">
            <v>CV 3Cx3.5sq</v>
          </cell>
          <cell r="E5">
            <v>1</v>
          </cell>
          <cell r="F5" t="str">
            <v>M</v>
          </cell>
          <cell r="H5">
            <v>1489</v>
          </cell>
          <cell r="J5">
            <v>733</v>
          </cell>
          <cell r="L5">
            <v>44</v>
          </cell>
          <cell r="N5" t="str">
            <v>2</v>
          </cell>
        </row>
        <row r="6">
          <cell r="D6" t="str">
            <v>CV 3Cx5.5sq</v>
          </cell>
          <cell r="E6">
            <v>1</v>
          </cell>
          <cell r="F6" t="str">
            <v>M</v>
          </cell>
          <cell r="H6">
            <v>1760</v>
          </cell>
          <cell r="J6">
            <v>1011</v>
          </cell>
          <cell r="L6">
            <v>52</v>
          </cell>
          <cell r="N6" t="str">
            <v>3</v>
          </cell>
        </row>
        <row r="7">
          <cell r="D7" t="str">
            <v>CV 3Cx8.0sq</v>
          </cell>
          <cell r="E7">
            <v>1</v>
          </cell>
          <cell r="F7" t="str">
            <v>M</v>
          </cell>
          <cell r="H7">
            <v>1963</v>
          </cell>
          <cell r="J7">
            <v>1316</v>
          </cell>
          <cell r="L7">
            <v>58</v>
          </cell>
          <cell r="N7" t="str">
            <v>4</v>
          </cell>
        </row>
        <row r="8">
          <cell r="D8" t="str">
            <v>CVV-SB 2Cx2.0sq</v>
          </cell>
          <cell r="E8">
            <v>1</v>
          </cell>
          <cell r="F8" t="str">
            <v>M</v>
          </cell>
          <cell r="H8">
            <v>1150</v>
          </cell>
          <cell r="J8">
            <v>718</v>
          </cell>
          <cell r="L8">
            <v>34</v>
          </cell>
          <cell r="N8" t="str">
            <v>5</v>
          </cell>
        </row>
        <row r="9">
          <cell r="D9" t="str">
            <v>CVV-SB 4Cx2.0sq</v>
          </cell>
          <cell r="E9">
            <v>1</v>
          </cell>
          <cell r="F9" t="str">
            <v>M</v>
          </cell>
          <cell r="H9">
            <v>2098</v>
          </cell>
          <cell r="J9">
            <v>1027</v>
          </cell>
          <cell r="L9">
            <v>62</v>
          </cell>
          <cell r="N9" t="str">
            <v>6</v>
          </cell>
        </row>
        <row r="10">
          <cell r="D10" t="str">
            <v>CVV-SB 10Cx2.0sq</v>
          </cell>
          <cell r="E10">
            <v>1</v>
          </cell>
          <cell r="F10" t="str">
            <v>M</v>
          </cell>
          <cell r="H10">
            <v>3926</v>
          </cell>
          <cell r="J10">
            <v>1872</v>
          </cell>
          <cell r="L10">
            <v>117</v>
          </cell>
          <cell r="N10" t="str">
            <v>7</v>
          </cell>
        </row>
        <row r="11">
          <cell r="D11" t="str">
            <v>CVV-SB 12Cx2.0sq</v>
          </cell>
          <cell r="E11">
            <v>1</v>
          </cell>
          <cell r="F11" t="str">
            <v>M</v>
          </cell>
          <cell r="H11">
            <v>4400</v>
          </cell>
          <cell r="J11">
            <v>2181</v>
          </cell>
          <cell r="L11">
            <v>132</v>
          </cell>
          <cell r="N11" t="str">
            <v>8</v>
          </cell>
        </row>
        <row r="12">
          <cell r="D12" t="str">
            <v>CPEV 0.65mm-5p</v>
          </cell>
          <cell r="E12">
            <v>1</v>
          </cell>
          <cell r="F12" t="str">
            <v>M</v>
          </cell>
          <cell r="H12">
            <v>907</v>
          </cell>
          <cell r="J12">
            <v>595</v>
          </cell>
          <cell r="L12">
            <v>27</v>
          </cell>
          <cell r="N12" t="str">
            <v>9</v>
          </cell>
        </row>
        <row r="13">
          <cell r="D13" t="str">
            <v>CVV-SB 30Cx2.0sq</v>
          </cell>
          <cell r="E13">
            <v>1</v>
          </cell>
          <cell r="F13" t="str">
            <v>M</v>
          </cell>
          <cell r="H13">
            <v>7988</v>
          </cell>
          <cell r="J13">
            <v>4794</v>
          </cell>
          <cell r="L13">
            <v>239</v>
          </cell>
          <cell r="N13" t="str">
            <v>10</v>
          </cell>
        </row>
        <row r="14">
          <cell r="D14" t="str">
            <v>CVV 3Cx2.0sq</v>
          </cell>
          <cell r="E14">
            <v>1</v>
          </cell>
          <cell r="F14" t="str">
            <v>M</v>
          </cell>
          <cell r="H14">
            <v>1286</v>
          </cell>
          <cell r="J14">
            <v>497</v>
          </cell>
          <cell r="L14">
            <v>38</v>
          </cell>
          <cell r="N14" t="str">
            <v>11</v>
          </cell>
        </row>
        <row r="15">
          <cell r="D15" t="str">
            <v>CVV 4Cx2.0sq</v>
          </cell>
          <cell r="E15">
            <v>1</v>
          </cell>
          <cell r="F15" t="str">
            <v>M</v>
          </cell>
          <cell r="H15">
            <v>1760</v>
          </cell>
          <cell r="J15">
            <v>627</v>
          </cell>
          <cell r="L15">
            <v>52</v>
          </cell>
          <cell r="N15" t="str">
            <v>12</v>
          </cell>
        </row>
        <row r="16">
          <cell r="D16" t="str">
            <v>CVV 6Cx2.0sq</v>
          </cell>
          <cell r="E16">
            <v>1</v>
          </cell>
          <cell r="F16" t="str">
            <v>M</v>
          </cell>
          <cell r="H16">
            <v>2369</v>
          </cell>
          <cell r="J16">
            <v>837</v>
          </cell>
          <cell r="L16">
            <v>71</v>
          </cell>
          <cell r="N16" t="str">
            <v>13</v>
          </cell>
        </row>
        <row r="17">
          <cell r="D17" t="str">
            <v>CVV 10Cx2.0sq</v>
          </cell>
          <cell r="E17">
            <v>1</v>
          </cell>
          <cell r="F17" t="str">
            <v>M</v>
          </cell>
          <cell r="H17">
            <v>3249</v>
          </cell>
          <cell r="J17">
            <v>1293</v>
          </cell>
          <cell r="L17">
            <v>97</v>
          </cell>
          <cell r="N17" t="str">
            <v>14</v>
          </cell>
        </row>
        <row r="18">
          <cell r="D18" t="str">
            <v>CVV 12Cx2.0sq</v>
          </cell>
          <cell r="E18">
            <v>1</v>
          </cell>
          <cell r="F18" t="str">
            <v>M</v>
          </cell>
          <cell r="H18">
            <v>3655</v>
          </cell>
          <cell r="J18">
            <v>1484</v>
          </cell>
          <cell r="L18">
            <v>109</v>
          </cell>
          <cell r="N18" t="str">
            <v>15</v>
          </cell>
        </row>
        <row r="19">
          <cell r="D19" t="str">
            <v>CVV 15Cx2.0sq</v>
          </cell>
          <cell r="E19">
            <v>1</v>
          </cell>
          <cell r="F19" t="str">
            <v>M</v>
          </cell>
          <cell r="H19">
            <v>3994</v>
          </cell>
          <cell r="J19">
            <v>1840</v>
          </cell>
          <cell r="L19">
            <v>119</v>
          </cell>
          <cell r="N19" t="str">
            <v>16</v>
          </cell>
        </row>
        <row r="20">
          <cell r="D20" t="str">
            <v>CVV 25Cx2.0sq</v>
          </cell>
          <cell r="E20">
            <v>1</v>
          </cell>
          <cell r="F20" t="str">
            <v>M</v>
          </cell>
          <cell r="H20">
            <v>5686</v>
          </cell>
          <cell r="J20">
            <v>2890</v>
          </cell>
          <cell r="L20">
            <v>170</v>
          </cell>
          <cell r="N20" t="str">
            <v>17</v>
          </cell>
        </row>
        <row r="21">
          <cell r="D21" t="str">
            <v>GV 3.5sq</v>
          </cell>
          <cell r="E21">
            <v>1</v>
          </cell>
          <cell r="F21" t="str">
            <v>M</v>
          </cell>
          <cell r="H21">
            <v>534</v>
          </cell>
          <cell r="J21">
            <v>225</v>
          </cell>
          <cell r="L21">
            <v>16</v>
          </cell>
          <cell r="N21" t="str">
            <v>18</v>
          </cell>
        </row>
        <row r="22">
          <cell r="D22" t="str">
            <v>GV 5.5sq</v>
          </cell>
          <cell r="E22">
            <v>1</v>
          </cell>
          <cell r="F22" t="str">
            <v>M</v>
          </cell>
          <cell r="H22">
            <v>534</v>
          </cell>
          <cell r="J22">
            <v>361</v>
          </cell>
          <cell r="L22">
            <v>16</v>
          </cell>
          <cell r="N22" t="str">
            <v>19</v>
          </cell>
        </row>
        <row r="23">
          <cell r="D23" t="str">
            <v>HDG 22C</v>
          </cell>
          <cell r="E23">
            <v>1</v>
          </cell>
          <cell r="F23" t="str">
            <v>M</v>
          </cell>
          <cell r="H23">
            <v>5874</v>
          </cell>
          <cell r="J23">
            <v>1349</v>
          </cell>
          <cell r="L23">
            <v>176</v>
          </cell>
          <cell r="N23" t="str">
            <v>20</v>
          </cell>
        </row>
        <row r="24">
          <cell r="D24" t="str">
            <v>HDG 28C</v>
          </cell>
          <cell r="E24">
            <v>1</v>
          </cell>
          <cell r="F24" t="str">
            <v>M</v>
          </cell>
          <cell r="H24">
            <v>7476</v>
          </cell>
          <cell r="J24">
            <v>1762</v>
          </cell>
          <cell r="L24">
            <v>224</v>
          </cell>
          <cell r="N24" t="str">
            <v>21</v>
          </cell>
        </row>
        <row r="25">
          <cell r="D25" t="str">
            <v>HDG 36C</v>
          </cell>
          <cell r="E25">
            <v>1</v>
          </cell>
          <cell r="F25" t="str">
            <v>M</v>
          </cell>
          <cell r="H25">
            <v>10680</v>
          </cell>
          <cell r="J25">
            <v>2163</v>
          </cell>
          <cell r="L25">
            <v>320</v>
          </cell>
          <cell r="N25" t="str">
            <v>22</v>
          </cell>
        </row>
        <row r="26">
          <cell r="D26" t="str">
            <v>HDG 42C</v>
          </cell>
          <cell r="E26">
            <v>1</v>
          </cell>
          <cell r="F26" t="str">
            <v>M</v>
          </cell>
          <cell r="H26">
            <v>13350</v>
          </cell>
          <cell r="J26">
            <v>2508</v>
          </cell>
          <cell r="L26">
            <v>400</v>
          </cell>
          <cell r="N26" t="str">
            <v>23</v>
          </cell>
        </row>
        <row r="27">
          <cell r="D27" t="str">
            <v>HDG 54C</v>
          </cell>
          <cell r="E27">
            <v>1</v>
          </cell>
          <cell r="F27" t="str">
            <v>M</v>
          </cell>
          <cell r="H27">
            <v>18156</v>
          </cell>
          <cell r="J27">
            <v>3495</v>
          </cell>
          <cell r="L27">
            <v>544</v>
          </cell>
          <cell r="N27" t="str">
            <v>24</v>
          </cell>
        </row>
        <row r="28">
          <cell r="D28" t="str">
            <v>HDG 70C</v>
          </cell>
          <cell r="E28">
            <v>1</v>
          </cell>
          <cell r="F28" t="str">
            <v>M</v>
          </cell>
          <cell r="H28">
            <v>23496</v>
          </cell>
          <cell r="J28">
            <v>4448</v>
          </cell>
          <cell r="L28">
            <v>704</v>
          </cell>
          <cell r="N28" t="str">
            <v>25</v>
          </cell>
        </row>
        <row r="29">
          <cell r="D29" t="str">
            <v>ELP 30mm</v>
          </cell>
          <cell r="E29">
            <v>1</v>
          </cell>
          <cell r="F29" t="str">
            <v>M</v>
          </cell>
          <cell r="H29">
            <v>3120</v>
          </cell>
          <cell r="J29">
            <v>288</v>
          </cell>
          <cell r="L29">
            <v>93</v>
          </cell>
          <cell r="N29" t="str">
            <v>26</v>
          </cell>
        </row>
        <row r="30">
          <cell r="D30" t="str">
            <v>ELP 40mm</v>
          </cell>
          <cell r="E30">
            <v>1</v>
          </cell>
          <cell r="F30" t="str">
            <v>M</v>
          </cell>
          <cell r="H30">
            <v>3120</v>
          </cell>
          <cell r="J30">
            <v>401</v>
          </cell>
          <cell r="L30">
            <v>93</v>
          </cell>
          <cell r="N30" t="str">
            <v>27</v>
          </cell>
        </row>
        <row r="31">
          <cell r="D31" t="str">
            <v>ELP 50mm</v>
          </cell>
          <cell r="E31">
            <v>1</v>
          </cell>
          <cell r="F31" t="str">
            <v>M</v>
          </cell>
          <cell r="H31">
            <v>3120</v>
          </cell>
          <cell r="J31">
            <v>515</v>
          </cell>
          <cell r="L31">
            <v>93</v>
          </cell>
          <cell r="N31" t="str">
            <v>28</v>
          </cell>
        </row>
        <row r="32">
          <cell r="D32" t="str">
            <v>ELP 65mm</v>
          </cell>
          <cell r="E32">
            <v>1</v>
          </cell>
          <cell r="F32" t="str">
            <v>M</v>
          </cell>
          <cell r="H32">
            <v>3851</v>
          </cell>
          <cell r="J32">
            <v>813</v>
          </cell>
          <cell r="L32">
            <v>115</v>
          </cell>
          <cell r="N32" t="str">
            <v>29</v>
          </cell>
        </row>
        <row r="33">
          <cell r="D33" t="str">
            <v>2종금속제가요전선관 22C</v>
          </cell>
          <cell r="E33">
            <v>1</v>
          </cell>
          <cell r="F33" t="str">
            <v>M</v>
          </cell>
          <cell r="H33">
            <v>3364</v>
          </cell>
          <cell r="J33">
            <v>5390</v>
          </cell>
          <cell r="L33">
            <v>100</v>
          </cell>
          <cell r="N33" t="str">
            <v>30</v>
          </cell>
        </row>
        <row r="34">
          <cell r="D34" t="str">
            <v>2종금속제가요전선관 28C</v>
          </cell>
          <cell r="E34">
            <v>1</v>
          </cell>
          <cell r="F34" t="str">
            <v>M</v>
          </cell>
          <cell r="H34">
            <v>4111</v>
          </cell>
          <cell r="J34">
            <v>7040</v>
          </cell>
          <cell r="L34">
            <v>123</v>
          </cell>
          <cell r="N34" t="str">
            <v>31</v>
          </cell>
        </row>
        <row r="35">
          <cell r="D35" t="str">
            <v>2종금속제가요전선관 36C</v>
          </cell>
          <cell r="E35">
            <v>1</v>
          </cell>
          <cell r="F35" t="str">
            <v>M</v>
          </cell>
          <cell r="H35">
            <v>4859</v>
          </cell>
          <cell r="J35">
            <v>8580</v>
          </cell>
          <cell r="L35">
            <v>145</v>
          </cell>
          <cell r="N35" t="str">
            <v>32</v>
          </cell>
        </row>
        <row r="36">
          <cell r="D36" t="str">
            <v>2종금속제가요전선관 42C</v>
          </cell>
          <cell r="E36">
            <v>1</v>
          </cell>
          <cell r="F36" t="str">
            <v>M</v>
          </cell>
          <cell r="H36">
            <v>6942</v>
          </cell>
          <cell r="J36">
            <v>12430</v>
          </cell>
          <cell r="L36">
            <v>208</v>
          </cell>
          <cell r="N36" t="str">
            <v>33</v>
          </cell>
        </row>
        <row r="37">
          <cell r="D37" t="str">
            <v>2종금속제가요전선관 54C</v>
          </cell>
          <cell r="E37">
            <v>1</v>
          </cell>
          <cell r="F37" t="str">
            <v>M</v>
          </cell>
          <cell r="H37">
            <v>8010</v>
          </cell>
          <cell r="J37">
            <v>21230</v>
          </cell>
          <cell r="L37">
            <v>240</v>
          </cell>
          <cell r="N37" t="str">
            <v>34</v>
          </cell>
        </row>
        <row r="38">
          <cell r="D38" t="str">
            <v>IV 2.0sq</v>
          </cell>
          <cell r="E38">
            <v>1</v>
          </cell>
          <cell r="F38" t="str">
            <v>M</v>
          </cell>
          <cell r="H38">
            <v>534</v>
          </cell>
          <cell r="J38">
            <v>95</v>
          </cell>
          <cell r="L38">
            <v>16</v>
          </cell>
          <cell r="N38" t="str">
            <v>35</v>
          </cell>
        </row>
        <row r="39">
          <cell r="D39" t="str">
            <v>PE 36mm</v>
          </cell>
          <cell r="E39">
            <v>1</v>
          </cell>
          <cell r="F39" t="str">
            <v>M</v>
          </cell>
          <cell r="H39">
            <v>4272</v>
          </cell>
          <cell r="J39">
            <v>2005</v>
          </cell>
          <cell r="L39">
            <v>128</v>
          </cell>
          <cell r="N39" t="str">
            <v>36</v>
          </cell>
        </row>
        <row r="40">
          <cell r="D40" t="str">
            <v>HI-PVC 22C</v>
          </cell>
          <cell r="E40">
            <v>1</v>
          </cell>
          <cell r="F40" t="str">
            <v>M</v>
          </cell>
          <cell r="H40">
            <v>3204</v>
          </cell>
          <cell r="J40">
            <v>330</v>
          </cell>
          <cell r="L40">
            <v>96</v>
          </cell>
          <cell r="N40" t="str">
            <v>37</v>
          </cell>
        </row>
        <row r="41">
          <cell r="D41" t="str">
            <v>현장변환기박스 콘크리이트 기초</v>
          </cell>
          <cell r="E41">
            <v>1</v>
          </cell>
          <cell r="F41" t="str">
            <v>개소</v>
          </cell>
          <cell r="H41">
            <v>46363</v>
          </cell>
          <cell r="J41">
            <v>60727</v>
          </cell>
          <cell r="L41">
            <v>1390</v>
          </cell>
          <cell r="N41" t="str">
            <v>38</v>
          </cell>
        </row>
        <row r="42">
          <cell r="D42" t="str">
            <v>현장 변환기반 설치</v>
          </cell>
          <cell r="E42">
            <v>1</v>
          </cell>
          <cell r="F42" t="str">
            <v>면</v>
          </cell>
          <cell r="H42">
            <v>165993</v>
          </cell>
          <cell r="J42">
            <v>0</v>
          </cell>
          <cell r="L42">
            <v>4979</v>
          </cell>
          <cell r="N42" t="str">
            <v>39</v>
          </cell>
        </row>
        <row r="43">
          <cell r="D43" t="str">
            <v>PATCH BAY 설치</v>
          </cell>
          <cell r="E43">
            <v>1</v>
          </cell>
          <cell r="F43" t="str">
            <v>식</v>
          </cell>
          <cell r="H43">
            <v>414905</v>
          </cell>
          <cell r="J43">
            <v>0</v>
          </cell>
          <cell r="L43">
            <v>12447</v>
          </cell>
          <cell r="N43" t="str">
            <v>40</v>
          </cell>
        </row>
        <row r="44">
          <cell r="D44" t="str">
            <v>TRANCEIVER 설치</v>
          </cell>
          <cell r="E44">
            <v>1</v>
          </cell>
          <cell r="F44" t="str">
            <v>대</v>
          </cell>
          <cell r="H44">
            <v>20977</v>
          </cell>
          <cell r="J44">
            <v>0</v>
          </cell>
          <cell r="L44">
            <v>629</v>
          </cell>
          <cell r="N44" t="str">
            <v>41</v>
          </cell>
        </row>
        <row r="45">
          <cell r="D45" t="str">
            <v>HUB 설치</v>
          </cell>
          <cell r="E45">
            <v>1</v>
          </cell>
          <cell r="F45" t="str">
            <v>대</v>
          </cell>
          <cell r="H45">
            <v>56135</v>
          </cell>
          <cell r="J45">
            <v>0</v>
          </cell>
          <cell r="L45">
            <v>1684</v>
          </cell>
          <cell r="N45" t="str">
            <v>42</v>
          </cell>
        </row>
        <row r="46">
          <cell r="D46" t="str">
            <v>RTU 설치</v>
          </cell>
          <cell r="E46">
            <v>1</v>
          </cell>
          <cell r="F46" t="str">
            <v>식</v>
          </cell>
          <cell r="H46">
            <v>1098008</v>
          </cell>
          <cell r="J46">
            <v>0</v>
          </cell>
          <cell r="L46">
            <v>32940</v>
          </cell>
          <cell r="N46" t="str">
            <v>43</v>
          </cell>
        </row>
        <row r="47">
          <cell r="D47" t="str">
            <v>DATA LOGGER 설치</v>
          </cell>
          <cell r="E47">
            <v>1</v>
          </cell>
          <cell r="F47" t="str">
            <v>대</v>
          </cell>
          <cell r="H47">
            <v>14276</v>
          </cell>
          <cell r="J47">
            <v>0</v>
          </cell>
          <cell r="L47">
            <v>428</v>
          </cell>
          <cell r="N47" t="str">
            <v>44</v>
          </cell>
        </row>
        <row r="48">
          <cell r="D48" t="str">
            <v>파이프스텐션 설치</v>
          </cell>
          <cell r="E48">
            <v>1</v>
          </cell>
          <cell r="F48" t="str">
            <v>개소</v>
          </cell>
          <cell r="H48">
            <v>21129</v>
          </cell>
          <cell r="J48">
            <v>22815</v>
          </cell>
          <cell r="L48">
            <v>633</v>
          </cell>
          <cell r="N48" t="str">
            <v>45</v>
          </cell>
        </row>
        <row r="49">
          <cell r="D49" t="str">
            <v>LCD PROJECTOR 설치</v>
          </cell>
          <cell r="E49">
            <v>1</v>
          </cell>
          <cell r="F49" t="str">
            <v>식</v>
          </cell>
          <cell r="H49">
            <v>2277658</v>
          </cell>
          <cell r="J49">
            <v>0</v>
          </cell>
          <cell r="L49">
            <v>68329</v>
          </cell>
          <cell r="N49" t="str">
            <v>46</v>
          </cell>
        </row>
        <row r="50">
          <cell r="D50" t="str">
            <v>CONSOLE (COS, EWS, LOS) 설치</v>
          </cell>
          <cell r="E50">
            <v>1</v>
          </cell>
          <cell r="F50" t="str">
            <v>식</v>
          </cell>
          <cell r="H50">
            <v>2249543</v>
          </cell>
          <cell r="J50">
            <v>0</v>
          </cell>
          <cell r="L50">
            <v>67486</v>
          </cell>
          <cell r="N50" t="str">
            <v>47</v>
          </cell>
        </row>
        <row r="51">
          <cell r="D51" t="str">
            <v>RCS 설치(100~200 POINT)</v>
          </cell>
          <cell r="E51">
            <v>1</v>
          </cell>
          <cell r="F51" t="str">
            <v>식</v>
          </cell>
          <cell r="H51">
            <v>2034098</v>
          </cell>
          <cell r="J51">
            <v>0</v>
          </cell>
          <cell r="L51">
            <v>61022</v>
          </cell>
          <cell r="N51" t="str">
            <v>48</v>
          </cell>
        </row>
        <row r="52">
          <cell r="D52" t="str">
            <v>RCS 설치(201~300 POINT)</v>
          </cell>
          <cell r="E52">
            <v>1</v>
          </cell>
          <cell r="F52" t="str">
            <v>식</v>
          </cell>
          <cell r="H52">
            <v>2034098</v>
          </cell>
          <cell r="J52">
            <v>0</v>
          </cell>
          <cell r="L52">
            <v>61022</v>
          </cell>
          <cell r="N52" t="str">
            <v>49</v>
          </cell>
        </row>
        <row r="53">
          <cell r="D53" t="str">
            <v>RCS 설치(301~400 POINT)</v>
          </cell>
          <cell r="E53">
            <v>1</v>
          </cell>
          <cell r="F53" t="str">
            <v>식</v>
          </cell>
          <cell r="H53">
            <v>2034098</v>
          </cell>
          <cell r="J53">
            <v>0</v>
          </cell>
          <cell r="L53">
            <v>61022</v>
          </cell>
          <cell r="N53" t="str">
            <v>50</v>
          </cell>
        </row>
        <row r="54">
          <cell r="D54" t="str">
            <v>RCS 설치(401~500 POINT)</v>
          </cell>
          <cell r="E54">
            <v>1</v>
          </cell>
          <cell r="F54" t="str">
            <v>식</v>
          </cell>
          <cell r="H54">
            <v>2034098</v>
          </cell>
          <cell r="J54">
            <v>0</v>
          </cell>
          <cell r="L54">
            <v>61022</v>
          </cell>
          <cell r="N54" t="str">
            <v>51</v>
          </cell>
        </row>
        <row r="55">
          <cell r="D55" t="str">
            <v>RCS 설치(501~600 POINT)</v>
          </cell>
          <cell r="E55">
            <v>1</v>
          </cell>
          <cell r="F55" t="str">
            <v>식</v>
          </cell>
          <cell r="H55">
            <v>2034098</v>
          </cell>
          <cell r="J55">
            <v>0</v>
          </cell>
          <cell r="L55">
            <v>61022</v>
          </cell>
          <cell r="N55" t="str">
            <v>52</v>
          </cell>
        </row>
        <row r="56">
          <cell r="D56" t="str">
            <v>ROUTER 설치</v>
          </cell>
          <cell r="E56">
            <v>1</v>
          </cell>
          <cell r="F56" t="str">
            <v>식</v>
          </cell>
          <cell r="H56">
            <v>604537</v>
          </cell>
          <cell r="J56">
            <v>0</v>
          </cell>
          <cell r="L56">
            <v>18136</v>
          </cell>
          <cell r="N56" t="str">
            <v>53</v>
          </cell>
        </row>
        <row r="57">
          <cell r="D57" t="str">
            <v>TM/TC(MASTER) 설치(100POINT 미만)</v>
          </cell>
          <cell r="E57">
            <v>1</v>
          </cell>
          <cell r="F57" t="str">
            <v>식</v>
          </cell>
          <cell r="H57">
            <v>1109508</v>
          </cell>
          <cell r="J57">
            <v>0</v>
          </cell>
          <cell r="L57">
            <v>33285</v>
          </cell>
          <cell r="N57" t="str">
            <v>54</v>
          </cell>
        </row>
        <row r="58">
          <cell r="D58" t="str">
            <v>RTU#3 증설 설치</v>
          </cell>
          <cell r="E58">
            <v>1</v>
          </cell>
          <cell r="F58" t="str">
            <v>식</v>
          </cell>
          <cell r="H58">
            <v>664780.19999999995</v>
          </cell>
          <cell r="J58">
            <v>0</v>
          </cell>
          <cell r="L58">
            <v>19943</v>
          </cell>
          <cell r="N58" t="str">
            <v>55</v>
          </cell>
        </row>
        <row r="59">
          <cell r="D59" t="str">
            <v>여과지 조작대(취부계기 4개) 설치</v>
          </cell>
          <cell r="E59">
            <v>1</v>
          </cell>
          <cell r="F59" t="str">
            <v>식</v>
          </cell>
          <cell r="H59">
            <v>818263</v>
          </cell>
          <cell r="J59">
            <v>0</v>
          </cell>
          <cell r="L59">
            <v>24547</v>
          </cell>
          <cell r="N59" t="str">
            <v>56</v>
          </cell>
        </row>
        <row r="60">
          <cell r="D60" t="str">
            <v>여과지 조작대(취부계기 8개) 설치</v>
          </cell>
          <cell r="E60">
            <v>1</v>
          </cell>
          <cell r="F60" t="str">
            <v>식</v>
          </cell>
          <cell r="H60">
            <v>903924</v>
          </cell>
          <cell r="J60">
            <v>0</v>
          </cell>
          <cell r="L60">
            <v>27117</v>
          </cell>
          <cell r="N60" t="str">
            <v>57</v>
          </cell>
        </row>
        <row r="61">
          <cell r="D61" t="str">
            <v>BATTERY 외함 설치(1200W X 2000H X 800D)</v>
          </cell>
          <cell r="E61">
            <v>1</v>
          </cell>
          <cell r="F61" t="str">
            <v>SET</v>
          </cell>
          <cell r="H61">
            <v>151041</v>
          </cell>
          <cell r="J61">
            <v>0</v>
          </cell>
          <cell r="L61">
            <v>4531</v>
          </cell>
          <cell r="N61" t="str">
            <v>58</v>
          </cell>
        </row>
        <row r="62">
          <cell r="D62" t="str">
            <v>BATTERY 외함 설치(600W X 2000H X 800D)</v>
          </cell>
          <cell r="E62">
            <v>1</v>
          </cell>
          <cell r="F62" t="str">
            <v>SET</v>
          </cell>
          <cell r="H62">
            <v>107720</v>
          </cell>
          <cell r="J62">
            <v>0</v>
          </cell>
          <cell r="L62">
            <v>3231</v>
          </cell>
          <cell r="N62" t="str">
            <v>59</v>
          </cell>
        </row>
        <row r="63">
          <cell r="D63" t="str">
            <v>MARSHALLING PANEL 설치</v>
          </cell>
          <cell r="E63">
            <v>1</v>
          </cell>
          <cell r="F63" t="str">
            <v>SET</v>
          </cell>
          <cell r="H63">
            <v>107720</v>
          </cell>
          <cell r="J63">
            <v>0</v>
          </cell>
          <cell r="L63">
            <v>3231</v>
          </cell>
          <cell r="N63" t="str">
            <v>60</v>
          </cell>
        </row>
        <row r="64">
          <cell r="D64" t="str">
            <v>POWER DISTRIBUTION PANEL(PDP) 설치</v>
          </cell>
          <cell r="E64">
            <v>1</v>
          </cell>
          <cell r="F64" t="str">
            <v>SET</v>
          </cell>
          <cell r="H64">
            <v>558174</v>
          </cell>
          <cell r="J64">
            <v>0</v>
          </cell>
          <cell r="L64">
            <v>16745</v>
          </cell>
          <cell r="N64" t="str">
            <v>61</v>
          </cell>
        </row>
        <row r="65">
          <cell r="D65" t="str">
            <v>전자유량계 설치(D400㎜)</v>
          </cell>
          <cell r="E65">
            <v>1</v>
          </cell>
          <cell r="F65" t="str">
            <v>SET</v>
          </cell>
          <cell r="H65">
            <v>344119</v>
          </cell>
          <cell r="J65">
            <v>0</v>
          </cell>
          <cell r="L65">
            <v>10323</v>
          </cell>
          <cell r="N65" t="str">
            <v>62</v>
          </cell>
        </row>
        <row r="66">
          <cell r="D66" t="str">
            <v>전자유량계 설치(D350㎜)</v>
          </cell>
          <cell r="E66">
            <v>1</v>
          </cell>
          <cell r="F66" t="str">
            <v>SET</v>
          </cell>
          <cell r="H66">
            <v>244906</v>
          </cell>
          <cell r="J66">
            <v>0</v>
          </cell>
          <cell r="L66">
            <v>7347</v>
          </cell>
          <cell r="N66" t="str">
            <v>63</v>
          </cell>
        </row>
        <row r="67">
          <cell r="D67" t="str">
            <v>전자유량계 설치(D300㎜)</v>
          </cell>
          <cell r="E67">
            <v>1</v>
          </cell>
          <cell r="F67" t="str">
            <v>SET</v>
          </cell>
          <cell r="H67">
            <v>213127</v>
          </cell>
          <cell r="J67">
            <v>0</v>
          </cell>
          <cell r="L67">
            <v>6393</v>
          </cell>
          <cell r="N67" t="str">
            <v>64</v>
          </cell>
        </row>
        <row r="68">
          <cell r="D68" t="str">
            <v>전자유량계 설치(D200㎜)</v>
          </cell>
          <cell r="E68">
            <v>1</v>
          </cell>
          <cell r="F68" t="str">
            <v>SET</v>
          </cell>
          <cell r="H68">
            <v>163443</v>
          </cell>
          <cell r="J68">
            <v>0</v>
          </cell>
          <cell r="L68">
            <v>4903</v>
          </cell>
          <cell r="N68" t="str">
            <v>65</v>
          </cell>
        </row>
        <row r="69">
          <cell r="D69" t="str">
            <v>전자유량계 설치(D150㎜)</v>
          </cell>
          <cell r="E69">
            <v>1</v>
          </cell>
          <cell r="F69" t="str">
            <v>SET</v>
          </cell>
          <cell r="H69">
            <v>137428</v>
          </cell>
          <cell r="J69">
            <v>0</v>
          </cell>
          <cell r="L69">
            <v>4122</v>
          </cell>
          <cell r="N69" t="str">
            <v>66</v>
          </cell>
        </row>
        <row r="70">
          <cell r="D70" t="str">
            <v>전자유량계 설치(D100㎜)</v>
          </cell>
          <cell r="E70">
            <v>1</v>
          </cell>
          <cell r="F70" t="str">
            <v>SET</v>
          </cell>
          <cell r="H70">
            <v>110791</v>
          </cell>
          <cell r="J70">
            <v>0</v>
          </cell>
          <cell r="L70">
            <v>3323</v>
          </cell>
          <cell r="N70" t="str">
            <v>67</v>
          </cell>
        </row>
        <row r="71">
          <cell r="D71" t="str">
            <v>전자유량계 설치(D80㎜)</v>
          </cell>
          <cell r="E71">
            <v>1</v>
          </cell>
          <cell r="F71" t="str">
            <v>SET</v>
          </cell>
          <cell r="H71">
            <v>90386</v>
          </cell>
          <cell r="J71">
            <v>0</v>
          </cell>
          <cell r="L71">
            <v>2711</v>
          </cell>
          <cell r="N71" t="str">
            <v>68</v>
          </cell>
        </row>
        <row r="72">
          <cell r="D72" t="str">
            <v>전자유량계 설치(D60㎜)</v>
          </cell>
          <cell r="E72">
            <v>1</v>
          </cell>
          <cell r="F72" t="str">
            <v>SET</v>
          </cell>
          <cell r="H72">
            <v>46465</v>
          </cell>
          <cell r="J72">
            <v>0</v>
          </cell>
          <cell r="L72">
            <v>1393</v>
          </cell>
          <cell r="N72" t="str">
            <v>69</v>
          </cell>
        </row>
        <row r="73">
          <cell r="D73" t="str">
            <v>초음파 유량계(Two-path) 설치</v>
          </cell>
          <cell r="E73">
            <v>1</v>
          </cell>
          <cell r="F73" t="str">
            <v>SET</v>
          </cell>
          <cell r="H73">
            <v>60704</v>
          </cell>
          <cell r="J73">
            <v>0</v>
          </cell>
          <cell r="L73">
            <v>1821</v>
          </cell>
          <cell r="N73" t="str">
            <v>70</v>
          </cell>
        </row>
        <row r="74">
          <cell r="D74" t="str">
            <v>초음파 유량계(5 path이상) 설치</v>
          </cell>
          <cell r="E74">
            <v>1</v>
          </cell>
          <cell r="F74" t="str">
            <v>SET</v>
          </cell>
          <cell r="H74">
            <v>124921</v>
          </cell>
          <cell r="J74">
            <v>0</v>
          </cell>
          <cell r="L74">
            <v>3747</v>
          </cell>
          <cell r="N74" t="str">
            <v>71</v>
          </cell>
        </row>
        <row r="75">
          <cell r="D75" t="str">
            <v>벤츄리식 유량계 설치</v>
          </cell>
          <cell r="E75">
            <v>1</v>
          </cell>
          <cell r="F75" t="str">
            <v>SET</v>
          </cell>
          <cell r="H75">
            <v>71946</v>
          </cell>
          <cell r="J75">
            <v>0</v>
          </cell>
          <cell r="L75">
            <v>2158</v>
          </cell>
          <cell r="N75" t="str">
            <v>72</v>
          </cell>
        </row>
        <row r="76">
          <cell r="D76" t="str">
            <v>Pitot Tube 유량계 설치</v>
          </cell>
          <cell r="E76">
            <v>1</v>
          </cell>
          <cell r="F76" t="str">
            <v>SET</v>
          </cell>
          <cell r="H76">
            <v>45719</v>
          </cell>
          <cell r="J76">
            <v>0</v>
          </cell>
          <cell r="L76">
            <v>1371</v>
          </cell>
          <cell r="N76" t="str">
            <v>73</v>
          </cell>
        </row>
        <row r="77">
          <cell r="D77" t="str">
            <v>초음파식 수위계 설치</v>
          </cell>
          <cell r="E77">
            <v>1</v>
          </cell>
          <cell r="F77" t="str">
            <v>SET</v>
          </cell>
          <cell r="H77">
            <v>37119</v>
          </cell>
          <cell r="J77">
            <v>0</v>
          </cell>
          <cell r="L77">
            <v>1113</v>
          </cell>
          <cell r="N77" t="str">
            <v>74</v>
          </cell>
        </row>
        <row r="78">
          <cell r="D78" t="str">
            <v>STREAMING CURRENT계 설치</v>
          </cell>
          <cell r="E78">
            <v>1</v>
          </cell>
          <cell r="F78" t="str">
            <v>SET</v>
          </cell>
          <cell r="H78">
            <v>37119</v>
          </cell>
          <cell r="J78">
            <v>0</v>
          </cell>
          <cell r="L78">
            <v>1113</v>
          </cell>
          <cell r="N78" t="str">
            <v>75</v>
          </cell>
        </row>
        <row r="79">
          <cell r="D79" t="str">
            <v>압력전송계 설치</v>
          </cell>
          <cell r="E79">
            <v>1</v>
          </cell>
          <cell r="F79" t="str">
            <v>SET</v>
          </cell>
          <cell r="H79">
            <v>93018</v>
          </cell>
          <cell r="J79">
            <v>22815</v>
          </cell>
          <cell r="L79">
            <v>3423</v>
          </cell>
          <cell r="N79" t="str">
            <v>76</v>
          </cell>
        </row>
        <row r="80">
          <cell r="D80" t="str">
            <v>슬러지 농도계 설치</v>
          </cell>
          <cell r="E80">
            <v>1</v>
          </cell>
          <cell r="F80" t="str">
            <v>SET</v>
          </cell>
          <cell r="H80">
            <v>125123</v>
          </cell>
          <cell r="J80">
            <v>0</v>
          </cell>
          <cell r="L80">
            <v>3753</v>
          </cell>
          <cell r="N80" t="str">
            <v>77</v>
          </cell>
        </row>
        <row r="81">
          <cell r="D81" t="str">
            <v>슬러지 계면계 설치</v>
          </cell>
          <cell r="E81">
            <v>1</v>
          </cell>
          <cell r="F81" t="str">
            <v>SET</v>
          </cell>
          <cell r="H81">
            <v>37119</v>
          </cell>
          <cell r="J81">
            <v>0</v>
          </cell>
          <cell r="L81">
            <v>1113</v>
          </cell>
          <cell r="N81" t="str">
            <v>78</v>
          </cell>
        </row>
        <row r="82">
          <cell r="D82" t="str">
            <v>pH METER 설치</v>
          </cell>
          <cell r="E82">
            <v>1</v>
          </cell>
          <cell r="F82" t="str">
            <v>SET</v>
          </cell>
          <cell r="H82">
            <v>46256</v>
          </cell>
          <cell r="J82">
            <v>0</v>
          </cell>
          <cell r="L82">
            <v>1387</v>
          </cell>
          <cell r="N82" t="str">
            <v>79</v>
          </cell>
        </row>
        <row r="83">
          <cell r="D83" t="str">
            <v>Turb METER 설치</v>
          </cell>
          <cell r="E83">
            <v>1</v>
          </cell>
          <cell r="F83" t="str">
            <v>SET</v>
          </cell>
          <cell r="H83">
            <v>46256</v>
          </cell>
          <cell r="J83">
            <v>0</v>
          </cell>
          <cell r="L83">
            <v>1387</v>
          </cell>
          <cell r="N83" t="str">
            <v>80</v>
          </cell>
        </row>
        <row r="84">
          <cell r="D84" t="str">
            <v>Temp METER 설치</v>
          </cell>
          <cell r="E84">
            <v>1</v>
          </cell>
          <cell r="F84" t="str">
            <v>SET</v>
          </cell>
          <cell r="H84">
            <v>37119</v>
          </cell>
          <cell r="J84">
            <v>0</v>
          </cell>
          <cell r="L84">
            <v>1113</v>
          </cell>
          <cell r="N84" t="str">
            <v>81</v>
          </cell>
        </row>
        <row r="85">
          <cell r="D85" t="str">
            <v>수질 계측기 설치</v>
          </cell>
          <cell r="E85">
            <v>1</v>
          </cell>
          <cell r="F85" t="str">
            <v>SET</v>
          </cell>
          <cell r="H85">
            <v>856605</v>
          </cell>
          <cell r="J85">
            <v>0</v>
          </cell>
          <cell r="L85">
            <v>25698</v>
          </cell>
          <cell r="N85" t="str">
            <v>82</v>
          </cell>
        </row>
        <row r="86">
          <cell r="D86" t="str">
            <v>레벨스위치 설치</v>
          </cell>
          <cell r="E86">
            <v>1</v>
          </cell>
          <cell r="F86" t="str">
            <v>SET</v>
          </cell>
          <cell r="H86">
            <v>21415</v>
          </cell>
          <cell r="J86">
            <v>0</v>
          </cell>
          <cell r="L86">
            <v>642</v>
          </cell>
          <cell r="N86" t="str">
            <v>83</v>
          </cell>
        </row>
        <row r="87">
          <cell r="D87" t="str">
            <v>피뢰기 설치</v>
          </cell>
          <cell r="E87">
            <v>1</v>
          </cell>
          <cell r="F87" t="str">
            <v>SET</v>
          </cell>
          <cell r="H87">
            <v>21415</v>
          </cell>
          <cell r="J87">
            <v>0</v>
          </cell>
          <cell r="L87">
            <v>642</v>
          </cell>
          <cell r="N87" t="str">
            <v>84</v>
          </cell>
        </row>
        <row r="88">
          <cell r="D88" t="str">
            <v>일반 각종계기 설치</v>
          </cell>
          <cell r="E88">
            <v>1</v>
          </cell>
          <cell r="F88" t="str">
            <v>SET</v>
          </cell>
          <cell r="H88">
            <v>21415</v>
          </cell>
          <cell r="J88">
            <v>0</v>
          </cell>
          <cell r="L88">
            <v>642</v>
          </cell>
          <cell r="N88" t="str">
            <v>85</v>
          </cell>
        </row>
        <row r="89">
          <cell r="D89" t="str">
            <v>각종 수신계기 설치</v>
          </cell>
          <cell r="E89">
            <v>1</v>
          </cell>
          <cell r="F89" t="str">
            <v>SET</v>
          </cell>
          <cell r="H89">
            <v>15704</v>
          </cell>
          <cell r="J89">
            <v>0</v>
          </cell>
          <cell r="L89">
            <v>471</v>
          </cell>
          <cell r="N89" t="str">
            <v>86</v>
          </cell>
        </row>
        <row r="90">
          <cell r="D90" t="str">
            <v>접지봉 컨넥터 (Φ18(U-BOLT형)</v>
          </cell>
          <cell r="E90">
            <v>1</v>
          </cell>
          <cell r="F90" t="str">
            <v>개소</v>
          </cell>
          <cell r="H90">
            <v>53242</v>
          </cell>
          <cell r="J90">
            <v>24000</v>
          </cell>
          <cell r="L90">
            <v>1597</v>
          </cell>
          <cell r="N90" t="str">
            <v>87</v>
          </cell>
        </row>
        <row r="91">
          <cell r="D91" t="str">
            <v>접지동봉 (CU Φ18×2,400L-6본 연결)</v>
          </cell>
          <cell r="E91">
            <v>1</v>
          </cell>
          <cell r="F91" t="str">
            <v>개소</v>
          </cell>
          <cell r="H91">
            <v>117121</v>
          </cell>
          <cell r="J91">
            <v>67800</v>
          </cell>
          <cell r="L91">
            <v>3513</v>
          </cell>
          <cell r="N91" t="str">
            <v>88</v>
          </cell>
        </row>
        <row r="92">
          <cell r="D92" t="str">
            <v>분전반(52FR, BS*6) 설치</v>
          </cell>
          <cell r="E92">
            <v>1</v>
          </cell>
          <cell r="F92" t="str">
            <v>EA</v>
          </cell>
          <cell r="H92">
            <v>37487</v>
          </cell>
          <cell r="J92">
            <v>56200</v>
          </cell>
          <cell r="L92">
            <v>1124</v>
          </cell>
          <cell r="N92" t="str">
            <v>89</v>
          </cell>
        </row>
        <row r="93">
          <cell r="D93" t="str">
            <v>전화단자함(10P) 설치</v>
          </cell>
          <cell r="E93">
            <v>1</v>
          </cell>
          <cell r="F93" t="str">
            <v>EA</v>
          </cell>
          <cell r="H93">
            <v>27579</v>
          </cell>
          <cell r="J93">
            <v>51000</v>
          </cell>
          <cell r="L93">
            <v>827</v>
          </cell>
          <cell r="N93" t="str">
            <v>90</v>
          </cell>
        </row>
        <row r="94">
          <cell r="D94" t="str">
            <v>접지단자함(2CCT) 설치</v>
          </cell>
          <cell r="E94">
            <v>1</v>
          </cell>
          <cell r="F94" t="str">
            <v>EA</v>
          </cell>
          <cell r="H94">
            <v>15486</v>
          </cell>
          <cell r="J94">
            <v>72000</v>
          </cell>
          <cell r="L94">
            <v>464</v>
          </cell>
          <cell r="N94" t="str">
            <v>91</v>
          </cell>
        </row>
        <row r="95">
          <cell r="D95" t="str">
            <v>풀박스 100x100x75 설치</v>
          </cell>
          <cell r="E95">
            <v>1</v>
          </cell>
          <cell r="F95" t="str">
            <v>EA</v>
          </cell>
          <cell r="H95">
            <v>35244</v>
          </cell>
          <cell r="J95">
            <v>1440</v>
          </cell>
          <cell r="L95">
            <v>1057</v>
          </cell>
          <cell r="N95" t="str">
            <v>92</v>
          </cell>
        </row>
        <row r="96">
          <cell r="D96" t="str">
            <v>풀박스 100x100x100 설치</v>
          </cell>
          <cell r="E96">
            <v>1</v>
          </cell>
          <cell r="F96" t="str">
            <v>EA</v>
          </cell>
          <cell r="H96">
            <v>35244</v>
          </cell>
          <cell r="J96">
            <v>1650</v>
          </cell>
          <cell r="L96">
            <v>1057</v>
          </cell>
          <cell r="N96" t="str">
            <v>93</v>
          </cell>
        </row>
        <row r="97">
          <cell r="D97" t="str">
            <v>풀박스 150x150x100 설치</v>
          </cell>
          <cell r="E97">
            <v>1</v>
          </cell>
          <cell r="F97" t="str">
            <v>EA</v>
          </cell>
          <cell r="H97">
            <v>35244</v>
          </cell>
          <cell r="J97">
            <v>2330</v>
          </cell>
          <cell r="L97">
            <v>1057</v>
          </cell>
          <cell r="N97" t="str">
            <v>94</v>
          </cell>
        </row>
        <row r="98">
          <cell r="D98" t="str">
            <v>풀박스 200x200x150 설치</v>
          </cell>
          <cell r="E98">
            <v>1</v>
          </cell>
          <cell r="F98" t="str">
            <v>EA</v>
          </cell>
          <cell r="H98">
            <v>35244</v>
          </cell>
          <cell r="J98">
            <v>3820</v>
          </cell>
          <cell r="L98">
            <v>1057</v>
          </cell>
          <cell r="N98" t="str">
            <v>95</v>
          </cell>
        </row>
        <row r="99">
          <cell r="D99" t="str">
            <v>수위계 보호관 설치(SUS Φ100)</v>
          </cell>
          <cell r="E99">
            <v>1</v>
          </cell>
          <cell r="F99" t="str">
            <v>개소</v>
          </cell>
          <cell r="H99">
            <v>29905</v>
          </cell>
          <cell r="J99">
            <v>91260</v>
          </cell>
          <cell r="L99">
            <v>1303</v>
          </cell>
          <cell r="N99" t="str">
            <v>96</v>
          </cell>
        </row>
        <row r="100">
          <cell r="D100" t="str">
            <v>UTP CAT 5.</v>
          </cell>
          <cell r="E100">
            <v>1</v>
          </cell>
          <cell r="F100" t="str">
            <v>M</v>
          </cell>
          <cell r="H100">
            <v>1210</v>
          </cell>
          <cell r="J100">
            <v>188</v>
          </cell>
          <cell r="L100">
            <v>36</v>
          </cell>
          <cell r="N100" t="str">
            <v>97</v>
          </cell>
        </row>
        <row r="101">
          <cell r="D101" t="str">
            <v>가설사무소</v>
          </cell>
          <cell r="E101">
            <v>1</v>
          </cell>
          <cell r="F101" t="str">
            <v>식</v>
          </cell>
          <cell r="H101">
            <v>7423680</v>
          </cell>
          <cell r="J101">
            <v>3934200</v>
          </cell>
          <cell r="L101">
            <v>0</v>
          </cell>
          <cell r="N101" t="str">
            <v>98</v>
          </cell>
        </row>
        <row r="102">
          <cell r="D102" t="str">
            <v>공사용 차량(2,500CC)</v>
          </cell>
          <cell r="E102">
            <v>1</v>
          </cell>
          <cell r="F102" t="str">
            <v>1대/1개월</v>
          </cell>
          <cell r="H102">
            <v>0</v>
          </cell>
          <cell r="J102">
            <v>176000</v>
          </cell>
          <cell r="L102">
            <v>755940</v>
          </cell>
          <cell r="N102" t="str">
            <v>99</v>
          </cell>
        </row>
        <row r="103">
          <cell r="D103" t="str">
            <v>KTA 선로차용(9600Bps급 회선)-시내</v>
          </cell>
          <cell r="E103">
            <v>1</v>
          </cell>
          <cell r="F103" t="str">
            <v>개소</v>
          </cell>
          <cell r="H103">
            <v>0</v>
          </cell>
          <cell r="J103">
            <v>402820</v>
          </cell>
          <cell r="L103">
            <v>0</v>
          </cell>
          <cell r="N103" t="str">
            <v>100</v>
          </cell>
        </row>
        <row r="104">
          <cell r="D104" t="str">
            <v>KTA 선로차용(9600Bps급 회선)-시외</v>
          </cell>
          <cell r="E104">
            <v>1</v>
          </cell>
          <cell r="F104" t="str">
            <v>개소</v>
          </cell>
          <cell r="H104">
            <v>0</v>
          </cell>
          <cell r="J104">
            <v>1491820</v>
          </cell>
          <cell r="L104">
            <v>0</v>
          </cell>
          <cell r="N104" t="str">
            <v>101</v>
          </cell>
        </row>
        <row r="105">
          <cell r="D105" t="str">
            <v>전기인입 공사비</v>
          </cell>
          <cell r="E105">
            <v>1</v>
          </cell>
          <cell r="F105" t="str">
            <v>개소</v>
          </cell>
          <cell r="H105">
            <v>0</v>
          </cell>
          <cell r="J105">
            <v>1650000</v>
          </cell>
          <cell r="L105">
            <v>0</v>
          </cell>
          <cell r="N105" t="str">
            <v>102</v>
          </cell>
        </row>
        <row r="106">
          <cell r="D106" t="str">
            <v>SERVER 설치</v>
          </cell>
          <cell r="E106">
            <v>1</v>
          </cell>
          <cell r="F106" t="str">
            <v>SET</v>
          </cell>
          <cell r="H106">
            <v>2249543</v>
          </cell>
          <cell r="J106">
            <v>0</v>
          </cell>
          <cell r="L106">
            <v>67486</v>
          </cell>
          <cell r="N106" t="str">
            <v>103</v>
          </cell>
        </row>
        <row r="107">
          <cell r="D107" t="str">
            <v>OIS 이설</v>
          </cell>
          <cell r="E107">
            <v>1</v>
          </cell>
          <cell r="F107" t="str">
            <v>SET</v>
          </cell>
          <cell r="H107">
            <v>1124771</v>
          </cell>
          <cell r="J107">
            <v>0</v>
          </cell>
          <cell r="L107">
            <v>33743</v>
          </cell>
          <cell r="N107" t="str">
            <v>104</v>
          </cell>
        </row>
        <row r="108">
          <cell r="D108" t="str">
            <v>HUB 이설</v>
          </cell>
          <cell r="E108">
            <v>1</v>
          </cell>
          <cell r="F108" t="str">
            <v>EA</v>
          </cell>
          <cell r="H108">
            <v>44188</v>
          </cell>
          <cell r="J108">
            <v>0</v>
          </cell>
          <cell r="L108">
            <v>1325</v>
          </cell>
          <cell r="N108" t="str">
            <v>105</v>
          </cell>
        </row>
        <row r="109">
          <cell r="D109" t="str">
            <v>구내 광케이블 포설</v>
          </cell>
          <cell r="E109">
            <v>1</v>
          </cell>
          <cell r="F109" t="str">
            <v>M</v>
          </cell>
          <cell r="H109">
            <v>1647</v>
          </cell>
          <cell r="J109">
            <v>2554</v>
          </cell>
          <cell r="L109">
            <v>49</v>
          </cell>
          <cell r="N109" t="str">
            <v>106</v>
          </cell>
        </row>
        <row r="110">
          <cell r="D110" t="str">
            <v>핸드홀(450×950×700)</v>
          </cell>
          <cell r="E110">
            <v>1</v>
          </cell>
          <cell r="F110" t="str">
            <v>SET</v>
          </cell>
          <cell r="H110">
            <v>111257</v>
          </cell>
          <cell r="J110">
            <v>338464</v>
          </cell>
          <cell r="L110">
            <v>14232</v>
          </cell>
          <cell r="N110" t="str">
            <v>107</v>
          </cell>
        </row>
        <row r="111">
          <cell r="D111" t="str">
            <v>국사 기초</v>
          </cell>
          <cell r="E111">
            <v>1</v>
          </cell>
          <cell r="F111" t="str">
            <v>개소</v>
          </cell>
          <cell r="H111">
            <v>233613</v>
          </cell>
          <cell r="J111">
            <v>385496</v>
          </cell>
          <cell r="L111">
            <v>9533</v>
          </cell>
          <cell r="N111" t="str">
            <v>108</v>
          </cell>
        </row>
        <row r="112">
          <cell r="D112" t="str">
            <v>터파기(기계)</v>
          </cell>
          <cell r="E112">
            <v>1</v>
          </cell>
          <cell r="F112" t="str">
            <v>m3</v>
          </cell>
          <cell r="H112">
            <v>930</v>
          </cell>
          <cell r="J112">
            <v>102</v>
          </cell>
          <cell r="L112">
            <v>377</v>
          </cell>
          <cell r="N112" t="str">
            <v>109</v>
          </cell>
        </row>
        <row r="113">
          <cell r="D113" t="str">
            <v>되메우기(기계)</v>
          </cell>
          <cell r="E113">
            <v>1</v>
          </cell>
          <cell r="F113" t="str">
            <v>m3</v>
          </cell>
          <cell r="H113">
            <v>501</v>
          </cell>
          <cell r="J113">
            <v>53</v>
          </cell>
          <cell r="L113">
            <v>197</v>
          </cell>
          <cell r="N113" t="str">
            <v>110</v>
          </cell>
        </row>
        <row r="114">
          <cell r="D114" t="str">
            <v>잔토처리 및 다짐(기계)</v>
          </cell>
          <cell r="E114">
            <v>1</v>
          </cell>
          <cell r="F114" t="str">
            <v>m3</v>
          </cell>
          <cell r="H114">
            <v>1097</v>
          </cell>
          <cell r="J114">
            <v>140</v>
          </cell>
          <cell r="L114">
            <v>60</v>
          </cell>
          <cell r="N114" t="str">
            <v>111</v>
          </cell>
        </row>
        <row r="115">
          <cell r="D115" t="str">
            <v>굴삭기 (0.2㎥)</v>
          </cell>
          <cell r="E115">
            <v>1</v>
          </cell>
          <cell r="F115" t="str">
            <v>HR</v>
          </cell>
          <cell r="H115">
            <v>18628</v>
          </cell>
          <cell r="J115">
            <v>2858</v>
          </cell>
          <cell r="L115">
            <v>7350</v>
          </cell>
          <cell r="N115" t="str">
            <v>112</v>
          </cell>
        </row>
        <row r="116">
          <cell r="D116" t="str">
            <v>플레이트 콤팩터 (1.5TON)</v>
          </cell>
          <cell r="E116">
            <v>1</v>
          </cell>
          <cell r="F116" t="str">
            <v>HR</v>
          </cell>
          <cell r="H116">
            <v>9876</v>
          </cell>
          <cell r="J116">
            <v>1390</v>
          </cell>
          <cell r="L116">
            <v>565</v>
          </cell>
          <cell r="N116" t="str">
            <v>113</v>
          </cell>
        </row>
        <row r="117">
          <cell r="D117" t="str">
            <v>종합시운전</v>
          </cell>
          <cell r="E117">
            <v>1</v>
          </cell>
          <cell r="F117" t="str">
            <v>식</v>
          </cell>
          <cell r="H117">
            <v>31945320</v>
          </cell>
          <cell r="J117">
            <v>0</v>
          </cell>
          <cell r="L117">
            <v>0</v>
          </cell>
          <cell r="N117" t="str">
            <v>114</v>
          </cell>
        </row>
        <row r="141">
          <cell r="N141">
            <v>101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소비자가"/>
      <sheetName val="J直材4"/>
      <sheetName val="일위대가"/>
      <sheetName val="공사원가계산서"/>
      <sheetName val="I一般比"/>
      <sheetName val="내역서"/>
      <sheetName val="노임단가"/>
      <sheetName val="전기일위대가"/>
      <sheetName val="wall"/>
      <sheetName val="단"/>
      <sheetName val="DATA"/>
      <sheetName val="VENT"/>
      <sheetName val="경율산정.XLS"/>
      <sheetName val="목차"/>
      <sheetName val="직노"/>
      <sheetName val="Sheet1"/>
    </sheetNames>
    <sheetDataSet>
      <sheetData sheetId="0" refreshError="1"/>
      <sheetData sheetId="1" refreshError="1">
        <row r="46">
          <cell r="I46" t="str">
            <v>내용</v>
          </cell>
          <cell r="J46" t="str">
            <v>단가</v>
          </cell>
        </row>
        <row r="47">
          <cell r="I47" t="str">
            <v>ED008</v>
          </cell>
          <cell r="J47">
            <v>141800</v>
          </cell>
        </row>
        <row r="48">
          <cell r="I48" t="str">
            <v>ED012</v>
          </cell>
          <cell r="J48">
            <v>173300</v>
          </cell>
        </row>
        <row r="49">
          <cell r="I49" t="str">
            <v>ED014</v>
          </cell>
          <cell r="J49">
            <v>216300</v>
          </cell>
        </row>
        <row r="50">
          <cell r="I50" t="str">
            <v>ED016</v>
          </cell>
          <cell r="J50">
            <v>231000</v>
          </cell>
        </row>
        <row r="51">
          <cell r="I51" t="str">
            <v>ED018</v>
          </cell>
          <cell r="J51">
            <v>243600</v>
          </cell>
        </row>
        <row r="52">
          <cell r="I52" t="str">
            <v>ED018X</v>
          </cell>
          <cell r="J52">
            <v>268800</v>
          </cell>
        </row>
        <row r="53">
          <cell r="I53" t="str">
            <v>ED0108</v>
          </cell>
          <cell r="J53">
            <v>105000</v>
          </cell>
        </row>
        <row r="54">
          <cell r="I54" t="str">
            <v>ED0112</v>
          </cell>
          <cell r="J54">
            <v>132300</v>
          </cell>
        </row>
        <row r="55">
          <cell r="I55" t="str">
            <v>ED0114</v>
          </cell>
          <cell r="J55">
            <v>162800</v>
          </cell>
        </row>
        <row r="56">
          <cell r="I56" t="str">
            <v>ED0116</v>
          </cell>
          <cell r="J56">
            <v>177500</v>
          </cell>
        </row>
        <row r="57">
          <cell r="I57" t="str">
            <v>EP0202</v>
          </cell>
          <cell r="J57">
            <v>131300</v>
          </cell>
        </row>
        <row r="58">
          <cell r="I58" t="str">
            <v>EP0203</v>
          </cell>
          <cell r="J58">
            <v>131300</v>
          </cell>
        </row>
        <row r="59">
          <cell r="I59" t="str">
            <v>EP0302</v>
          </cell>
          <cell r="J59">
            <v>168000</v>
          </cell>
        </row>
        <row r="60">
          <cell r="I60" t="str">
            <v>EP0303</v>
          </cell>
          <cell r="J60">
            <v>168000</v>
          </cell>
        </row>
        <row r="61">
          <cell r="I61" t="str">
            <v>ED401</v>
          </cell>
          <cell r="J61">
            <v>128100</v>
          </cell>
        </row>
        <row r="62">
          <cell r="I62" t="str">
            <v>ED410R</v>
          </cell>
          <cell r="J62">
            <v>160700</v>
          </cell>
        </row>
        <row r="63">
          <cell r="I63" t="str">
            <v>ED410L</v>
          </cell>
          <cell r="J63">
            <v>160700</v>
          </cell>
        </row>
        <row r="64">
          <cell r="I64" t="str">
            <v>ED412</v>
          </cell>
          <cell r="J64">
            <v>160700</v>
          </cell>
        </row>
        <row r="65">
          <cell r="I65" t="str">
            <v>ED950</v>
          </cell>
          <cell r="J65">
            <v>264600</v>
          </cell>
        </row>
        <row r="66">
          <cell r="I66" t="str">
            <v>ED5086R</v>
          </cell>
          <cell r="J66">
            <v>105000</v>
          </cell>
        </row>
        <row r="67">
          <cell r="I67" t="str">
            <v>ED5086L</v>
          </cell>
          <cell r="J67">
            <v>105000</v>
          </cell>
        </row>
        <row r="68">
          <cell r="I68" t="str">
            <v>ED5466</v>
          </cell>
          <cell r="J68">
            <v>33600</v>
          </cell>
        </row>
        <row r="69">
          <cell r="I69" t="str">
            <v>ED5966</v>
          </cell>
          <cell r="J69">
            <v>56700</v>
          </cell>
        </row>
        <row r="70">
          <cell r="I70" t="str">
            <v>ED912</v>
          </cell>
          <cell r="J70">
            <v>203700</v>
          </cell>
        </row>
        <row r="71">
          <cell r="I71" t="str">
            <v>ED916</v>
          </cell>
          <cell r="J71">
            <v>249900</v>
          </cell>
        </row>
        <row r="72">
          <cell r="I72" t="str">
            <v>ED516</v>
          </cell>
          <cell r="J72">
            <v>63000</v>
          </cell>
        </row>
        <row r="73">
          <cell r="I73" t="str">
            <v>ED517R</v>
          </cell>
          <cell r="J73">
            <v>74600</v>
          </cell>
        </row>
        <row r="74">
          <cell r="I74" t="str">
            <v>ED517L</v>
          </cell>
          <cell r="J74">
            <v>74600</v>
          </cell>
        </row>
        <row r="75">
          <cell r="I75" t="str">
            <v>ED5488</v>
          </cell>
          <cell r="J75">
            <v>39900</v>
          </cell>
        </row>
        <row r="76">
          <cell r="I76" t="str">
            <v>ED5988</v>
          </cell>
          <cell r="J76">
            <v>65100</v>
          </cell>
        </row>
        <row r="77">
          <cell r="I77" t="str">
            <v>ED0608</v>
          </cell>
          <cell r="J77">
            <v>54600</v>
          </cell>
        </row>
        <row r="78">
          <cell r="I78" t="str">
            <v>ED0612</v>
          </cell>
          <cell r="J78">
            <v>65100</v>
          </cell>
        </row>
        <row r="81">
          <cell r="I81" t="str">
            <v>ED0616</v>
          </cell>
          <cell r="J81">
            <v>92400</v>
          </cell>
        </row>
        <row r="82">
          <cell r="I82" t="str">
            <v>ED0706</v>
          </cell>
          <cell r="J82">
            <v>105000</v>
          </cell>
        </row>
        <row r="83">
          <cell r="I83" t="str">
            <v>ED0708</v>
          </cell>
          <cell r="J83">
            <v>141800</v>
          </cell>
        </row>
        <row r="84">
          <cell r="I84" t="str">
            <v>ED0806</v>
          </cell>
          <cell r="J84">
            <v>122900</v>
          </cell>
        </row>
        <row r="85">
          <cell r="I85" t="str">
            <v>ED0808</v>
          </cell>
          <cell r="J85">
            <v>164900</v>
          </cell>
        </row>
        <row r="86">
          <cell r="I86" t="str">
            <v>EZ016</v>
          </cell>
          <cell r="J86">
            <v>371700</v>
          </cell>
        </row>
        <row r="87">
          <cell r="I87" t="str">
            <v>EZ018</v>
          </cell>
          <cell r="J87">
            <v>400100</v>
          </cell>
        </row>
        <row r="88">
          <cell r="I88" t="str">
            <v>TD008</v>
          </cell>
          <cell r="J88">
            <v>155400</v>
          </cell>
        </row>
        <row r="89">
          <cell r="I89" t="str">
            <v>TD010</v>
          </cell>
          <cell r="J89">
            <v>173300</v>
          </cell>
        </row>
        <row r="90">
          <cell r="I90" t="str">
            <v>TD012</v>
          </cell>
          <cell r="J90">
            <v>191100</v>
          </cell>
        </row>
        <row r="91">
          <cell r="I91" t="str">
            <v>TD014</v>
          </cell>
          <cell r="J91">
            <v>236300</v>
          </cell>
        </row>
        <row r="92">
          <cell r="I92" t="str">
            <v>TD016</v>
          </cell>
          <cell r="J92">
            <v>254100</v>
          </cell>
        </row>
        <row r="93">
          <cell r="I93" t="str">
            <v>TD018</v>
          </cell>
          <cell r="J93">
            <v>272000</v>
          </cell>
        </row>
        <row r="94">
          <cell r="I94" t="str">
            <v>TD108</v>
          </cell>
          <cell r="J94">
            <v>115500</v>
          </cell>
        </row>
        <row r="112">
          <cell r="I112" t="str">
            <v>TD110</v>
          </cell>
          <cell r="J112">
            <v>130200</v>
          </cell>
        </row>
        <row r="113">
          <cell r="I113" t="str">
            <v>TD112</v>
          </cell>
          <cell r="J113">
            <v>147000</v>
          </cell>
        </row>
        <row r="114">
          <cell r="I114" t="str">
            <v>TD114</v>
          </cell>
          <cell r="J114">
            <v>178500</v>
          </cell>
        </row>
        <row r="115">
          <cell r="I115" t="str">
            <v>TD116</v>
          </cell>
          <cell r="J115">
            <v>196400</v>
          </cell>
        </row>
        <row r="116">
          <cell r="I116" t="str">
            <v>TD118</v>
          </cell>
          <cell r="J116">
            <v>222600</v>
          </cell>
        </row>
        <row r="117">
          <cell r="I117" t="str">
            <v>TP0302</v>
          </cell>
          <cell r="J117">
            <v>198500</v>
          </cell>
        </row>
        <row r="118">
          <cell r="I118" t="str">
            <v>TP0303</v>
          </cell>
          <cell r="J118">
            <v>206900</v>
          </cell>
        </row>
        <row r="119">
          <cell r="I119" t="str">
            <v>TP0312</v>
          </cell>
          <cell r="J119">
            <v>156500</v>
          </cell>
        </row>
        <row r="120">
          <cell r="I120" t="str">
            <v>TP0313</v>
          </cell>
          <cell r="J120">
            <v>162800</v>
          </cell>
        </row>
        <row r="121">
          <cell r="I121" t="str">
            <v>TP0502</v>
          </cell>
          <cell r="J121">
            <v>149100</v>
          </cell>
        </row>
        <row r="122">
          <cell r="I122" t="str">
            <v>TP0503</v>
          </cell>
          <cell r="J122">
            <v>152300</v>
          </cell>
        </row>
        <row r="123">
          <cell r="I123" t="str">
            <v>TD410</v>
          </cell>
          <cell r="J123">
            <v>163800</v>
          </cell>
        </row>
        <row r="124">
          <cell r="I124" t="str">
            <v>TD412</v>
          </cell>
          <cell r="J124">
            <v>173300</v>
          </cell>
        </row>
        <row r="125">
          <cell r="I125" t="str">
            <v>TD546</v>
          </cell>
          <cell r="J125">
            <v>46200</v>
          </cell>
        </row>
        <row r="126">
          <cell r="I126" t="str">
            <v>TD596</v>
          </cell>
          <cell r="J126">
            <v>68300</v>
          </cell>
        </row>
        <row r="127">
          <cell r="I127" t="str">
            <v>TD516</v>
          </cell>
          <cell r="J127">
            <v>83000</v>
          </cell>
        </row>
        <row r="128">
          <cell r="I128" t="str">
            <v>TD517R</v>
          </cell>
          <cell r="J128">
            <v>97700</v>
          </cell>
        </row>
        <row r="129">
          <cell r="I129" t="str">
            <v>TD517L</v>
          </cell>
          <cell r="J129">
            <v>97700</v>
          </cell>
        </row>
        <row r="130">
          <cell r="I130" t="str">
            <v>TD518</v>
          </cell>
          <cell r="J130">
            <v>108200</v>
          </cell>
        </row>
        <row r="131">
          <cell r="I131" t="str">
            <v>TD546</v>
          </cell>
          <cell r="J131">
            <v>46200</v>
          </cell>
        </row>
        <row r="132">
          <cell r="I132" t="str">
            <v>TD548</v>
          </cell>
          <cell r="J132">
            <v>66200</v>
          </cell>
        </row>
        <row r="133">
          <cell r="I133" t="str">
            <v>TD506</v>
          </cell>
          <cell r="J133">
            <v>159600</v>
          </cell>
        </row>
        <row r="134">
          <cell r="I134" t="str">
            <v>TD507R</v>
          </cell>
          <cell r="J134">
            <v>171200</v>
          </cell>
        </row>
        <row r="135">
          <cell r="I135" t="str">
            <v>TD507L</v>
          </cell>
          <cell r="J135">
            <v>171200</v>
          </cell>
        </row>
        <row r="136">
          <cell r="I136" t="str">
            <v>TD508</v>
          </cell>
          <cell r="J136">
            <v>183800</v>
          </cell>
        </row>
        <row r="137">
          <cell r="I137" t="str">
            <v>TD598</v>
          </cell>
          <cell r="J137">
            <v>95600</v>
          </cell>
        </row>
        <row r="138">
          <cell r="I138" t="str">
            <v>TD597R</v>
          </cell>
          <cell r="J138">
            <v>86100</v>
          </cell>
        </row>
        <row r="139">
          <cell r="I139" t="str">
            <v>TD597L</v>
          </cell>
          <cell r="J139">
            <v>86100</v>
          </cell>
        </row>
        <row r="140">
          <cell r="I140" t="str">
            <v>TD0608</v>
          </cell>
          <cell r="J140">
            <v>56700</v>
          </cell>
        </row>
        <row r="141">
          <cell r="I141" t="str">
            <v>TD0612</v>
          </cell>
          <cell r="J141">
            <v>68300</v>
          </cell>
        </row>
        <row r="142">
          <cell r="I142" t="str">
            <v>TD0614</v>
          </cell>
          <cell r="J142">
            <v>86100</v>
          </cell>
        </row>
        <row r="143">
          <cell r="I143" t="str">
            <v>TD0616</v>
          </cell>
          <cell r="J143">
            <v>96600</v>
          </cell>
        </row>
        <row r="144">
          <cell r="I144" t="str">
            <v>TD712</v>
          </cell>
          <cell r="J144">
            <v>212100</v>
          </cell>
        </row>
        <row r="145">
          <cell r="I145" t="str">
            <v>TD808</v>
          </cell>
          <cell r="J145">
            <v>180600</v>
          </cell>
        </row>
        <row r="146">
          <cell r="I146" t="str">
            <v>TD990</v>
          </cell>
          <cell r="J146">
            <v>159600</v>
          </cell>
        </row>
        <row r="147">
          <cell r="I147" t="str">
            <v>TD912</v>
          </cell>
          <cell r="J147">
            <v>129200</v>
          </cell>
        </row>
        <row r="148">
          <cell r="I148" t="str">
            <v>TD916</v>
          </cell>
          <cell r="J148">
            <v>171200</v>
          </cell>
        </row>
        <row r="149">
          <cell r="I149" t="str">
            <v>TD966</v>
          </cell>
          <cell r="J149">
            <v>96600</v>
          </cell>
        </row>
        <row r="150">
          <cell r="I150" t="str">
            <v>TD988</v>
          </cell>
          <cell r="J150">
            <v>155400</v>
          </cell>
        </row>
        <row r="151">
          <cell r="I151" t="str">
            <v>TF008</v>
          </cell>
          <cell r="J151">
            <v>51500</v>
          </cell>
        </row>
        <row r="152">
          <cell r="I152" t="str">
            <v>TF010</v>
          </cell>
          <cell r="J152">
            <v>61700</v>
          </cell>
        </row>
        <row r="153">
          <cell r="I153" t="str">
            <v>TF012</v>
          </cell>
          <cell r="J153">
            <v>69300</v>
          </cell>
        </row>
        <row r="154">
          <cell r="I154" t="str">
            <v>TF014</v>
          </cell>
          <cell r="J154">
            <v>85100</v>
          </cell>
        </row>
        <row r="155">
          <cell r="I155" t="str">
            <v>TF016</v>
          </cell>
          <cell r="J155">
            <v>92400</v>
          </cell>
        </row>
        <row r="156">
          <cell r="I156" t="str">
            <v>TF018</v>
          </cell>
          <cell r="J156">
            <v>103800</v>
          </cell>
        </row>
        <row r="157">
          <cell r="I157" t="str">
            <v>YD018</v>
          </cell>
          <cell r="J157">
            <v>351800</v>
          </cell>
        </row>
        <row r="158">
          <cell r="I158" t="str">
            <v>YP0302</v>
          </cell>
          <cell r="J158">
            <v>233100</v>
          </cell>
        </row>
        <row r="159">
          <cell r="I159" t="str">
            <v>YP0303</v>
          </cell>
          <cell r="J159">
            <v>233100</v>
          </cell>
        </row>
        <row r="160">
          <cell r="I160" t="str">
            <v>YD412</v>
          </cell>
          <cell r="J160">
            <v>194300</v>
          </cell>
        </row>
        <row r="161">
          <cell r="I161" t="str">
            <v>YC055L</v>
          </cell>
          <cell r="J161">
            <v>290900</v>
          </cell>
        </row>
        <row r="162">
          <cell r="I162" t="str">
            <v>YC555R</v>
          </cell>
          <cell r="J162">
            <v>290900</v>
          </cell>
        </row>
        <row r="163">
          <cell r="I163" t="str">
            <v>YC085</v>
          </cell>
          <cell r="J163">
            <v>396900</v>
          </cell>
        </row>
        <row r="164">
          <cell r="I164" t="str">
            <v>YC2082</v>
          </cell>
          <cell r="J164">
            <v>411600</v>
          </cell>
        </row>
        <row r="165">
          <cell r="I165" t="str">
            <v>YC182</v>
          </cell>
          <cell r="J165">
            <v>226800</v>
          </cell>
        </row>
        <row r="166">
          <cell r="I166" t="str">
            <v>YD990</v>
          </cell>
          <cell r="J166">
            <v>202700</v>
          </cell>
        </row>
        <row r="167">
          <cell r="I167" t="str">
            <v>PD018</v>
          </cell>
          <cell r="J167">
            <v>584900</v>
          </cell>
        </row>
        <row r="168">
          <cell r="I168" t="str">
            <v>PD021</v>
          </cell>
          <cell r="J168">
            <v>621600</v>
          </cell>
        </row>
        <row r="169">
          <cell r="I169" t="str">
            <v>PP0202</v>
          </cell>
          <cell r="J169">
            <v>246800</v>
          </cell>
        </row>
        <row r="170">
          <cell r="I170" t="str">
            <v>PP0203</v>
          </cell>
          <cell r="J170">
            <v>246800</v>
          </cell>
        </row>
        <row r="171">
          <cell r="I171" t="str">
            <v>PP0302</v>
          </cell>
          <cell r="J171">
            <v>246800</v>
          </cell>
        </row>
        <row r="172">
          <cell r="I172" t="str">
            <v>PP0303</v>
          </cell>
          <cell r="J172">
            <v>246800</v>
          </cell>
        </row>
        <row r="173">
          <cell r="I173" t="str">
            <v>PD414</v>
          </cell>
          <cell r="J173">
            <v>484100</v>
          </cell>
        </row>
        <row r="174">
          <cell r="I174" t="str">
            <v>PZ021</v>
          </cell>
          <cell r="J174">
            <v>696200</v>
          </cell>
        </row>
        <row r="175">
          <cell r="I175" t="str">
            <v>PC055L</v>
          </cell>
          <cell r="J175">
            <v>347600</v>
          </cell>
        </row>
        <row r="176">
          <cell r="I176" t="str">
            <v>PC355L</v>
          </cell>
          <cell r="J176">
            <v>487200</v>
          </cell>
        </row>
        <row r="177">
          <cell r="I177" t="str">
            <v>PC5055R</v>
          </cell>
          <cell r="J177">
            <v>353900</v>
          </cell>
        </row>
        <row r="178">
          <cell r="I178" t="str">
            <v>PC085</v>
          </cell>
          <cell r="J178">
            <v>513500</v>
          </cell>
        </row>
        <row r="179">
          <cell r="I179" t="str">
            <v>LD021</v>
          </cell>
          <cell r="J179">
            <v>2876000</v>
          </cell>
        </row>
        <row r="180">
          <cell r="I180" t="str">
            <v>LD018</v>
          </cell>
          <cell r="J180">
            <v>2595600</v>
          </cell>
        </row>
        <row r="181">
          <cell r="I181" t="str">
            <v>LD712R</v>
          </cell>
          <cell r="J181">
            <v>781200</v>
          </cell>
        </row>
        <row r="182">
          <cell r="I182" t="str">
            <v>LD712L</v>
          </cell>
          <cell r="J182">
            <v>781200</v>
          </cell>
        </row>
        <row r="183">
          <cell r="I183" t="str">
            <v>LC01</v>
          </cell>
          <cell r="J183">
            <v>5120900</v>
          </cell>
        </row>
        <row r="184">
          <cell r="I184" t="str">
            <v>LC02</v>
          </cell>
          <cell r="J184">
            <v>4102400</v>
          </cell>
        </row>
        <row r="185">
          <cell r="I185" t="str">
            <v>LC03</v>
          </cell>
          <cell r="J185">
            <v>3716000</v>
          </cell>
        </row>
        <row r="186">
          <cell r="I186" t="str">
            <v>LC04</v>
          </cell>
          <cell r="J186">
            <v>5292000</v>
          </cell>
        </row>
        <row r="187">
          <cell r="I187" t="str">
            <v>LC05</v>
          </cell>
          <cell r="J187">
            <v>4273500</v>
          </cell>
        </row>
        <row r="188">
          <cell r="I188" t="str">
            <v>LC11</v>
          </cell>
          <cell r="J188">
            <v>4237800</v>
          </cell>
        </row>
        <row r="189">
          <cell r="I189" t="str">
            <v>LC12</v>
          </cell>
          <cell r="J189">
            <v>3182600</v>
          </cell>
        </row>
        <row r="190">
          <cell r="I190" t="str">
            <v>LC06</v>
          </cell>
          <cell r="J190">
            <v>3887100</v>
          </cell>
        </row>
        <row r="191">
          <cell r="I191" t="str">
            <v>LC21</v>
          </cell>
          <cell r="J191">
            <v>3257100</v>
          </cell>
        </row>
        <row r="192">
          <cell r="I192" t="str">
            <v>LC22</v>
          </cell>
          <cell r="J192">
            <v>2519000</v>
          </cell>
        </row>
        <row r="193">
          <cell r="I193" t="str">
            <v>LC23</v>
          </cell>
          <cell r="J193">
            <v>3782100</v>
          </cell>
        </row>
        <row r="194">
          <cell r="I194" t="str">
            <v>LC24</v>
          </cell>
          <cell r="J194">
            <v>3044000</v>
          </cell>
        </row>
        <row r="195">
          <cell r="I195" t="str">
            <v>LC565R</v>
          </cell>
          <cell r="J195">
            <v>750800</v>
          </cell>
        </row>
        <row r="196">
          <cell r="I196" t="str">
            <v>LC065L</v>
          </cell>
          <cell r="J196">
            <v>729800</v>
          </cell>
        </row>
        <row r="197">
          <cell r="I197" t="str">
            <v>LC162R</v>
          </cell>
          <cell r="J197">
            <v>343400</v>
          </cell>
        </row>
        <row r="198">
          <cell r="I198" t="str">
            <v>LC162L</v>
          </cell>
          <cell r="J198">
            <v>343400</v>
          </cell>
        </row>
        <row r="199">
          <cell r="I199" t="str">
            <v>LC6122</v>
          </cell>
          <cell r="J199">
            <v>515600</v>
          </cell>
        </row>
        <row r="200">
          <cell r="I200" t="str">
            <v>LC7064</v>
          </cell>
          <cell r="J200">
            <v>605900</v>
          </cell>
        </row>
        <row r="201">
          <cell r="I201" t="str">
            <v>LC1063S</v>
          </cell>
          <cell r="J201">
            <v>89300</v>
          </cell>
        </row>
        <row r="202">
          <cell r="I202" t="str">
            <v>LB1063G</v>
          </cell>
          <cell r="J202">
            <v>190100</v>
          </cell>
        </row>
        <row r="203">
          <cell r="I203" t="str">
            <v>LC9112</v>
          </cell>
          <cell r="J203">
            <v>179600</v>
          </cell>
        </row>
        <row r="204">
          <cell r="I204" t="str">
            <v>LC9118</v>
          </cell>
          <cell r="J204">
            <v>237300</v>
          </cell>
        </row>
        <row r="205">
          <cell r="I205" t="str">
            <v>LC9124</v>
          </cell>
          <cell r="J205">
            <v>336000</v>
          </cell>
        </row>
        <row r="206">
          <cell r="I206" t="str">
            <v>LC9106T</v>
          </cell>
          <cell r="J206">
            <v>86100</v>
          </cell>
        </row>
        <row r="207">
          <cell r="I207" t="str">
            <v>LC9112T</v>
          </cell>
          <cell r="J207">
            <v>179600</v>
          </cell>
        </row>
        <row r="208">
          <cell r="I208" t="str">
            <v>LC9118T</v>
          </cell>
          <cell r="J208">
            <v>217400</v>
          </cell>
        </row>
        <row r="209">
          <cell r="I209" t="str">
            <v>LC9124T</v>
          </cell>
          <cell r="J209">
            <v>287700</v>
          </cell>
        </row>
        <row r="210">
          <cell r="I210" t="str">
            <v>LC9124N</v>
          </cell>
          <cell r="J210">
            <v>336000</v>
          </cell>
        </row>
        <row r="211">
          <cell r="I211" t="str">
            <v>LZ01</v>
          </cell>
          <cell r="J211">
            <v>2063300</v>
          </cell>
        </row>
        <row r="212">
          <cell r="I212" t="str">
            <v>LZ02</v>
          </cell>
          <cell r="J212">
            <v>2234400</v>
          </cell>
        </row>
        <row r="213">
          <cell r="I213" t="str">
            <v>LZ11</v>
          </cell>
          <cell r="J213">
            <v>1529900</v>
          </cell>
        </row>
        <row r="214">
          <cell r="I214" t="str">
            <v>LR024</v>
          </cell>
          <cell r="J214">
            <v>1932000</v>
          </cell>
        </row>
        <row r="215">
          <cell r="I215" t="str">
            <v>LR012</v>
          </cell>
          <cell r="J215">
            <v>1430100</v>
          </cell>
        </row>
        <row r="216">
          <cell r="I216" t="str">
            <v>LS7001C</v>
          </cell>
          <cell r="J216">
            <v>1045800</v>
          </cell>
        </row>
        <row r="217">
          <cell r="I217" t="str">
            <v>LS7001W</v>
          </cell>
          <cell r="J217">
            <v>1045800</v>
          </cell>
        </row>
        <row r="218">
          <cell r="I218" t="str">
            <v>LS7003C</v>
          </cell>
          <cell r="J218">
            <v>1708400</v>
          </cell>
        </row>
        <row r="219">
          <cell r="I219" t="str">
            <v>LS7003W</v>
          </cell>
          <cell r="J219">
            <v>1708400</v>
          </cell>
        </row>
        <row r="220">
          <cell r="I220" t="str">
            <v>LL016</v>
          </cell>
          <cell r="J220">
            <v>1146600</v>
          </cell>
        </row>
        <row r="221">
          <cell r="I221" t="str">
            <v>LL008</v>
          </cell>
          <cell r="J221">
            <v>1019600</v>
          </cell>
        </row>
        <row r="222">
          <cell r="I222" t="str">
            <v>LL0007</v>
          </cell>
          <cell r="J222">
            <v>393800</v>
          </cell>
        </row>
        <row r="223">
          <cell r="I223" t="str">
            <v>CA0302</v>
          </cell>
          <cell r="J223">
            <v>60900</v>
          </cell>
        </row>
        <row r="224">
          <cell r="I224" t="str">
            <v>CA0301</v>
          </cell>
          <cell r="J224">
            <v>10500</v>
          </cell>
        </row>
        <row r="225">
          <cell r="I225" t="str">
            <v>CA1101</v>
          </cell>
          <cell r="J225">
            <v>10500</v>
          </cell>
        </row>
        <row r="226">
          <cell r="I226" t="str">
            <v>CC1082</v>
          </cell>
          <cell r="J226">
            <v>107100</v>
          </cell>
        </row>
        <row r="227">
          <cell r="I227" t="str">
            <v>CC1083</v>
          </cell>
          <cell r="J227">
            <v>147000</v>
          </cell>
        </row>
        <row r="228">
          <cell r="I228" t="str">
            <v>CC0054</v>
          </cell>
          <cell r="J228">
            <v>108200</v>
          </cell>
        </row>
        <row r="229">
          <cell r="I229" t="str">
            <v>CC0055</v>
          </cell>
          <cell r="J229">
            <v>129200</v>
          </cell>
        </row>
        <row r="230">
          <cell r="I230" t="str">
            <v>CC0084</v>
          </cell>
          <cell r="J230">
            <v>147000</v>
          </cell>
        </row>
        <row r="231">
          <cell r="I231" t="str">
            <v>CC0085</v>
          </cell>
          <cell r="J231">
            <v>164900</v>
          </cell>
        </row>
        <row r="232">
          <cell r="I232" t="str">
            <v>CC0084N</v>
          </cell>
          <cell r="J232">
            <v>113400</v>
          </cell>
        </row>
        <row r="233">
          <cell r="I233" t="str">
            <v>CC0085N</v>
          </cell>
          <cell r="J233">
            <v>129200</v>
          </cell>
        </row>
        <row r="234">
          <cell r="I234" t="str">
            <v>CC5054</v>
          </cell>
          <cell r="J234">
            <v>101900</v>
          </cell>
        </row>
        <row r="235">
          <cell r="I235" t="str">
            <v>CC5055</v>
          </cell>
          <cell r="J235">
            <v>117600</v>
          </cell>
        </row>
        <row r="236">
          <cell r="I236" t="str">
            <v>TB1082</v>
          </cell>
          <cell r="J236">
            <v>69300</v>
          </cell>
        </row>
        <row r="237">
          <cell r="I237" t="str">
            <v>TB1083</v>
          </cell>
          <cell r="J237">
            <v>90300</v>
          </cell>
        </row>
        <row r="238">
          <cell r="I238" t="str">
            <v>TB0082</v>
          </cell>
          <cell r="J238">
            <v>69300</v>
          </cell>
        </row>
        <row r="239">
          <cell r="I239" t="str">
            <v>TB084</v>
          </cell>
          <cell r="J239">
            <v>127100</v>
          </cell>
        </row>
        <row r="240">
          <cell r="I240" t="str">
            <v>TB085</v>
          </cell>
          <cell r="J240">
            <v>152300</v>
          </cell>
        </row>
        <row r="241">
          <cell r="I241" t="str">
            <v>TB0052R</v>
          </cell>
          <cell r="J241">
            <v>50400</v>
          </cell>
        </row>
        <row r="242">
          <cell r="I242" t="str">
            <v>TB0052L</v>
          </cell>
          <cell r="J242">
            <v>50400</v>
          </cell>
        </row>
        <row r="243">
          <cell r="I243" t="str">
            <v>TB0054R</v>
          </cell>
          <cell r="J243">
            <v>90300</v>
          </cell>
        </row>
        <row r="244">
          <cell r="I244" t="str">
            <v>TB0054L</v>
          </cell>
          <cell r="J244">
            <v>90300</v>
          </cell>
        </row>
        <row r="245">
          <cell r="I245" t="str">
            <v>TB0055R</v>
          </cell>
          <cell r="J245">
            <v>102900</v>
          </cell>
        </row>
        <row r="246">
          <cell r="I246" t="str">
            <v>TB0055L</v>
          </cell>
          <cell r="J246">
            <v>102900</v>
          </cell>
        </row>
        <row r="247">
          <cell r="I247" t="str">
            <v>TB0083G</v>
          </cell>
          <cell r="J247">
            <v>76700</v>
          </cell>
        </row>
        <row r="248">
          <cell r="I248" t="str">
            <v>EB1083G</v>
          </cell>
          <cell r="J248">
            <v>72500</v>
          </cell>
        </row>
        <row r="249">
          <cell r="I249" t="str">
            <v>EB1082</v>
          </cell>
          <cell r="J249">
            <v>54600</v>
          </cell>
        </row>
        <row r="250">
          <cell r="I250" t="str">
            <v>EB1083</v>
          </cell>
          <cell r="J250">
            <v>72500</v>
          </cell>
        </row>
        <row r="251">
          <cell r="I251" t="str">
            <v>EB0082</v>
          </cell>
          <cell r="J251">
            <v>54600</v>
          </cell>
        </row>
        <row r="252">
          <cell r="I252" t="str">
            <v>EB084</v>
          </cell>
          <cell r="J252">
            <v>101900</v>
          </cell>
        </row>
        <row r="253">
          <cell r="I253" t="str">
            <v>EB085</v>
          </cell>
          <cell r="J253">
            <v>120800</v>
          </cell>
        </row>
        <row r="254">
          <cell r="I254" t="str">
            <v>EB0052R</v>
          </cell>
          <cell r="J254">
            <v>42000</v>
          </cell>
        </row>
        <row r="255">
          <cell r="I255" t="str">
            <v>EB0052L</v>
          </cell>
          <cell r="J255">
            <v>42000</v>
          </cell>
        </row>
        <row r="256">
          <cell r="I256" t="str">
            <v>EB0054R</v>
          </cell>
          <cell r="J256">
            <v>74600</v>
          </cell>
        </row>
        <row r="257">
          <cell r="I257" t="str">
            <v>EB0054L</v>
          </cell>
          <cell r="J257">
            <v>74600</v>
          </cell>
        </row>
        <row r="258">
          <cell r="I258" t="str">
            <v>EB0055R</v>
          </cell>
          <cell r="J258">
            <v>86100</v>
          </cell>
        </row>
        <row r="259">
          <cell r="I259" t="str">
            <v>EB0055L</v>
          </cell>
          <cell r="J259">
            <v>86100</v>
          </cell>
        </row>
        <row r="260">
          <cell r="I260" t="str">
            <v>EC2052</v>
          </cell>
          <cell r="J260">
            <v>201600</v>
          </cell>
        </row>
        <row r="261">
          <cell r="I261" t="str">
            <v>EC2053</v>
          </cell>
          <cell r="J261">
            <v>269900</v>
          </cell>
        </row>
        <row r="262">
          <cell r="I262" t="str">
            <v>EC2050</v>
          </cell>
          <cell r="J262">
            <v>38900</v>
          </cell>
        </row>
        <row r="263">
          <cell r="I263" t="str">
            <v>TC2042</v>
          </cell>
          <cell r="J263">
            <v>242600</v>
          </cell>
        </row>
        <row r="264">
          <cell r="I264" t="str">
            <v>TC2043</v>
          </cell>
          <cell r="J264">
            <v>327600</v>
          </cell>
        </row>
        <row r="265">
          <cell r="I265" t="str">
            <v>TC2082</v>
          </cell>
          <cell r="J265">
            <v>371700</v>
          </cell>
        </row>
        <row r="266">
          <cell r="I266" t="str">
            <v>TC2083</v>
          </cell>
          <cell r="J266">
            <v>492500</v>
          </cell>
        </row>
        <row r="267">
          <cell r="I267" t="str">
            <v>TC242S</v>
          </cell>
          <cell r="J267">
            <v>253100</v>
          </cell>
        </row>
        <row r="268">
          <cell r="I268" t="str">
            <v>TC242N</v>
          </cell>
          <cell r="J268">
            <v>246800</v>
          </cell>
        </row>
        <row r="269">
          <cell r="I269" t="str">
            <v>CB9054</v>
          </cell>
          <cell r="J269">
            <v>27300</v>
          </cell>
        </row>
        <row r="270">
          <cell r="I270" t="str">
            <v>CB955</v>
          </cell>
          <cell r="J270">
            <v>35700</v>
          </cell>
        </row>
        <row r="271">
          <cell r="I271" t="str">
            <v>CB9084</v>
          </cell>
          <cell r="J271">
            <v>42000</v>
          </cell>
        </row>
        <row r="272">
          <cell r="I272" t="str">
            <v>CB985</v>
          </cell>
          <cell r="J272">
            <v>54600</v>
          </cell>
        </row>
        <row r="273">
          <cell r="I273" t="str">
            <v>XX100</v>
          </cell>
          <cell r="J273">
            <v>459900</v>
          </cell>
        </row>
        <row r="274">
          <cell r="I274" t="str">
            <v>XC100</v>
          </cell>
          <cell r="J274">
            <v>430500</v>
          </cell>
        </row>
        <row r="275">
          <cell r="I275" t="str">
            <v>XC150R</v>
          </cell>
          <cell r="J275">
            <v>279300</v>
          </cell>
        </row>
        <row r="276">
          <cell r="I276" t="str">
            <v>XC150L</v>
          </cell>
          <cell r="J276">
            <v>279300</v>
          </cell>
        </row>
        <row r="277">
          <cell r="I277" t="str">
            <v>CR1007</v>
          </cell>
          <cell r="J277">
            <v>132300</v>
          </cell>
        </row>
        <row r="278">
          <cell r="I278" t="str">
            <v>CR1015</v>
          </cell>
          <cell r="J278">
            <v>183800</v>
          </cell>
        </row>
        <row r="279">
          <cell r="I279" t="str">
            <v>CR1066</v>
          </cell>
          <cell r="J279">
            <v>201600</v>
          </cell>
        </row>
        <row r="280">
          <cell r="I280" t="str">
            <v>CR1107</v>
          </cell>
          <cell r="J280">
            <v>114500</v>
          </cell>
        </row>
        <row r="281">
          <cell r="I281" t="str">
            <v>CR1115</v>
          </cell>
          <cell r="J281">
            <v>150200</v>
          </cell>
        </row>
        <row r="282">
          <cell r="I282" t="str">
            <v>CR1166</v>
          </cell>
          <cell r="J282">
            <v>158600</v>
          </cell>
        </row>
        <row r="283">
          <cell r="I283" t="str">
            <v>CR1206</v>
          </cell>
          <cell r="J283">
            <v>30500</v>
          </cell>
        </row>
        <row r="284">
          <cell r="I284" t="str">
            <v>CR1207</v>
          </cell>
          <cell r="J284">
            <v>33600</v>
          </cell>
        </row>
        <row r="285">
          <cell r="I285" t="str">
            <v>CR1307</v>
          </cell>
          <cell r="J285">
            <v>17900</v>
          </cell>
        </row>
        <row r="286">
          <cell r="I286" t="str">
            <v>CR1315</v>
          </cell>
          <cell r="J286">
            <v>33600</v>
          </cell>
        </row>
        <row r="287">
          <cell r="I287" t="str">
            <v>CR1360</v>
          </cell>
          <cell r="J287">
            <v>17900</v>
          </cell>
        </row>
        <row r="288">
          <cell r="I288" t="str">
            <v>CR1361</v>
          </cell>
          <cell r="J288">
            <v>17900</v>
          </cell>
        </row>
        <row r="289">
          <cell r="I289" t="str">
            <v>CR2008N</v>
          </cell>
          <cell r="J289">
            <v>150200</v>
          </cell>
        </row>
        <row r="290">
          <cell r="I290" t="str">
            <v>CR2016N</v>
          </cell>
          <cell r="J290">
            <v>246800</v>
          </cell>
        </row>
        <row r="291">
          <cell r="I291" t="str">
            <v>CR2590N</v>
          </cell>
          <cell r="J291">
            <v>135500</v>
          </cell>
        </row>
        <row r="292">
          <cell r="I292" t="str">
            <v>CR2000</v>
          </cell>
          <cell r="J292">
            <v>48300</v>
          </cell>
        </row>
        <row r="293">
          <cell r="I293" t="str">
            <v>CR2000S</v>
          </cell>
          <cell r="J293">
            <v>26300</v>
          </cell>
        </row>
        <row r="294">
          <cell r="I294" t="str">
            <v>CR2000E</v>
          </cell>
          <cell r="J294">
            <v>48300</v>
          </cell>
        </row>
        <row r="295">
          <cell r="I295" t="str">
            <v>CR018</v>
          </cell>
          <cell r="J295">
            <v>278300</v>
          </cell>
        </row>
        <row r="296">
          <cell r="I296" t="str">
            <v>CR024</v>
          </cell>
          <cell r="J296">
            <v>354900</v>
          </cell>
        </row>
        <row r="297">
          <cell r="I297" t="str">
            <v>CR3118</v>
          </cell>
          <cell r="J297">
            <v>285600</v>
          </cell>
        </row>
        <row r="298">
          <cell r="I298" t="str">
            <v>CR3218</v>
          </cell>
          <cell r="J298">
            <v>249900</v>
          </cell>
        </row>
        <row r="299">
          <cell r="I299" t="str">
            <v>CR3114N</v>
          </cell>
          <cell r="J299">
            <v>225800</v>
          </cell>
        </row>
        <row r="300">
          <cell r="I300" t="str">
            <v>CR3214N</v>
          </cell>
          <cell r="J300">
            <v>206900</v>
          </cell>
        </row>
        <row r="301">
          <cell r="I301" t="str">
            <v>CR4110</v>
          </cell>
          <cell r="J301">
            <v>107100</v>
          </cell>
        </row>
        <row r="302">
          <cell r="I302" t="str">
            <v>SR009</v>
          </cell>
          <cell r="J302">
            <v>225800</v>
          </cell>
        </row>
        <row r="303">
          <cell r="I303" t="str">
            <v>SR012</v>
          </cell>
          <cell r="J303">
            <v>241500</v>
          </cell>
        </row>
        <row r="304">
          <cell r="I304" t="str">
            <v>SR018</v>
          </cell>
          <cell r="J304">
            <v>303500</v>
          </cell>
        </row>
        <row r="305">
          <cell r="I305" t="str">
            <v>SR024S</v>
          </cell>
          <cell r="J305">
            <v>375900</v>
          </cell>
        </row>
        <row r="306">
          <cell r="I306" t="str">
            <v>SR024</v>
          </cell>
          <cell r="J306">
            <v>375900</v>
          </cell>
        </row>
        <row r="307">
          <cell r="I307" t="str">
            <v>SR032</v>
          </cell>
          <cell r="J307">
            <v>483000</v>
          </cell>
        </row>
        <row r="308">
          <cell r="I308" t="str">
            <v>CR413</v>
          </cell>
          <cell r="J308">
            <v>129200</v>
          </cell>
        </row>
        <row r="309">
          <cell r="I309" t="str">
            <v>CA9900</v>
          </cell>
          <cell r="J309">
            <v>5300</v>
          </cell>
        </row>
        <row r="310">
          <cell r="I310" t="str">
            <v>CA9901</v>
          </cell>
          <cell r="J310">
            <v>4200</v>
          </cell>
        </row>
        <row r="311">
          <cell r="I311" t="str">
            <v>CA0100</v>
          </cell>
          <cell r="J311">
            <v>26300</v>
          </cell>
        </row>
        <row r="312">
          <cell r="I312" t="str">
            <v>CA0401</v>
          </cell>
          <cell r="J312">
            <v>175400</v>
          </cell>
        </row>
        <row r="313">
          <cell r="I313" t="str">
            <v>CA0402</v>
          </cell>
          <cell r="J313">
            <v>194300</v>
          </cell>
        </row>
        <row r="314">
          <cell r="I314" t="str">
            <v>CA0501</v>
          </cell>
          <cell r="J314">
            <v>161700</v>
          </cell>
        </row>
        <row r="315">
          <cell r="I315" t="str">
            <v>CA0601</v>
          </cell>
          <cell r="J315">
            <v>99800</v>
          </cell>
        </row>
        <row r="316">
          <cell r="I316" t="str">
            <v>CA0702</v>
          </cell>
          <cell r="J316">
            <v>24200</v>
          </cell>
        </row>
        <row r="317">
          <cell r="I317" t="str">
            <v>CA0703</v>
          </cell>
          <cell r="J317">
            <v>18900</v>
          </cell>
        </row>
        <row r="318">
          <cell r="I318" t="str">
            <v>CA0801</v>
          </cell>
          <cell r="J318">
            <v>15800</v>
          </cell>
        </row>
        <row r="319">
          <cell r="I319" t="str">
            <v>CA0802</v>
          </cell>
          <cell r="J319">
            <v>142800</v>
          </cell>
        </row>
        <row r="320">
          <cell r="I320" t="str">
            <v>CA0803</v>
          </cell>
          <cell r="J320">
            <v>66200</v>
          </cell>
        </row>
        <row r="321">
          <cell r="I321" t="str">
            <v>CA0901</v>
          </cell>
          <cell r="J321">
            <v>48300</v>
          </cell>
        </row>
        <row r="322">
          <cell r="I322" t="str">
            <v>CA0001</v>
          </cell>
          <cell r="J322">
            <v>62000</v>
          </cell>
        </row>
        <row r="323">
          <cell r="I323" t="str">
            <v>CA0002</v>
          </cell>
          <cell r="J323">
            <v>172200</v>
          </cell>
        </row>
        <row r="324">
          <cell r="I324" t="str">
            <v>CA0110</v>
          </cell>
          <cell r="J324">
            <v>105000</v>
          </cell>
        </row>
        <row r="325">
          <cell r="I325" t="str">
            <v>CA1003</v>
          </cell>
          <cell r="J325">
            <v>44100</v>
          </cell>
        </row>
        <row r="326">
          <cell r="I326" t="str">
            <v>CA1004</v>
          </cell>
          <cell r="J326">
            <v>44100</v>
          </cell>
        </row>
        <row r="327">
          <cell r="I327" t="str">
            <v>CA1005</v>
          </cell>
          <cell r="J327">
            <v>44000</v>
          </cell>
        </row>
        <row r="328">
          <cell r="I328" t="str">
            <v>CA120</v>
          </cell>
          <cell r="J328">
            <v>123900</v>
          </cell>
        </row>
        <row r="329">
          <cell r="I329" t="str">
            <v>CA0120</v>
          </cell>
          <cell r="J329">
            <v>62000</v>
          </cell>
        </row>
        <row r="330">
          <cell r="I330" t="str">
            <v>NF0060</v>
          </cell>
          <cell r="J330">
            <v>110300</v>
          </cell>
        </row>
        <row r="331">
          <cell r="I331" t="str">
            <v>NF0080</v>
          </cell>
          <cell r="J331">
            <v>122900</v>
          </cell>
        </row>
        <row r="332">
          <cell r="I332" t="str">
            <v>NF0100</v>
          </cell>
          <cell r="J332">
            <v>134400</v>
          </cell>
        </row>
        <row r="333">
          <cell r="I333" t="str">
            <v>NF0120</v>
          </cell>
          <cell r="J333">
            <v>144900</v>
          </cell>
        </row>
        <row r="334">
          <cell r="I334" t="str">
            <v>NF0062</v>
          </cell>
          <cell r="J334">
            <v>123900</v>
          </cell>
        </row>
        <row r="335">
          <cell r="I335" t="str">
            <v>NF0082</v>
          </cell>
          <cell r="J335">
            <v>135500</v>
          </cell>
        </row>
        <row r="336">
          <cell r="I336" t="str">
            <v>NF0102</v>
          </cell>
          <cell r="J336">
            <v>147000</v>
          </cell>
        </row>
        <row r="337">
          <cell r="I337" t="str">
            <v>NF0122</v>
          </cell>
          <cell r="J337">
            <v>159600</v>
          </cell>
        </row>
        <row r="338">
          <cell r="I338" t="str">
            <v>NF0065</v>
          </cell>
          <cell r="J338">
            <v>143900</v>
          </cell>
        </row>
        <row r="339">
          <cell r="I339" t="str">
            <v>NF0085</v>
          </cell>
          <cell r="J339">
            <v>161700</v>
          </cell>
        </row>
        <row r="340">
          <cell r="I340" t="str">
            <v>NF0105</v>
          </cell>
          <cell r="J340">
            <v>177500</v>
          </cell>
        </row>
        <row r="341">
          <cell r="I341" t="str">
            <v>NF0125</v>
          </cell>
          <cell r="J341">
            <v>195300</v>
          </cell>
        </row>
        <row r="342">
          <cell r="I342" t="str">
            <v>NF0068</v>
          </cell>
          <cell r="J342">
            <v>170100</v>
          </cell>
        </row>
        <row r="343">
          <cell r="I343" t="str">
            <v>NF0088</v>
          </cell>
          <cell r="J343">
            <v>195300</v>
          </cell>
        </row>
        <row r="344">
          <cell r="I344" t="str">
            <v>NF0108</v>
          </cell>
          <cell r="J344">
            <v>221600</v>
          </cell>
        </row>
        <row r="345">
          <cell r="I345" t="str">
            <v>NF0128</v>
          </cell>
          <cell r="J345">
            <v>245700</v>
          </cell>
        </row>
        <row r="346">
          <cell r="I346" t="str">
            <v>NF1082</v>
          </cell>
          <cell r="J346">
            <v>204800</v>
          </cell>
        </row>
        <row r="347">
          <cell r="I347" t="str">
            <v>NF1102</v>
          </cell>
          <cell r="J347">
            <v>231000</v>
          </cell>
        </row>
        <row r="348">
          <cell r="I348" t="str">
            <v>NF1085</v>
          </cell>
          <cell r="J348">
            <v>234200</v>
          </cell>
        </row>
        <row r="349">
          <cell r="I349" t="str">
            <v>NF1105</v>
          </cell>
          <cell r="J349">
            <v>273000</v>
          </cell>
        </row>
        <row r="350">
          <cell r="I350" t="str">
            <v>NF1088</v>
          </cell>
          <cell r="J350">
            <v>273000</v>
          </cell>
        </row>
        <row r="351">
          <cell r="I351" t="str">
            <v>NF1108</v>
          </cell>
          <cell r="J351">
            <v>321300</v>
          </cell>
        </row>
        <row r="352">
          <cell r="I352" t="str">
            <v>NF2085</v>
          </cell>
          <cell r="J352">
            <v>242600</v>
          </cell>
        </row>
        <row r="353">
          <cell r="I353" t="str">
            <v>NF2105</v>
          </cell>
          <cell r="J353">
            <v>281400</v>
          </cell>
        </row>
        <row r="354">
          <cell r="I354" t="str">
            <v>NF2088</v>
          </cell>
          <cell r="J354">
            <v>281400</v>
          </cell>
        </row>
        <row r="355">
          <cell r="I355" t="str">
            <v>NF2108</v>
          </cell>
          <cell r="J355">
            <v>329700</v>
          </cell>
        </row>
        <row r="356">
          <cell r="I356" t="str">
            <v>NF0060X</v>
          </cell>
          <cell r="J356">
            <v>114500</v>
          </cell>
        </row>
        <row r="357">
          <cell r="I357" t="str">
            <v>NF0080X</v>
          </cell>
          <cell r="J357">
            <v>128100</v>
          </cell>
        </row>
        <row r="358">
          <cell r="I358" t="str">
            <v>NF0100X</v>
          </cell>
          <cell r="J358">
            <v>138600</v>
          </cell>
        </row>
        <row r="359">
          <cell r="I359" t="str">
            <v>NF0120X</v>
          </cell>
          <cell r="J359">
            <v>150200</v>
          </cell>
        </row>
        <row r="360">
          <cell r="I360" t="str">
            <v>NA0001</v>
          </cell>
          <cell r="J360">
            <v>1600</v>
          </cell>
        </row>
        <row r="361">
          <cell r="I361" t="str">
            <v>NA0006</v>
          </cell>
          <cell r="J361">
            <v>11300</v>
          </cell>
        </row>
        <row r="362">
          <cell r="I362" t="str">
            <v>NA0008</v>
          </cell>
          <cell r="J362">
            <v>14500</v>
          </cell>
        </row>
        <row r="363">
          <cell r="I363" t="str">
            <v>NA0010</v>
          </cell>
          <cell r="J363">
            <v>17700</v>
          </cell>
        </row>
        <row r="364">
          <cell r="I364" t="str">
            <v>NA0012</v>
          </cell>
          <cell r="J364">
            <v>21000</v>
          </cell>
        </row>
        <row r="365">
          <cell r="I365" t="str">
            <v>NA0014</v>
          </cell>
          <cell r="J365">
            <v>24300</v>
          </cell>
        </row>
        <row r="366">
          <cell r="I366" t="str">
            <v>NA0016</v>
          </cell>
          <cell r="J366">
            <v>27500</v>
          </cell>
        </row>
        <row r="367">
          <cell r="I367" t="str">
            <v>NA0101</v>
          </cell>
          <cell r="J367">
            <v>14500</v>
          </cell>
        </row>
        <row r="368">
          <cell r="I368" t="str">
            <v>NA0102</v>
          </cell>
          <cell r="J368">
            <v>27500</v>
          </cell>
        </row>
        <row r="369">
          <cell r="I369" t="str">
            <v>NA0103</v>
          </cell>
          <cell r="J369">
            <v>16200</v>
          </cell>
        </row>
        <row r="370">
          <cell r="I370" t="str">
            <v>NA0104</v>
          </cell>
          <cell r="J370">
            <v>50100</v>
          </cell>
        </row>
        <row r="371">
          <cell r="I371" t="str">
            <v>NA0105</v>
          </cell>
          <cell r="J371">
            <v>14500</v>
          </cell>
        </row>
        <row r="372">
          <cell r="I372" t="str">
            <v>NA0106</v>
          </cell>
          <cell r="J372">
            <v>11300</v>
          </cell>
        </row>
        <row r="373">
          <cell r="I373" t="str">
            <v>NA0107</v>
          </cell>
          <cell r="J373">
            <v>11300</v>
          </cell>
        </row>
        <row r="374">
          <cell r="I374" t="str">
            <v>NF8001</v>
          </cell>
          <cell r="J374">
            <v>25700</v>
          </cell>
        </row>
        <row r="375">
          <cell r="I375" t="str">
            <v>NF8002</v>
          </cell>
          <cell r="J375">
            <v>3300</v>
          </cell>
        </row>
        <row r="376">
          <cell r="I376" t="str">
            <v>NF5109</v>
          </cell>
          <cell r="J376">
            <v>14700</v>
          </cell>
        </row>
        <row r="377">
          <cell r="I377" t="str">
            <v>NF5110</v>
          </cell>
          <cell r="J377">
            <v>16300</v>
          </cell>
        </row>
        <row r="378">
          <cell r="I378" t="str">
            <v>NF5112</v>
          </cell>
          <cell r="J378">
            <v>16300</v>
          </cell>
        </row>
        <row r="379">
          <cell r="I379" t="str">
            <v>NF5115</v>
          </cell>
          <cell r="J379">
            <v>21000</v>
          </cell>
        </row>
        <row r="380">
          <cell r="I380" t="str">
            <v>NF5118</v>
          </cell>
          <cell r="J380">
            <v>24200</v>
          </cell>
        </row>
        <row r="381">
          <cell r="I381" t="str">
            <v>NF5209</v>
          </cell>
          <cell r="J381">
            <v>17900</v>
          </cell>
        </row>
        <row r="382">
          <cell r="I382" t="str">
            <v>NF5210</v>
          </cell>
          <cell r="J382">
            <v>21000</v>
          </cell>
        </row>
        <row r="383">
          <cell r="I383" t="str">
            <v>NF5212</v>
          </cell>
          <cell r="J383">
            <v>21000</v>
          </cell>
        </row>
        <row r="384">
          <cell r="I384" t="str">
            <v>NF5215</v>
          </cell>
          <cell r="J384">
            <v>24200</v>
          </cell>
        </row>
        <row r="385">
          <cell r="I385" t="str">
            <v>NF5218</v>
          </cell>
          <cell r="J385">
            <v>27300</v>
          </cell>
        </row>
        <row r="386">
          <cell r="I386" t="str">
            <v>NF5309</v>
          </cell>
          <cell r="J386">
            <v>14700</v>
          </cell>
        </row>
        <row r="387">
          <cell r="I387" t="str">
            <v>NF5310</v>
          </cell>
          <cell r="J387">
            <v>16300</v>
          </cell>
        </row>
        <row r="388">
          <cell r="I388" t="str">
            <v>NF5312</v>
          </cell>
          <cell r="J388">
            <v>16300</v>
          </cell>
        </row>
        <row r="389">
          <cell r="I389" t="str">
            <v>NF5315</v>
          </cell>
          <cell r="J389">
            <v>21000</v>
          </cell>
        </row>
        <row r="390">
          <cell r="I390" t="str">
            <v>NF5318</v>
          </cell>
          <cell r="J390">
            <v>24200</v>
          </cell>
        </row>
        <row r="391">
          <cell r="I391" t="str">
            <v>NF5409</v>
          </cell>
          <cell r="J391">
            <v>14700</v>
          </cell>
        </row>
        <row r="392">
          <cell r="I392" t="str">
            <v>NF5410</v>
          </cell>
          <cell r="J392">
            <v>16300</v>
          </cell>
        </row>
        <row r="393">
          <cell r="I393" t="str">
            <v>NF5412</v>
          </cell>
          <cell r="J393">
            <v>16300</v>
          </cell>
        </row>
        <row r="394">
          <cell r="I394" t="str">
            <v>NF5415</v>
          </cell>
          <cell r="J394">
            <v>21000</v>
          </cell>
        </row>
        <row r="395">
          <cell r="I395" t="str">
            <v>NF5418</v>
          </cell>
          <cell r="J395">
            <v>24200</v>
          </cell>
        </row>
        <row r="396">
          <cell r="I396" t="str">
            <v>NF5500</v>
          </cell>
          <cell r="J396">
            <v>11600</v>
          </cell>
        </row>
        <row r="397">
          <cell r="I397" t="str">
            <v>NF5600</v>
          </cell>
          <cell r="J397">
            <v>11600</v>
          </cell>
        </row>
        <row r="398">
          <cell r="I398" t="str">
            <v>NF6009</v>
          </cell>
          <cell r="J398">
            <v>3200</v>
          </cell>
        </row>
        <row r="399">
          <cell r="I399" t="str">
            <v>NF6010</v>
          </cell>
          <cell r="J399">
            <v>3200</v>
          </cell>
        </row>
        <row r="400">
          <cell r="I400" t="str">
            <v>NF6012</v>
          </cell>
          <cell r="J400">
            <v>3200</v>
          </cell>
        </row>
        <row r="401">
          <cell r="I401" t="str">
            <v>NF6015</v>
          </cell>
          <cell r="J401">
            <v>4700</v>
          </cell>
        </row>
        <row r="402">
          <cell r="I402" t="str">
            <v>NF6018</v>
          </cell>
          <cell r="J402">
            <v>4700</v>
          </cell>
        </row>
        <row r="403">
          <cell r="I403" t="str">
            <v>NF6103</v>
          </cell>
          <cell r="J403">
            <v>1600</v>
          </cell>
        </row>
        <row r="404">
          <cell r="I404" t="str">
            <v>NF6106</v>
          </cell>
          <cell r="J404">
            <v>1600</v>
          </cell>
        </row>
        <row r="405">
          <cell r="I405" t="str">
            <v>NF6109</v>
          </cell>
          <cell r="J405">
            <v>3200</v>
          </cell>
        </row>
        <row r="406">
          <cell r="I406" t="str">
            <v>NF6303</v>
          </cell>
          <cell r="J406">
            <v>9500</v>
          </cell>
        </row>
        <row r="407">
          <cell r="I407" t="str">
            <v>NF6306</v>
          </cell>
          <cell r="J407">
            <v>11600</v>
          </cell>
        </row>
        <row r="408">
          <cell r="I408" t="str">
            <v>NF6309</v>
          </cell>
          <cell r="J408">
            <v>13100</v>
          </cell>
        </row>
        <row r="409">
          <cell r="I409" t="str">
            <v>NF6403</v>
          </cell>
          <cell r="J409">
            <v>9500</v>
          </cell>
        </row>
        <row r="410">
          <cell r="I410" t="str">
            <v>NF6406</v>
          </cell>
          <cell r="J410">
            <v>11600</v>
          </cell>
        </row>
        <row r="411">
          <cell r="I411" t="str">
            <v>NF6409</v>
          </cell>
          <cell r="J411">
            <v>12600</v>
          </cell>
        </row>
        <row r="412">
          <cell r="I412" t="str">
            <v>NT8001</v>
          </cell>
          <cell r="J412">
            <v>17900</v>
          </cell>
        </row>
        <row r="413">
          <cell r="I413" t="str">
            <v>NT0006</v>
          </cell>
          <cell r="J413">
            <v>66200</v>
          </cell>
        </row>
        <row r="414">
          <cell r="I414" t="str">
            <v>NT0008</v>
          </cell>
          <cell r="J414">
            <v>74600</v>
          </cell>
        </row>
        <row r="415">
          <cell r="I415" t="str">
            <v>NT0010</v>
          </cell>
          <cell r="J415">
            <v>87200</v>
          </cell>
        </row>
        <row r="416">
          <cell r="I416" t="str">
            <v>NT0012</v>
          </cell>
          <cell r="J416">
            <v>92400</v>
          </cell>
        </row>
        <row r="417">
          <cell r="I417" t="str">
            <v>NT0016</v>
          </cell>
          <cell r="J417">
            <v>123900</v>
          </cell>
        </row>
        <row r="418">
          <cell r="I418" t="str">
            <v>NT0018</v>
          </cell>
          <cell r="J418">
            <v>140700</v>
          </cell>
        </row>
        <row r="419">
          <cell r="I419" t="str">
            <v>NT0106</v>
          </cell>
          <cell r="J419">
            <v>54600</v>
          </cell>
        </row>
        <row r="420">
          <cell r="I420" t="str">
            <v>NT0108</v>
          </cell>
          <cell r="J420">
            <v>63000</v>
          </cell>
        </row>
        <row r="421">
          <cell r="I421" t="str">
            <v>NT0110</v>
          </cell>
          <cell r="J421">
            <v>72500</v>
          </cell>
        </row>
        <row r="422">
          <cell r="I422" t="str">
            <v>NT0112</v>
          </cell>
          <cell r="J422">
            <v>75600</v>
          </cell>
        </row>
        <row r="423">
          <cell r="I423" t="str">
            <v>NT0116</v>
          </cell>
          <cell r="J423">
            <v>102900</v>
          </cell>
        </row>
        <row r="424">
          <cell r="I424" t="str">
            <v>NT0118</v>
          </cell>
          <cell r="J424">
            <v>116600</v>
          </cell>
        </row>
        <row r="425">
          <cell r="I425" t="str">
            <v>NT0100</v>
          </cell>
          <cell r="J425">
            <v>63000</v>
          </cell>
        </row>
        <row r="426">
          <cell r="I426" t="str">
            <v>NT0000</v>
          </cell>
          <cell r="J426">
            <v>72500</v>
          </cell>
        </row>
        <row r="427">
          <cell r="I427" t="str">
            <v>NT2004</v>
          </cell>
          <cell r="J427">
            <v>39900</v>
          </cell>
        </row>
        <row r="428">
          <cell r="I428" t="str">
            <v>NT2006</v>
          </cell>
          <cell r="J428">
            <v>45200</v>
          </cell>
        </row>
        <row r="429">
          <cell r="I429" t="str">
            <v>NT2008</v>
          </cell>
          <cell r="J429">
            <v>53600</v>
          </cell>
        </row>
        <row r="430">
          <cell r="I430" t="str">
            <v>NT2010</v>
          </cell>
          <cell r="J430">
            <v>63000</v>
          </cell>
        </row>
        <row r="431">
          <cell r="I431" t="str">
            <v>NT2012</v>
          </cell>
          <cell r="J431">
            <v>66200</v>
          </cell>
        </row>
        <row r="432">
          <cell r="I432" t="str">
            <v>NT2014</v>
          </cell>
          <cell r="J432">
            <v>81900</v>
          </cell>
        </row>
        <row r="433">
          <cell r="I433" t="str">
            <v>NT2016</v>
          </cell>
          <cell r="J433">
            <v>92400</v>
          </cell>
        </row>
        <row r="434">
          <cell r="I434" t="str">
            <v>NT2018</v>
          </cell>
          <cell r="J434">
            <v>95600</v>
          </cell>
        </row>
        <row r="435">
          <cell r="I435" t="str">
            <v>NT2122</v>
          </cell>
          <cell r="J435">
            <v>26300</v>
          </cell>
        </row>
        <row r="436">
          <cell r="I436" t="str">
            <v>NT2206</v>
          </cell>
          <cell r="J436">
            <v>53600</v>
          </cell>
        </row>
        <row r="437">
          <cell r="I437" t="str">
            <v>NT2208</v>
          </cell>
          <cell r="J437">
            <v>59900</v>
          </cell>
        </row>
        <row r="438">
          <cell r="I438" t="str">
            <v>NT2210</v>
          </cell>
          <cell r="J438">
            <v>66200</v>
          </cell>
        </row>
        <row r="439">
          <cell r="I439" t="str">
            <v>NT2212</v>
          </cell>
          <cell r="J439">
            <v>75600</v>
          </cell>
        </row>
        <row r="440">
          <cell r="I440" t="str">
            <v>NT2308</v>
          </cell>
          <cell r="J440">
            <v>45200</v>
          </cell>
        </row>
        <row r="441">
          <cell r="I441" t="str">
            <v>NT912</v>
          </cell>
          <cell r="J441">
            <v>84000</v>
          </cell>
        </row>
        <row r="442">
          <cell r="I442" t="str">
            <v>NT916</v>
          </cell>
          <cell r="J442">
            <v>129200</v>
          </cell>
        </row>
        <row r="443">
          <cell r="I443" t="str">
            <v>NT918</v>
          </cell>
          <cell r="J443">
            <v>153300</v>
          </cell>
        </row>
        <row r="444">
          <cell r="I444" t="str">
            <v>NT966</v>
          </cell>
          <cell r="J444">
            <v>112400</v>
          </cell>
        </row>
        <row r="445">
          <cell r="I445" t="str">
            <v>NT988</v>
          </cell>
          <cell r="J445">
            <v>143900</v>
          </cell>
        </row>
        <row r="446">
          <cell r="I446" t="str">
            <v>NT5566</v>
          </cell>
          <cell r="J446">
            <v>119700</v>
          </cell>
        </row>
        <row r="447">
          <cell r="I447" t="str">
            <v>NT5586R</v>
          </cell>
          <cell r="J447">
            <v>137600</v>
          </cell>
        </row>
        <row r="448">
          <cell r="I448" t="str">
            <v>NT5586L</v>
          </cell>
          <cell r="J448">
            <v>137600</v>
          </cell>
        </row>
        <row r="449">
          <cell r="I449" t="str">
            <v>NT5588</v>
          </cell>
          <cell r="J449">
            <v>144900</v>
          </cell>
        </row>
        <row r="450">
          <cell r="I450" t="str">
            <v>NT5806R</v>
          </cell>
          <cell r="J450">
            <v>80900</v>
          </cell>
        </row>
        <row r="451">
          <cell r="I451" t="str">
            <v>NT5806L</v>
          </cell>
          <cell r="J451">
            <v>80900</v>
          </cell>
        </row>
        <row r="452">
          <cell r="I452" t="str">
            <v>NT5266</v>
          </cell>
          <cell r="J452">
            <v>150200</v>
          </cell>
        </row>
        <row r="453">
          <cell r="I453" t="str">
            <v>NT5288</v>
          </cell>
          <cell r="J453">
            <v>155400</v>
          </cell>
        </row>
        <row r="454">
          <cell r="I454" t="str">
            <v>NT3006</v>
          </cell>
          <cell r="J454">
            <v>30500</v>
          </cell>
        </row>
        <row r="455">
          <cell r="I455" t="str">
            <v>NT3008</v>
          </cell>
          <cell r="J455">
            <v>35700</v>
          </cell>
        </row>
        <row r="456">
          <cell r="I456" t="str">
            <v>NT3010</v>
          </cell>
          <cell r="J456">
            <v>39900</v>
          </cell>
        </row>
        <row r="457">
          <cell r="I457" t="str">
            <v>NT3012</v>
          </cell>
          <cell r="J457">
            <v>45200</v>
          </cell>
        </row>
        <row r="458">
          <cell r="I458" t="str">
            <v>NT3306</v>
          </cell>
          <cell r="J458">
            <v>90300</v>
          </cell>
        </row>
        <row r="459">
          <cell r="I459" t="str">
            <v>NT3308</v>
          </cell>
          <cell r="J459">
            <v>99800</v>
          </cell>
        </row>
        <row r="460">
          <cell r="I460" t="str">
            <v>NT3310</v>
          </cell>
          <cell r="J460">
            <v>119700</v>
          </cell>
        </row>
        <row r="461">
          <cell r="I461" t="str">
            <v>NT3312</v>
          </cell>
          <cell r="J461">
            <v>161700</v>
          </cell>
        </row>
        <row r="462">
          <cell r="I462" t="str">
            <v>NA0206</v>
          </cell>
          <cell r="J462">
            <v>6500</v>
          </cell>
        </row>
        <row r="463">
          <cell r="I463" t="str">
            <v>NA0208</v>
          </cell>
          <cell r="J463">
            <v>6500</v>
          </cell>
        </row>
        <row r="464">
          <cell r="I464" t="str">
            <v>NA0210</v>
          </cell>
          <cell r="J464">
            <v>8100</v>
          </cell>
        </row>
        <row r="465">
          <cell r="I465" t="str">
            <v>NA0212</v>
          </cell>
          <cell r="J465">
            <v>8100</v>
          </cell>
        </row>
        <row r="466">
          <cell r="I466" t="str">
            <v>NA0300</v>
          </cell>
          <cell r="J466">
            <v>4800</v>
          </cell>
        </row>
        <row r="467">
          <cell r="I467" t="str">
            <v>NA0400</v>
          </cell>
          <cell r="J467">
            <v>1300</v>
          </cell>
        </row>
        <row r="468">
          <cell r="I468" t="str">
            <v>CH0001</v>
          </cell>
          <cell r="J468">
            <v>39900</v>
          </cell>
        </row>
        <row r="469">
          <cell r="I469" t="str">
            <v>CH0002</v>
          </cell>
          <cell r="J469">
            <v>75600</v>
          </cell>
        </row>
        <row r="470">
          <cell r="I470" t="str">
            <v>CH0003</v>
          </cell>
          <cell r="J470">
            <v>65100</v>
          </cell>
        </row>
        <row r="471">
          <cell r="I471" t="str">
            <v>CH0004</v>
          </cell>
          <cell r="J471">
            <v>80900</v>
          </cell>
        </row>
        <row r="472">
          <cell r="I472" t="str">
            <v>CH0005</v>
          </cell>
          <cell r="J472">
            <v>158600</v>
          </cell>
        </row>
        <row r="473">
          <cell r="I473" t="str">
            <v>CH0005R</v>
          </cell>
          <cell r="J473">
            <v>13700</v>
          </cell>
        </row>
        <row r="474">
          <cell r="I474" t="str">
            <v>CH0005T</v>
          </cell>
          <cell r="J474">
            <v>34700</v>
          </cell>
        </row>
        <row r="475">
          <cell r="I475" t="str">
            <v>CH0007</v>
          </cell>
          <cell r="J475">
            <v>94500</v>
          </cell>
        </row>
        <row r="476">
          <cell r="I476" t="str">
            <v>CH0007천</v>
          </cell>
          <cell r="J476">
            <v>113400</v>
          </cell>
        </row>
        <row r="477">
          <cell r="I477" t="str">
            <v>CH0007B</v>
          </cell>
          <cell r="J477">
            <v>55700</v>
          </cell>
        </row>
        <row r="478">
          <cell r="I478" t="str">
            <v>CH0007B천</v>
          </cell>
          <cell r="J478">
            <v>75600</v>
          </cell>
        </row>
        <row r="479">
          <cell r="I479" t="str">
            <v>CH0007T</v>
          </cell>
          <cell r="J479">
            <v>27300</v>
          </cell>
        </row>
        <row r="480">
          <cell r="I480" t="str">
            <v>CH0007A</v>
          </cell>
          <cell r="J480">
            <v>10700</v>
          </cell>
        </row>
        <row r="481">
          <cell r="I481" t="str">
            <v>CH0007S</v>
          </cell>
          <cell r="J481">
            <v>27300</v>
          </cell>
        </row>
        <row r="482">
          <cell r="I482" t="str">
            <v>CH0007C</v>
          </cell>
          <cell r="J482">
            <v>26800</v>
          </cell>
        </row>
        <row r="483">
          <cell r="I483" t="str">
            <v>CH0007N</v>
          </cell>
          <cell r="J483">
            <v>500</v>
          </cell>
        </row>
        <row r="484">
          <cell r="I484" t="str">
            <v>CH0100</v>
          </cell>
          <cell r="J484">
            <v>602700</v>
          </cell>
        </row>
        <row r="485">
          <cell r="I485" t="str">
            <v>CH0101</v>
          </cell>
          <cell r="J485">
            <v>383300</v>
          </cell>
        </row>
        <row r="486">
          <cell r="I486" t="str">
            <v>CH0111</v>
          </cell>
          <cell r="J486">
            <v>254100</v>
          </cell>
        </row>
        <row r="487">
          <cell r="I487" t="str">
            <v>CH0200</v>
          </cell>
          <cell r="J487">
            <v>326600</v>
          </cell>
        </row>
        <row r="488">
          <cell r="I488" t="str">
            <v>CH0201</v>
          </cell>
          <cell r="J488">
            <v>302400</v>
          </cell>
        </row>
        <row r="489">
          <cell r="I489" t="str">
            <v>CH0211</v>
          </cell>
          <cell r="J489">
            <v>246800</v>
          </cell>
        </row>
        <row r="490">
          <cell r="I490" t="str">
            <v>CH0300</v>
          </cell>
          <cell r="J490">
            <v>153300</v>
          </cell>
        </row>
        <row r="491">
          <cell r="I491" t="str">
            <v>CH0303</v>
          </cell>
          <cell r="J491">
            <v>152300</v>
          </cell>
        </row>
        <row r="492">
          <cell r="I492" t="str">
            <v>CH0301</v>
          </cell>
          <cell r="J492">
            <v>135500</v>
          </cell>
        </row>
        <row r="493">
          <cell r="I493" t="str">
            <v>CH0302</v>
          </cell>
          <cell r="J493">
            <v>117600</v>
          </cell>
        </row>
        <row r="494">
          <cell r="I494" t="str">
            <v>CH0311</v>
          </cell>
          <cell r="J494">
            <v>98700</v>
          </cell>
        </row>
        <row r="495">
          <cell r="I495" t="str">
            <v>CH0300B</v>
          </cell>
          <cell r="J495">
            <v>170100</v>
          </cell>
        </row>
        <row r="496">
          <cell r="I496" t="str">
            <v>CH0301B</v>
          </cell>
          <cell r="J496">
            <v>143900</v>
          </cell>
        </row>
        <row r="497">
          <cell r="I497" t="str">
            <v>CH0311B</v>
          </cell>
          <cell r="J497">
            <v>119700</v>
          </cell>
        </row>
        <row r="498">
          <cell r="I498" t="str">
            <v>CH0332</v>
          </cell>
          <cell r="J498">
            <v>185900</v>
          </cell>
        </row>
        <row r="499">
          <cell r="I499" t="str">
            <v>CH0333</v>
          </cell>
          <cell r="J499">
            <v>257300</v>
          </cell>
        </row>
        <row r="500">
          <cell r="I500" t="str">
            <v>CH0332S</v>
          </cell>
          <cell r="J500">
            <v>210000</v>
          </cell>
        </row>
        <row r="501">
          <cell r="I501" t="str">
            <v>CH0032</v>
          </cell>
          <cell r="J501">
            <v>98100</v>
          </cell>
        </row>
        <row r="502">
          <cell r="I502" t="str">
            <v>CH0033</v>
          </cell>
          <cell r="J502">
            <v>126000</v>
          </cell>
        </row>
        <row r="503">
          <cell r="I503" t="str">
            <v>CH0032S</v>
          </cell>
          <cell r="J503">
            <v>120800</v>
          </cell>
        </row>
        <row r="504">
          <cell r="I504" t="str">
            <v>CH0342</v>
          </cell>
          <cell r="J504">
            <v>120800</v>
          </cell>
        </row>
        <row r="505">
          <cell r="I505" t="str">
            <v>CH0342S</v>
          </cell>
          <cell r="J505">
            <v>147000</v>
          </cell>
        </row>
        <row r="506">
          <cell r="I506" t="str">
            <v>CH0343</v>
          </cell>
          <cell r="J506">
            <v>159600</v>
          </cell>
        </row>
        <row r="507">
          <cell r="I507" t="str">
            <v>CH0401</v>
          </cell>
          <cell r="J507">
            <v>219500</v>
          </cell>
        </row>
        <row r="508">
          <cell r="I508" t="str">
            <v>CH0402</v>
          </cell>
          <cell r="J508">
            <v>189000</v>
          </cell>
        </row>
        <row r="509">
          <cell r="I509" t="str">
            <v>CH0411</v>
          </cell>
          <cell r="J509">
            <v>135500</v>
          </cell>
        </row>
        <row r="510">
          <cell r="I510" t="str">
            <v>CH0491</v>
          </cell>
          <cell r="J510">
            <v>23100</v>
          </cell>
        </row>
        <row r="511">
          <cell r="I511" t="str">
            <v>CH0500</v>
          </cell>
          <cell r="J511">
            <v>170100</v>
          </cell>
        </row>
        <row r="512">
          <cell r="I512" t="str">
            <v>CH0501</v>
          </cell>
          <cell r="J512">
            <v>159600</v>
          </cell>
        </row>
        <row r="513">
          <cell r="I513" t="str">
            <v>CH0502</v>
          </cell>
          <cell r="J513">
            <v>150200</v>
          </cell>
        </row>
        <row r="514">
          <cell r="I514" t="str">
            <v>CH0511</v>
          </cell>
          <cell r="J514">
            <v>107100</v>
          </cell>
        </row>
        <row r="515">
          <cell r="I515" t="str">
            <v>CH0600</v>
          </cell>
          <cell r="J515">
            <v>221600</v>
          </cell>
        </row>
        <row r="516">
          <cell r="I516" t="str">
            <v>CH0601</v>
          </cell>
          <cell r="J516">
            <v>201600</v>
          </cell>
        </row>
        <row r="517">
          <cell r="I517" t="str">
            <v>CH0602</v>
          </cell>
          <cell r="J517">
            <v>177500</v>
          </cell>
        </row>
        <row r="518">
          <cell r="I518" t="str">
            <v>CH0611</v>
          </cell>
          <cell r="J518">
            <v>159600</v>
          </cell>
        </row>
        <row r="519">
          <cell r="I519" t="str">
            <v>CH0701</v>
          </cell>
          <cell r="J519">
            <v>120800</v>
          </cell>
        </row>
        <row r="520">
          <cell r="I520" t="str">
            <v>CH0702</v>
          </cell>
          <cell r="J520">
            <v>102900</v>
          </cell>
        </row>
        <row r="521">
          <cell r="I521" t="str">
            <v>CH0712</v>
          </cell>
          <cell r="J521">
            <v>78800</v>
          </cell>
        </row>
        <row r="522">
          <cell r="I522" t="str">
            <v>CH0801</v>
          </cell>
          <cell r="J522">
            <v>108200</v>
          </cell>
        </row>
        <row r="523">
          <cell r="I523" t="str">
            <v>CH0802</v>
          </cell>
          <cell r="J523">
            <v>90300</v>
          </cell>
        </row>
        <row r="524">
          <cell r="I524" t="str">
            <v>CH0812</v>
          </cell>
          <cell r="J524">
            <v>66200</v>
          </cell>
        </row>
        <row r="525">
          <cell r="I525" t="str">
            <v>CH0900</v>
          </cell>
          <cell r="J525">
            <v>798000</v>
          </cell>
        </row>
        <row r="526">
          <cell r="I526" t="str">
            <v>CH0901</v>
          </cell>
          <cell r="J526">
            <v>707700</v>
          </cell>
        </row>
        <row r="527">
          <cell r="I527" t="str">
            <v>CH0911</v>
          </cell>
          <cell r="J527">
            <v>614300</v>
          </cell>
        </row>
        <row r="528">
          <cell r="I528" t="str">
            <v>CH1000</v>
          </cell>
          <cell r="J528">
            <v>882000</v>
          </cell>
        </row>
        <row r="529">
          <cell r="I529" t="str">
            <v>CH1001</v>
          </cell>
          <cell r="J529">
            <v>764400</v>
          </cell>
        </row>
        <row r="530">
          <cell r="I530" t="str">
            <v>CH9000</v>
          </cell>
          <cell r="J530">
            <v>3011400</v>
          </cell>
        </row>
        <row r="531">
          <cell r="I531" t="str">
            <v>CH9901</v>
          </cell>
          <cell r="J531">
            <v>45200</v>
          </cell>
        </row>
        <row r="532">
          <cell r="I532" t="str">
            <v>CH9903</v>
          </cell>
          <cell r="J532">
            <v>45200</v>
          </cell>
        </row>
        <row r="533">
          <cell r="I533" t="str">
            <v>CH9905</v>
          </cell>
          <cell r="J533">
            <v>66200</v>
          </cell>
        </row>
        <row r="534">
          <cell r="I534" t="str">
            <v>CH0907</v>
          </cell>
          <cell r="J534">
            <v>102900</v>
          </cell>
        </row>
        <row r="535">
          <cell r="I535" t="str">
            <v>CH9917</v>
          </cell>
          <cell r="J535">
            <v>210000</v>
          </cell>
        </row>
        <row r="536">
          <cell r="I536" t="str">
            <v>CS0101</v>
          </cell>
          <cell r="J536">
            <v>219500</v>
          </cell>
        </row>
        <row r="537">
          <cell r="I537" t="str">
            <v>CS0103</v>
          </cell>
          <cell r="J537">
            <v>392700</v>
          </cell>
        </row>
        <row r="538">
          <cell r="I538" t="str">
            <v>CS0301</v>
          </cell>
          <cell r="J538">
            <v>258300</v>
          </cell>
        </row>
        <row r="539">
          <cell r="I539" t="str">
            <v>CS0303</v>
          </cell>
          <cell r="J539">
            <v>449400</v>
          </cell>
        </row>
        <row r="540">
          <cell r="I540" t="str">
            <v>CS401천연</v>
          </cell>
          <cell r="J540">
            <v>407400</v>
          </cell>
        </row>
        <row r="541">
          <cell r="I541" t="str">
            <v>CS401인조</v>
          </cell>
          <cell r="J541">
            <v>300300</v>
          </cell>
        </row>
        <row r="542">
          <cell r="I542" t="str">
            <v>CS0501</v>
          </cell>
          <cell r="J542">
            <v>197400</v>
          </cell>
        </row>
        <row r="543">
          <cell r="I543" t="str">
            <v>CS0503</v>
          </cell>
          <cell r="J543">
            <v>329700</v>
          </cell>
        </row>
        <row r="544">
          <cell r="I544" t="str">
            <v>CS0601</v>
          </cell>
          <cell r="J544">
            <v>246800</v>
          </cell>
        </row>
        <row r="545">
          <cell r="I545" t="str">
            <v>CS0603</v>
          </cell>
          <cell r="J545">
            <v>411600</v>
          </cell>
        </row>
        <row r="546">
          <cell r="I546" t="str">
            <v>CS0701</v>
          </cell>
          <cell r="J546">
            <v>305600</v>
          </cell>
        </row>
        <row r="547">
          <cell r="I547" t="str">
            <v>CS0703</v>
          </cell>
          <cell r="J547">
            <v>483000</v>
          </cell>
        </row>
        <row r="548">
          <cell r="I548" t="str">
            <v>CS0801천연</v>
          </cell>
          <cell r="J548">
            <v>909300</v>
          </cell>
        </row>
        <row r="549">
          <cell r="I549" t="str">
            <v>CS0803천연</v>
          </cell>
          <cell r="J549">
            <v>357000</v>
          </cell>
        </row>
        <row r="550">
          <cell r="I550" t="str">
            <v>CS0801인조</v>
          </cell>
          <cell r="J550">
            <v>1494200</v>
          </cell>
        </row>
        <row r="551">
          <cell r="I551" t="str">
            <v>CS0803인조</v>
          </cell>
          <cell r="J551">
            <v>576500</v>
          </cell>
        </row>
        <row r="552">
          <cell r="I552" t="str">
            <v>CS0901</v>
          </cell>
          <cell r="J552">
            <v>906200</v>
          </cell>
        </row>
        <row r="553">
          <cell r="I553" t="str">
            <v>CS0902</v>
          </cell>
          <cell r="J553">
            <v>1107800</v>
          </cell>
        </row>
        <row r="554">
          <cell r="I554" t="str">
            <v>CS0903</v>
          </cell>
          <cell r="J554">
            <v>1434300</v>
          </cell>
        </row>
        <row r="555">
          <cell r="I555" t="str">
            <v>CS1001</v>
          </cell>
          <cell r="J555">
            <v>945000</v>
          </cell>
        </row>
        <row r="556">
          <cell r="I556" t="str">
            <v>CS1002</v>
          </cell>
          <cell r="J556">
            <v>1211700</v>
          </cell>
        </row>
        <row r="557">
          <cell r="I557" t="str">
            <v>CS1003</v>
          </cell>
          <cell r="J557">
            <v>1530900</v>
          </cell>
        </row>
        <row r="558">
          <cell r="I558" t="str">
            <v>EL0104</v>
          </cell>
          <cell r="J558">
            <v>68300</v>
          </cell>
        </row>
        <row r="559">
          <cell r="I559" t="str">
            <v>EL0112</v>
          </cell>
          <cell r="J559">
            <v>98700</v>
          </cell>
        </row>
        <row r="560">
          <cell r="I560" t="str">
            <v>CL0204</v>
          </cell>
          <cell r="J560">
            <v>90300</v>
          </cell>
        </row>
        <row r="561">
          <cell r="I561" t="str">
            <v>CL0207</v>
          </cell>
          <cell r="J561">
            <v>86100</v>
          </cell>
        </row>
        <row r="562">
          <cell r="I562" t="str">
            <v>CL0212</v>
          </cell>
          <cell r="J562">
            <v>107100</v>
          </cell>
        </row>
        <row r="563">
          <cell r="I563" t="str">
            <v>CL034</v>
          </cell>
          <cell r="J563">
            <v>153300</v>
          </cell>
        </row>
        <row r="564">
          <cell r="I564" t="str">
            <v>CL031</v>
          </cell>
          <cell r="J564">
            <v>183800</v>
          </cell>
        </row>
        <row r="565">
          <cell r="I565" t="str">
            <v>CL046</v>
          </cell>
          <cell r="J565">
            <v>174300</v>
          </cell>
        </row>
        <row r="566">
          <cell r="I566" t="str">
            <v>CL044</v>
          </cell>
          <cell r="J566">
            <v>185900</v>
          </cell>
        </row>
        <row r="567">
          <cell r="I567" t="str">
            <v>CL041</v>
          </cell>
          <cell r="J567">
            <v>243600</v>
          </cell>
        </row>
        <row r="568">
          <cell r="I568" t="str">
            <v>CL056</v>
          </cell>
          <cell r="J568">
            <v>117600</v>
          </cell>
        </row>
        <row r="569">
          <cell r="I569" t="str">
            <v>CL054</v>
          </cell>
          <cell r="J569">
            <v>129200</v>
          </cell>
        </row>
        <row r="570">
          <cell r="I570" t="str">
            <v>CL051</v>
          </cell>
          <cell r="J570">
            <v>185900</v>
          </cell>
        </row>
        <row r="571">
          <cell r="I571" t="str">
            <v>PL0904</v>
          </cell>
          <cell r="J571">
            <v>245700</v>
          </cell>
        </row>
        <row r="572">
          <cell r="I572" t="str">
            <v>PL0908</v>
          </cell>
          <cell r="J572">
            <v>227900</v>
          </cell>
        </row>
        <row r="573">
          <cell r="I573" t="str">
            <v>PL0912</v>
          </cell>
          <cell r="J573">
            <v>261500</v>
          </cell>
        </row>
        <row r="574">
          <cell r="I574" t="str">
            <v>PL0914</v>
          </cell>
          <cell r="J574">
            <v>297200</v>
          </cell>
        </row>
        <row r="575">
          <cell r="I575" t="str">
            <v>AT0106</v>
          </cell>
          <cell r="J575">
            <v>54600</v>
          </cell>
        </row>
        <row r="576">
          <cell r="I576" t="str">
            <v>AT0108</v>
          </cell>
          <cell r="J576">
            <v>63000</v>
          </cell>
        </row>
        <row r="577">
          <cell r="I577" t="str">
            <v>AT0110</v>
          </cell>
          <cell r="J577">
            <v>72500</v>
          </cell>
        </row>
        <row r="578">
          <cell r="I578" t="str">
            <v>AT0112</v>
          </cell>
          <cell r="J578">
            <v>75600</v>
          </cell>
        </row>
        <row r="579">
          <cell r="I579" t="str">
            <v>AT0114</v>
          </cell>
          <cell r="J579">
            <v>87200</v>
          </cell>
        </row>
        <row r="580">
          <cell r="I580" t="str">
            <v>AT0116</v>
          </cell>
          <cell r="J580">
            <v>102900</v>
          </cell>
        </row>
        <row r="581">
          <cell r="I581" t="str">
            <v>AT0118</v>
          </cell>
          <cell r="J581">
            <v>116600</v>
          </cell>
        </row>
        <row r="582">
          <cell r="I582" t="str">
            <v>AT0006</v>
          </cell>
          <cell r="J582">
            <v>66200</v>
          </cell>
        </row>
        <row r="583">
          <cell r="I583" t="str">
            <v>AT0008</v>
          </cell>
          <cell r="J583">
            <v>74600</v>
          </cell>
        </row>
        <row r="584">
          <cell r="I584" t="str">
            <v>AT0010</v>
          </cell>
          <cell r="J584">
            <v>87200</v>
          </cell>
        </row>
        <row r="585">
          <cell r="I585" t="str">
            <v>AT0012</v>
          </cell>
          <cell r="J585">
            <v>92400</v>
          </cell>
        </row>
        <row r="586">
          <cell r="I586" t="str">
            <v>AT0014</v>
          </cell>
          <cell r="J586">
            <v>110300</v>
          </cell>
        </row>
        <row r="587">
          <cell r="I587" t="str">
            <v>AT0016</v>
          </cell>
          <cell r="J587">
            <v>123900</v>
          </cell>
        </row>
        <row r="588">
          <cell r="I588" t="str">
            <v>AT0018</v>
          </cell>
          <cell r="J588">
            <v>140700</v>
          </cell>
        </row>
        <row r="589">
          <cell r="I589" t="str">
            <v>AT0000R</v>
          </cell>
          <cell r="J589">
            <v>56700</v>
          </cell>
        </row>
        <row r="590">
          <cell r="I590" t="str">
            <v>AT0000L</v>
          </cell>
          <cell r="J590">
            <v>56700</v>
          </cell>
        </row>
        <row r="591">
          <cell r="I591" t="str">
            <v>AT0100R</v>
          </cell>
          <cell r="J591">
            <v>45200</v>
          </cell>
        </row>
        <row r="592">
          <cell r="I592" t="str">
            <v>AT0100L</v>
          </cell>
          <cell r="J592">
            <v>45200</v>
          </cell>
        </row>
        <row r="593">
          <cell r="I593" t="str">
            <v>AT5066</v>
          </cell>
          <cell r="J593">
            <v>128100</v>
          </cell>
        </row>
        <row r="594">
          <cell r="I594" t="str">
            <v>AT5086R</v>
          </cell>
          <cell r="J594">
            <v>144900</v>
          </cell>
        </row>
        <row r="595">
          <cell r="I595" t="str">
            <v>AT5086L</v>
          </cell>
          <cell r="J595">
            <v>144900</v>
          </cell>
        </row>
        <row r="596">
          <cell r="I596" t="str">
            <v>AT5088</v>
          </cell>
          <cell r="J596">
            <v>155400</v>
          </cell>
        </row>
        <row r="597">
          <cell r="I597" t="str">
            <v>AT5806R</v>
          </cell>
          <cell r="J597">
            <v>90300</v>
          </cell>
        </row>
        <row r="598">
          <cell r="I598" t="str">
            <v>AT5806L</v>
          </cell>
          <cell r="J598">
            <v>90300</v>
          </cell>
        </row>
        <row r="599">
          <cell r="I599" t="str">
            <v>AT5166</v>
          </cell>
          <cell r="J599">
            <v>110300</v>
          </cell>
        </row>
        <row r="600">
          <cell r="I600" t="str">
            <v>AT5186R</v>
          </cell>
          <cell r="J600">
            <v>128100</v>
          </cell>
        </row>
        <row r="601">
          <cell r="I601" t="str">
            <v>AT5186L</v>
          </cell>
          <cell r="J601">
            <v>128100</v>
          </cell>
        </row>
        <row r="602">
          <cell r="I602" t="str">
            <v>AT5188</v>
          </cell>
          <cell r="J602">
            <v>137600</v>
          </cell>
        </row>
        <row r="603">
          <cell r="I603" t="str">
            <v>AT5266</v>
          </cell>
          <cell r="J603">
            <v>161700</v>
          </cell>
        </row>
        <row r="604">
          <cell r="I604" t="str">
            <v>AT5288</v>
          </cell>
          <cell r="J604">
            <v>164900</v>
          </cell>
        </row>
        <row r="605">
          <cell r="I605" t="str">
            <v>AT912</v>
          </cell>
          <cell r="J605">
            <v>122900</v>
          </cell>
        </row>
        <row r="606">
          <cell r="I606" t="str">
            <v>AT914</v>
          </cell>
          <cell r="J606">
            <v>156500</v>
          </cell>
        </row>
        <row r="607">
          <cell r="I607" t="str">
            <v>AT916</v>
          </cell>
          <cell r="J607">
            <v>162800</v>
          </cell>
        </row>
        <row r="608">
          <cell r="I608" t="str">
            <v>AT918</v>
          </cell>
          <cell r="J608">
            <v>185900</v>
          </cell>
        </row>
        <row r="609">
          <cell r="I609" t="str">
            <v>AT988A</v>
          </cell>
          <cell r="J609">
            <v>176400</v>
          </cell>
        </row>
        <row r="610">
          <cell r="I610" t="str">
            <v>AT966A</v>
          </cell>
          <cell r="J610">
            <v>144900</v>
          </cell>
        </row>
        <row r="611">
          <cell r="I611" t="str">
            <v>AT988B</v>
          </cell>
          <cell r="J611">
            <v>198500</v>
          </cell>
        </row>
        <row r="612">
          <cell r="I612" t="str">
            <v>AT966B</v>
          </cell>
          <cell r="J612">
            <v>186900</v>
          </cell>
        </row>
        <row r="613">
          <cell r="I613" t="str">
            <v>AT914CR</v>
          </cell>
          <cell r="J613">
            <v>183800</v>
          </cell>
        </row>
        <row r="614">
          <cell r="I614" t="str">
            <v>AT914CL</v>
          </cell>
          <cell r="J614">
            <v>183800</v>
          </cell>
        </row>
        <row r="615">
          <cell r="I615" t="str">
            <v>AT916CR</v>
          </cell>
          <cell r="J615">
            <v>195300</v>
          </cell>
        </row>
        <row r="616">
          <cell r="I616" t="str">
            <v>AT916CL</v>
          </cell>
          <cell r="J616">
            <v>195300</v>
          </cell>
        </row>
        <row r="617">
          <cell r="I617" t="str">
            <v>AT966D</v>
          </cell>
          <cell r="J617">
            <v>203700</v>
          </cell>
        </row>
        <row r="618">
          <cell r="I618" t="str">
            <v>AT2004</v>
          </cell>
          <cell r="J618">
            <v>39900</v>
          </cell>
        </row>
        <row r="619">
          <cell r="I619" t="str">
            <v>AT2006</v>
          </cell>
          <cell r="J619">
            <v>45200</v>
          </cell>
        </row>
        <row r="620">
          <cell r="I620" t="str">
            <v>AT2008</v>
          </cell>
          <cell r="J620">
            <v>53600</v>
          </cell>
        </row>
        <row r="621">
          <cell r="I621" t="str">
            <v>AT2010</v>
          </cell>
          <cell r="J621">
            <v>63000</v>
          </cell>
        </row>
        <row r="622">
          <cell r="I622" t="str">
            <v>AT2012</v>
          </cell>
          <cell r="J622">
            <v>66200</v>
          </cell>
        </row>
        <row r="623">
          <cell r="I623" t="str">
            <v>AT2014</v>
          </cell>
          <cell r="J623">
            <v>81900</v>
          </cell>
        </row>
        <row r="624">
          <cell r="I624" t="str">
            <v>AT2016</v>
          </cell>
          <cell r="J624">
            <v>92400</v>
          </cell>
        </row>
        <row r="625">
          <cell r="I625" t="str">
            <v>AT2018</v>
          </cell>
          <cell r="J625">
            <v>95600</v>
          </cell>
        </row>
        <row r="626">
          <cell r="I626" t="str">
            <v>AT2122</v>
          </cell>
          <cell r="J626">
            <v>26300</v>
          </cell>
        </row>
        <row r="627">
          <cell r="I627" t="str">
            <v>AT2206</v>
          </cell>
          <cell r="J627">
            <v>53600</v>
          </cell>
        </row>
        <row r="628">
          <cell r="I628" t="str">
            <v>AT2208</v>
          </cell>
          <cell r="J628">
            <v>59900</v>
          </cell>
        </row>
        <row r="629">
          <cell r="I629" t="str">
            <v>AT2210</v>
          </cell>
          <cell r="J629">
            <v>66200</v>
          </cell>
        </row>
        <row r="630">
          <cell r="I630" t="str">
            <v>AT2212</v>
          </cell>
          <cell r="J630">
            <v>75600</v>
          </cell>
        </row>
        <row r="631">
          <cell r="I631" t="str">
            <v>AT2308</v>
          </cell>
          <cell r="J631">
            <v>45200</v>
          </cell>
        </row>
        <row r="632">
          <cell r="I632" t="str">
            <v>AA0006</v>
          </cell>
          <cell r="J632">
            <v>12600</v>
          </cell>
        </row>
        <row r="633">
          <cell r="I633" t="str">
            <v>AA0007</v>
          </cell>
          <cell r="J633">
            <v>14700</v>
          </cell>
        </row>
        <row r="634">
          <cell r="I634" t="str">
            <v>AA0008</v>
          </cell>
          <cell r="J634">
            <v>16200</v>
          </cell>
        </row>
        <row r="635">
          <cell r="I635" t="str">
            <v>AA0010</v>
          </cell>
          <cell r="J635">
            <v>20000</v>
          </cell>
        </row>
        <row r="636">
          <cell r="I636" t="str">
            <v>AA0012</v>
          </cell>
          <cell r="J636">
            <v>23400</v>
          </cell>
        </row>
        <row r="637">
          <cell r="I637" t="str">
            <v>AA0101</v>
          </cell>
          <cell r="J637">
            <v>5400</v>
          </cell>
        </row>
        <row r="638">
          <cell r="I638" t="str">
            <v>AA0102</v>
          </cell>
          <cell r="J638">
            <v>7600</v>
          </cell>
        </row>
        <row r="639">
          <cell r="I639" t="str">
            <v>AA0103</v>
          </cell>
          <cell r="J639">
            <v>9500</v>
          </cell>
        </row>
        <row r="640">
          <cell r="I640" t="str">
            <v>AA0104</v>
          </cell>
          <cell r="J640">
            <v>4200</v>
          </cell>
        </row>
        <row r="641">
          <cell r="I641" t="str">
            <v>AA0105</v>
          </cell>
          <cell r="J641">
            <v>6600</v>
          </cell>
        </row>
        <row r="642">
          <cell r="I642" t="str">
            <v>AA0106</v>
          </cell>
          <cell r="J642">
            <v>3400</v>
          </cell>
        </row>
        <row r="643">
          <cell r="I643" t="str">
            <v>AA1006</v>
          </cell>
          <cell r="J643">
            <v>9700</v>
          </cell>
        </row>
        <row r="644">
          <cell r="I644" t="str">
            <v>AA1007</v>
          </cell>
          <cell r="J644">
            <v>10800</v>
          </cell>
        </row>
        <row r="645">
          <cell r="I645" t="str">
            <v>AA1008</v>
          </cell>
          <cell r="J645">
            <v>12000</v>
          </cell>
        </row>
        <row r="646">
          <cell r="I646" t="str">
            <v>AA1010</v>
          </cell>
          <cell r="J646">
            <v>14400</v>
          </cell>
        </row>
        <row r="647">
          <cell r="I647" t="str">
            <v>AA1012</v>
          </cell>
          <cell r="J647">
            <v>16800</v>
          </cell>
        </row>
        <row r="648">
          <cell r="I648" t="str">
            <v>AA0901B</v>
          </cell>
          <cell r="J648">
            <v>82200</v>
          </cell>
        </row>
        <row r="649">
          <cell r="I649" t="str">
            <v>AA9901</v>
          </cell>
          <cell r="J649">
            <v>6000</v>
          </cell>
        </row>
        <row r="650">
          <cell r="I650" t="str">
            <v>AA0200</v>
          </cell>
          <cell r="J650">
            <v>1300</v>
          </cell>
        </row>
        <row r="651">
          <cell r="I651" t="str">
            <v>AF060</v>
          </cell>
          <cell r="J651">
            <v>143900</v>
          </cell>
        </row>
        <row r="652">
          <cell r="I652" t="str">
            <v>AF070</v>
          </cell>
          <cell r="J652">
            <v>157500</v>
          </cell>
        </row>
        <row r="653">
          <cell r="I653" t="str">
            <v>AF080</v>
          </cell>
          <cell r="J653">
            <v>167000</v>
          </cell>
        </row>
        <row r="654">
          <cell r="I654" t="str">
            <v>AF100</v>
          </cell>
          <cell r="J654">
            <v>184800</v>
          </cell>
        </row>
        <row r="655">
          <cell r="I655" t="str">
            <v>AF120</v>
          </cell>
          <cell r="J655">
            <v>204800</v>
          </cell>
        </row>
        <row r="656">
          <cell r="I656" t="str">
            <v>AF062</v>
          </cell>
          <cell r="J656">
            <v>170100</v>
          </cell>
        </row>
        <row r="657">
          <cell r="I657" t="str">
            <v>AF072</v>
          </cell>
          <cell r="J657">
            <v>184800</v>
          </cell>
        </row>
        <row r="658">
          <cell r="I658" t="str">
            <v>AF082</v>
          </cell>
          <cell r="J658">
            <v>198500</v>
          </cell>
        </row>
        <row r="659">
          <cell r="I659" t="str">
            <v>AF102</v>
          </cell>
          <cell r="J659">
            <v>220500</v>
          </cell>
        </row>
        <row r="660">
          <cell r="I660" t="str">
            <v>AF122</v>
          </cell>
          <cell r="J660">
            <v>244700</v>
          </cell>
        </row>
        <row r="661">
          <cell r="I661" t="str">
            <v>AF064</v>
          </cell>
          <cell r="J661">
            <v>195300</v>
          </cell>
        </row>
        <row r="662">
          <cell r="I662" t="str">
            <v>AF074</v>
          </cell>
          <cell r="J662">
            <v>214200</v>
          </cell>
        </row>
        <row r="663">
          <cell r="I663" t="str">
            <v>AF084</v>
          </cell>
          <cell r="J663">
            <v>228900</v>
          </cell>
        </row>
        <row r="664">
          <cell r="I664" t="str">
            <v>AF104</v>
          </cell>
          <cell r="J664">
            <v>256200</v>
          </cell>
        </row>
        <row r="665">
          <cell r="I665" t="str">
            <v>AF124</v>
          </cell>
          <cell r="J665">
            <v>285600</v>
          </cell>
        </row>
        <row r="666">
          <cell r="I666" t="str">
            <v>AF066</v>
          </cell>
          <cell r="J666">
            <v>221600</v>
          </cell>
        </row>
        <row r="667">
          <cell r="I667" t="str">
            <v>AF076</v>
          </cell>
          <cell r="J667">
            <v>241500</v>
          </cell>
        </row>
        <row r="668">
          <cell r="I668" t="str">
            <v>AF086</v>
          </cell>
          <cell r="J668">
            <v>260400</v>
          </cell>
        </row>
        <row r="669">
          <cell r="I669" t="str">
            <v>AF106</v>
          </cell>
          <cell r="J669">
            <v>291900</v>
          </cell>
        </row>
        <row r="670">
          <cell r="I670" t="str">
            <v>AF126</v>
          </cell>
          <cell r="J670">
            <v>325500</v>
          </cell>
        </row>
        <row r="671">
          <cell r="I671" t="str">
            <v>AF068</v>
          </cell>
          <cell r="J671">
            <v>246800</v>
          </cell>
        </row>
        <row r="672">
          <cell r="I672" t="str">
            <v>AF078</v>
          </cell>
          <cell r="J672">
            <v>270900</v>
          </cell>
        </row>
        <row r="673">
          <cell r="I673" t="str">
            <v>AF088</v>
          </cell>
          <cell r="J673">
            <v>290900</v>
          </cell>
        </row>
        <row r="674">
          <cell r="I674" t="str">
            <v>AF108</v>
          </cell>
          <cell r="J674">
            <v>327600</v>
          </cell>
        </row>
        <row r="675">
          <cell r="I675" t="str">
            <v>AF128</v>
          </cell>
          <cell r="J675">
            <v>366500</v>
          </cell>
        </row>
        <row r="676">
          <cell r="I676" t="str">
            <v>AF062H</v>
          </cell>
          <cell r="J676">
            <v>179600</v>
          </cell>
        </row>
        <row r="677">
          <cell r="I677" t="str">
            <v>AF072H</v>
          </cell>
          <cell r="J677">
            <v>196400</v>
          </cell>
        </row>
        <row r="678">
          <cell r="I678" t="str">
            <v>AF082H</v>
          </cell>
          <cell r="J678">
            <v>211100</v>
          </cell>
        </row>
        <row r="679">
          <cell r="I679" t="str">
            <v>AF102H</v>
          </cell>
          <cell r="J679">
            <v>236300</v>
          </cell>
        </row>
        <row r="680">
          <cell r="I680" t="str">
            <v>AF122H</v>
          </cell>
          <cell r="J680">
            <v>263600</v>
          </cell>
        </row>
        <row r="681">
          <cell r="I681" t="str">
            <v>AF064H</v>
          </cell>
          <cell r="J681">
            <v>211100</v>
          </cell>
        </row>
        <row r="682">
          <cell r="I682" t="str">
            <v>AF074H</v>
          </cell>
          <cell r="J682">
            <v>232100</v>
          </cell>
        </row>
        <row r="683">
          <cell r="I683" t="str">
            <v>AF084H</v>
          </cell>
          <cell r="J683">
            <v>248900</v>
          </cell>
        </row>
        <row r="684">
          <cell r="I684" t="str">
            <v>AF104H</v>
          </cell>
          <cell r="J684">
            <v>279300</v>
          </cell>
        </row>
        <row r="685">
          <cell r="I685" t="str">
            <v>AF124H</v>
          </cell>
          <cell r="J685">
            <v>315000</v>
          </cell>
        </row>
        <row r="686">
          <cell r="I686" t="str">
            <v>AF066H</v>
          </cell>
          <cell r="J686">
            <v>237300</v>
          </cell>
        </row>
        <row r="687">
          <cell r="I687" t="str">
            <v>AF076H</v>
          </cell>
          <cell r="J687">
            <v>259400</v>
          </cell>
        </row>
        <row r="688">
          <cell r="I688" t="str">
            <v>AF086H</v>
          </cell>
          <cell r="J688">
            <v>280400</v>
          </cell>
        </row>
        <row r="689">
          <cell r="I689" t="str">
            <v>AF106H</v>
          </cell>
          <cell r="J689">
            <v>315000</v>
          </cell>
        </row>
        <row r="690">
          <cell r="I690" t="str">
            <v>AF126H</v>
          </cell>
          <cell r="J690">
            <v>354900</v>
          </cell>
        </row>
        <row r="691">
          <cell r="I691" t="str">
            <v>AF068H</v>
          </cell>
          <cell r="J691">
            <v>262500</v>
          </cell>
        </row>
        <row r="692">
          <cell r="I692" t="str">
            <v>AF078H</v>
          </cell>
          <cell r="J692">
            <v>288800</v>
          </cell>
        </row>
        <row r="693">
          <cell r="I693" t="str">
            <v>AF088H</v>
          </cell>
          <cell r="J693">
            <v>310800</v>
          </cell>
        </row>
        <row r="694">
          <cell r="I694" t="str">
            <v>AF108H</v>
          </cell>
          <cell r="J694">
            <v>350700</v>
          </cell>
        </row>
        <row r="695">
          <cell r="I695" t="str">
            <v>AF128H</v>
          </cell>
          <cell r="J695">
            <v>395900</v>
          </cell>
        </row>
        <row r="696">
          <cell r="I696" t="str">
            <v>AF060G</v>
          </cell>
          <cell r="J696">
            <v>170100</v>
          </cell>
        </row>
        <row r="697">
          <cell r="I697" t="str">
            <v>AF070G</v>
          </cell>
          <cell r="J697">
            <v>183800</v>
          </cell>
        </row>
        <row r="698">
          <cell r="I698" t="str">
            <v>AF080G</v>
          </cell>
          <cell r="J698">
            <v>193200</v>
          </cell>
        </row>
        <row r="699">
          <cell r="I699" t="str">
            <v>AF100G</v>
          </cell>
          <cell r="J699">
            <v>214200</v>
          </cell>
        </row>
        <row r="700">
          <cell r="I700" t="str">
            <v>AF120G</v>
          </cell>
          <cell r="J700">
            <v>237300</v>
          </cell>
        </row>
        <row r="701">
          <cell r="I701" t="str">
            <v>AF062G</v>
          </cell>
          <cell r="J701">
            <v>205800</v>
          </cell>
        </row>
        <row r="702">
          <cell r="I702" t="str">
            <v>AF072G</v>
          </cell>
          <cell r="J702">
            <v>222600</v>
          </cell>
        </row>
        <row r="703">
          <cell r="I703" t="str">
            <v>AF082G</v>
          </cell>
          <cell r="J703">
            <v>237300</v>
          </cell>
        </row>
        <row r="704">
          <cell r="I704" t="str">
            <v>AF102G</v>
          </cell>
          <cell r="J704">
            <v>265700</v>
          </cell>
        </row>
        <row r="705">
          <cell r="I705" t="str">
            <v>AF122G</v>
          </cell>
          <cell r="J705">
            <v>296100</v>
          </cell>
        </row>
        <row r="706">
          <cell r="I706" t="str">
            <v>AF064G</v>
          </cell>
          <cell r="J706">
            <v>237300</v>
          </cell>
        </row>
        <row r="707">
          <cell r="I707" t="str">
            <v>AF074G</v>
          </cell>
          <cell r="J707">
            <v>258300</v>
          </cell>
        </row>
        <row r="708">
          <cell r="I708" t="str">
            <v>AF084G</v>
          </cell>
          <cell r="J708">
            <v>275100</v>
          </cell>
        </row>
        <row r="709">
          <cell r="I709" t="str">
            <v>AF104G</v>
          </cell>
          <cell r="J709">
            <v>308700</v>
          </cell>
        </row>
        <row r="710">
          <cell r="I710" t="str">
            <v>AF124G</v>
          </cell>
          <cell r="J710">
            <v>347600</v>
          </cell>
        </row>
        <row r="711">
          <cell r="I711" t="str">
            <v>AF066G</v>
          </cell>
          <cell r="J711">
            <v>273000</v>
          </cell>
        </row>
        <row r="712">
          <cell r="I712" t="str">
            <v>AF076G</v>
          </cell>
          <cell r="J712">
            <v>297200</v>
          </cell>
        </row>
        <row r="713">
          <cell r="I713" t="str">
            <v>AF086G</v>
          </cell>
          <cell r="J713">
            <v>319200</v>
          </cell>
        </row>
        <row r="714">
          <cell r="I714" t="str">
            <v>AF106G</v>
          </cell>
          <cell r="J714">
            <v>360200</v>
          </cell>
        </row>
        <row r="715">
          <cell r="I715" t="str">
            <v>AF126G</v>
          </cell>
          <cell r="J715">
            <v>406400</v>
          </cell>
        </row>
        <row r="716">
          <cell r="I716" t="str">
            <v>AF068G</v>
          </cell>
          <cell r="J716">
            <v>304500</v>
          </cell>
        </row>
        <row r="717">
          <cell r="I717" t="str">
            <v>AF078G</v>
          </cell>
          <cell r="J717">
            <v>332900</v>
          </cell>
        </row>
        <row r="718">
          <cell r="I718" t="str">
            <v>AF088G</v>
          </cell>
          <cell r="J718">
            <v>357000</v>
          </cell>
        </row>
        <row r="719">
          <cell r="I719" t="str">
            <v>AF108G</v>
          </cell>
          <cell r="J719">
            <v>403200</v>
          </cell>
        </row>
        <row r="720">
          <cell r="I720" t="str">
            <v>AF128G</v>
          </cell>
          <cell r="J720">
            <v>457800</v>
          </cell>
        </row>
        <row r="721">
          <cell r="I721" t="str">
            <v>AF0060</v>
          </cell>
          <cell r="J721">
            <v>74600</v>
          </cell>
        </row>
        <row r="722">
          <cell r="I722" t="str">
            <v>AF0070</v>
          </cell>
          <cell r="J722">
            <v>77700</v>
          </cell>
        </row>
        <row r="723">
          <cell r="I723" t="str">
            <v>AF0080</v>
          </cell>
          <cell r="J723">
            <v>78800</v>
          </cell>
        </row>
        <row r="724">
          <cell r="I724" t="str">
            <v>AF0100</v>
          </cell>
          <cell r="J724">
            <v>84000</v>
          </cell>
        </row>
        <row r="725">
          <cell r="I725" t="str">
            <v>AF0120</v>
          </cell>
          <cell r="J725">
            <v>89300</v>
          </cell>
        </row>
        <row r="726">
          <cell r="I726" t="str">
            <v>AF0062</v>
          </cell>
          <cell r="J726">
            <v>77700</v>
          </cell>
        </row>
        <row r="727">
          <cell r="I727" t="str">
            <v>AF0072</v>
          </cell>
          <cell r="J727">
            <v>80900</v>
          </cell>
        </row>
        <row r="728">
          <cell r="I728" t="str">
            <v>AF0082</v>
          </cell>
          <cell r="J728">
            <v>84000</v>
          </cell>
        </row>
        <row r="729">
          <cell r="I729" t="str">
            <v>AF0102</v>
          </cell>
          <cell r="J729">
            <v>90300</v>
          </cell>
        </row>
        <row r="730">
          <cell r="I730" t="str">
            <v>AF0122</v>
          </cell>
          <cell r="J730">
            <v>96600</v>
          </cell>
        </row>
        <row r="731">
          <cell r="I731" t="str">
            <v>AF0064S</v>
          </cell>
          <cell r="J731">
            <v>18900</v>
          </cell>
        </row>
        <row r="732">
          <cell r="I732" t="str">
            <v>AF0074S</v>
          </cell>
          <cell r="J732">
            <v>21000</v>
          </cell>
        </row>
        <row r="733">
          <cell r="I733" t="str">
            <v>AF0084S</v>
          </cell>
          <cell r="J733">
            <v>23100</v>
          </cell>
        </row>
        <row r="734">
          <cell r="I734" t="str">
            <v>AF0104S</v>
          </cell>
          <cell r="J734">
            <v>26300</v>
          </cell>
        </row>
        <row r="735">
          <cell r="I735" t="str">
            <v>AF0124S</v>
          </cell>
          <cell r="J735">
            <v>29400</v>
          </cell>
        </row>
        <row r="736">
          <cell r="I736" t="str">
            <v>AF5110</v>
          </cell>
          <cell r="J736">
            <v>25800</v>
          </cell>
        </row>
        <row r="737">
          <cell r="I737" t="str">
            <v>AF5112</v>
          </cell>
          <cell r="J737">
            <v>29100</v>
          </cell>
        </row>
        <row r="738">
          <cell r="I738" t="str">
            <v>AF5114</v>
          </cell>
          <cell r="J738">
            <v>32300</v>
          </cell>
        </row>
        <row r="739">
          <cell r="I739" t="str">
            <v>AF5116</v>
          </cell>
          <cell r="J739">
            <v>35500</v>
          </cell>
        </row>
        <row r="740">
          <cell r="I740" t="str">
            <v>AF5118</v>
          </cell>
          <cell r="J740">
            <v>38700</v>
          </cell>
        </row>
        <row r="741">
          <cell r="I741" t="str">
            <v>AF5120</v>
          </cell>
          <cell r="J741">
            <v>42000</v>
          </cell>
        </row>
        <row r="742">
          <cell r="I742" t="str">
            <v>AF5210</v>
          </cell>
          <cell r="J742">
            <v>30700</v>
          </cell>
        </row>
        <row r="743">
          <cell r="I743" t="str">
            <v>AF5212</v>
          </cell>
          <cell r="J743">
            <v>35500</v>
          </cell>
        </row>
        <row r="744">
          <cell r="I744" t="str">
            <v>AF5214</v>
          </cell>
          <cell r="J744">
            <v>40400</v>
          </cell>
        </row>
        <row r="745">
          <cell r="I745" t="str">
            <v>AF5216</v>
          </cell>
          <cell r="J745">
            <v>45300</v>
          </cell>
        </row>
        <row r="746">
          <cell r="I746" t="str">
            <v>AF5218</v>
          </cell>
          <cell r="J746">
            <v>50100</v>
          </cell>
        </row>
        <row r="747">
          <cell r="I747" t="str">
            <v>AF5220</v>
          </cell>
          <cell r="J747">
            <v>54900</v>
          </cell>
        </row>
        <row r="748">
          <cell r="I748" t="str">
            <v>AF5510</v>
          </cell>
          <cell r="J748">
            <v>29100</v>
          </cell>
        </row>
        <row r="749">
          <cell r="I749" t="str">
            <v>AF5512</v>
          </cell>
          <cell r="J749">
            <v>33900</v>
          </cell>
        </row>
        <row r="750">
          <cell r="I750" t="str">
            <v>AF5514</v>
          </cell>
          <cell r="J750">
            <v>38700</v>
          </cell>
        </row>
        <row r="751">
          <cell r="I751" t="str">
            <v>AF5516</v>
          </cell>
          <cell r="J751">
            <v>43600</v>
          </cell>
        </row>
        <row r="752">
          <cell r="I752" t="str">
            <v>AF5518</v>
          </cell>
          <cell r="J752">
            <v>48500</v>
          </cell>
        </row>
        <row r="753">
          <cell r="I753" t="str">
            <v>AF5520</v>
          </cell>
          <cell r="J753">
            <v>53300</v>
          </cell>
        </row>
        <row r="754">
          <cell r="I754" t="str">
            <v>AF5310</v>
          </cell>
          <cell r="J754">
            <v>24300</v>
          </cell>
        </row>
        <row r="755">
          <cell r="I755" t="str">
            <v>AF5312</v>
          </cell>
          <cell r="J755">
            <v>27500</v>
          </cell>
        </row>
        <row r="756">
          <cell r="I756" t="str">
            <v>AF5314</v>
          </cell>
          <cell r="J756">
            <v>30700</v>
          </cell>
        </row>
        <row r="757">
          <cell r="I757" t="str">
            <v>AF5316</v>
          </cell>
          <cell r="J757">
            <v>33900</v>
          </cell>
        </row>
        <row r="758">
          <cell r="I758" t="str">
            <v>AF5318</v>
          </cell>
          <cell r="J758">
            <v>37200</v>
          </cell>
        </row>
        <row r="759">
          <cell r="I759" t="str">
            <v>AF5320</v>
          </cell>
          <cell r="J759">
            <v>40400</v>
          </cell>
        </row>
        <row r="760">
          <cell r="I760" t="str">
            <v>AF5610</v>
          </cell>
          <cell r="J760">
            <v>22600</v>
          </cell>
        </row>
        <row r="761">
          <cell r="I761" t="str">
            <v>AF5612</v>
          </cell>
          <cell r="J761">
            <v>25800</v>
          </cell>
        </row>
        <row r="762">
          <cell r="I762" t="str">
            <v>AF5614</v>
          </cell>
          <cell r="J762">
            <v>29100</v>
          </cell>
        </row>
        <row r="763">
          <cell r="I763" t="str">
            <v>AF5616</v>
          </cell>
          <cell r="J763">
            <v>32300</v>
          </cell>
        </row>
        <row r="764">
          <cell r="I764" t="str">
            <v>AF5618</v>
          </cell>
          <cell r="J764">
            <v>35500</v>
          </cell>
        </row>
        <row r="765">
          <cell r="I765" t="str">
            <v>AF5620</v>
          </cell>
          <cell r="J765">
            <v>38700</v>
          </cell>
        </row>
        <row r="766">
          <cell r="I766" t="str">
            <v>AF6010</v>
          </cell>
          <cell r="J766">
            <v>9700</v>
          </cell>
        </row>
        <row r="767">
          <cell r="I767" t="str">
            <v>AF6012</v>
          </cell>
          <cell r="J767">
            <v>11300</v>
          </cell>
        </row>
        <row r="768">
          <cell r="I768" t="str">
            <v>AF6014</v>
          </cell>
          <cell r="J768">
            <v>12900</v>
          </cell>
        </row>
        <row r="769">
          <cell r="I769" t="str">
            <v>AF6016</v>
          </cell>
          <cell r="J769">
            <v>14500</v>
          </cell>
        </row>
        <row r="770">
          <cell r="I770" t="str">
            <v>AF6018</v>
          </cell>
          <cell r="J770">
            <v>16200</v>
          </cell>
        </row>
        <row r="771">
          <cell r="I771" t="str">
            <v>AF6020</v>
          </cell>
          <cell r="J771">
            <v>17700</v>
          </cell>
        </row>
        <row r="772">
          <cell r="I772" t="str">
            <v>AF6102</v>
          </cell>
          <cell r="J772">
            <v>3300</v>
          </cell>
        </row>
        <row r="773">
          <cell r="I773" t="str">
            <v>AF6104</v>
          </cell>
          <cell r="J773">
            <v>4800</v>
          </cell>
        </row>
        <row r="774">
          <cell r="I774" t="str">
            <v>AF6106</v>
          </cell>
          <cell r="J774">
            <v>6500</v>
          </cell>
        </row>
        <row r="775">
          <cell r="I775" t="str">
            <v>AF6108</v>
          </cell>
          <cell r="J775">
            <v>8100</v>
          </cell>
        </row>
        <row r="776">
          <cell r="I776" t="str">
            <v>AF6102T</v>
          </cell>
          <cell r="J776">
            <v>3300</v>
          </cell>
        </row>
        <row r="777">
          <cell r="I777" t="str">
            <v>AF6104T</v>
          </cell>
          <cell r="J777">
            <v>4800</v>
          </cell>
        </row>
        <row r="778">
          <cell r="I778" t="str">
            <v>AF6106T</v>
          </cell>
          <cell r="J778">
            <v>6500</v>
          </cell>
        </row>
        <row r="779">
          <cell r="I779" t="str">
            <v>AF6108T</v>
          </cell>
          <cell r="J779">
            <v>8100</v>
          </cell>
        </row>
        <row r="780">
          <cell r="I780" t="str">
            <v>AF6202</v>
          </cell>
          <cell r="J780">
            <v>1600</v>
          </cell>
        </row>
        <row r="781">
          <cell r="I781" t="str">
            <v>AF6204</v>
          </cell>
          <cell r="J781">
            <v>3300</v>
          </cell>
        </row>
        <row r="782">
          <cell r="I782" t="str">
            <v>AF6206</v>
          </cell>
          <cell r="J782">
            <v>4800</v>
          </cell>
        </row>
        <row r="783">
          <cell r="I783" t="str">
            <v>AF6208</v>
          </cell>
          <cell r="J783">
            <v>6500</v>
          </cell>
        </row>
        <row r="784">
          <cell r="I784" t="str">
            <v>AF8001</v>
          </cell>
          <cell r="J784">
            <v>38900</v>
          </cell>
        </row>
        <row r="785">
          <cell r="I785" t="str">
            <v>AT8001</v>
          </cell>
          <cell r="J785">
            <v>6300</v>
          </cell>
        </row>
        <row r="786">
          <cell r="I786" t="str">
            <v>AT8002</v>
          </cell>
          <cell r="J786">
            <v>6300</v>
          </cell>
        </row>
        <row r="787">
          <cell r="I787" t="str">
            <v>AT8003</v>
          </cell>
          <cell r="J787">
            <v>3200</v>
          </cell>
        </row>
        <row r="788">
          <cell r="I788" t="str">
            <v>CX0011</v>
          </cell>
          <cell r="J788">
            <v>24200</v>
          </cell>
        </row>
        <row r="789">
          <cell r="I789" t="str">
            <v>CX0012</v>
          </cell>
          <cell r="J789">
            <v>24200</v>
          </cell>
        </row>
        <row r="790">
          <cell r="I790" t="str">
            <v>AT8006</v>
          </cell>
          <cell r="J790">
            <v>8400</v>
          </cell>
        </row>
        <row r="791">
          <cell r="I791" t="str">
            <v>AT8007</v>
          </cell>
          <cell r="J791">
            <v>8400</v>
          </cell>
        </row>
        <row r="792">
          <cell r="I792" t="str">
            <v>AT8008</v>
          </cell>
          <cell r="J792">
            <v>8400</v>
          </cell>
        </row>
        <row r="793">
          <cell r="I793" t="str">
            <v>AT8010</v>
          </cell>
          <cell r="J793">
            <v>10500</v>
          </cell>
        </row>
        <row r="794">
          <cell r="I794" t="str">
            <v>AT8012</v>
          </cell>
          <cell r="J794">
            <v>10500</v>
          </cell>
        </row>
        <row r="795">
          <cell r="I795" t="str">
            <v>AF1062</v>
          </cell>
          <cell r="J795">
            <v>11600</v>
          </cell>
        </row>
        <row r="796">
          <cell r="I796" t="str">
            <v>AF1064</v>
          </cell>
          <cell r="J796">
            <v>16300</v>
          </cell>
        </row>
        <row r="797">
          <cell r="I797" t="str">
            <v>AF1066</v>
          </cell>
          <cell r="J797">
            <v>19400</v>
          </cell>
        </row>
        <row r="798">
          <cell r="I798" t="str">
            <v>AF1072</v>
          </cell>
          <cell r="J798">
            <v>12100</v>
          </cell>
        </row>
        <row r="799">
          <cell r="I799" t="str">
            <v>AF1074</v>
          </cell>
          <cell r="J799">
            <v>17900</v>
          </cell>
        </row>
        <row r="800">
          <cell r="I800" t="str">
            <v>AF1076</v>
          </cell>
          <cell r="J800">
            <v>22600</v>
          </cell>
        </row>
        <row r="801">
          <cell r="I801" t="str">
            <v>AF1082</v>
          </cell>
          <cell r="J801">
            <v>13100</v>
          </cell>
        </row>
        <row r="802">
          <cell r="I802" t="str">
            <v>AF1084</v>
          </cell>
          <cell r="J802">
            <v>19400</v>
          </cell>
        </row>
        <row r="803">
          <cell r="I803" t="str">
            <v>AF1086</v>
          </cell>
          <cell r="J803">
            <v>25700</v>
          </cell>
        </row>
        <row r="804">
          <cell r="I804" t="str">
            <v>AF1102</v>
          </cell>
          <cell r="J804">
            <v>14700</v>
          </cell>
        </row>
        <row r="805">
          <cell r="I805" t="str">
            <v>AF1104</v>
          </cell>
          <cell r="J805">
            <v>22600</v>
          </cell>
        </row>
        <row r="806">
          <cell r="I806" t="str">
            <v>AF1106</v>
          </cell>
          <cell r="J806">
            <v>30500</v>
          </cell>
        </row>
        <row r="807">
          <cell r="I807" t="str">
            <v>AF1122</v>
          </cell>
          <cell r="J807">
            <v>16300</v>
          </cell>
        </row>
        <row r="808">
          <cell r="I808" t="str">
            <v>AF1124</v>
          </cell>
          <cell r="J808">
            <v>25700</v>
          </cell>
        </row>
        <row r="809">
          <cell r="I809" t="str">
            <v>AF1126</v>
          </cell>
          <cell r="J809">
            <v>35700</v>
          </cell>
        </row>
        <row r="810">
          <cell r="I810" t="str">
            <v>AF1062G</v>
          </cell>
          <cell r="J810">
            <v>16300</v>
          </cell>
        </row>
        <row r="811">
          <cell r="I811" t="str">
            <v>AF1064G</v>
          </cell>
          <cell r="J811">
            <v>24200</v>
          </cell>
        </row>
        <row r="812">
          <cell r="I812" t="str">
            <v>AF1066G</v>
          </cell>
          <cell r="J812">
            <v>32600</v>
          </cell>
        </row>
        <row r="813">
          <cell r="I813" t="str">
            <v>AF1072G</v>
          </cell>
          <cell r="J813">
            <v>17900</v>
          </cell>
        </row>
        <row r="814">
          <cell r="I814" t="str">
            <v>AF1074G</v>
          </cell>
          <cell r="J814">
            <v>26800</v>
          </cell>
        </row>
        <row r="815">
          <cell r="I815" t="str">
            <v>AF1076G</v>
          </cell>
          <cell r="J815">
            <v>35700</v>
          </cell>
        </row>
        <row r="816">
          <cell r="I816" t="str">
            <v>AF1082G</v>
          </cell>
          <cell r="J816">
            <v>19400</v>
          </cell>
        </row>
        <row r="817">
          <cell r="I817" t="str">
            <v>AF1084G</v>
          </cell>
          <cell r="J817">
            <v>29400</v>
          </cell>
        </row>
        <row r="818">
          <cell r="I818" t="str">
            <v>AF1086G</v>
          </cell>
          <cell r="J818">
            <v>38900</v>
          </cell>
        </row>
        <row r="819">
          <cell r="I819" t="str">
            <v>AF1102G</v>
          </cell>
          <cell r="J819">
            <v>22600</v>
          </cell>
        </row>
        <row r="820">
          <cell r="I820" t="str">
            <v>AF1104G</v>
          </cell>
          <cell r="J820">
            <v>34100</v>
          </cell>
        </row>
        <row r="821">
          <cell r="I821" t="str">
            <v>AF1106G</v>
          </cell>
          <cell r="J821">
            <v>45200</v>
          </cell>
        </row>
        <row r="822">
          <cell r="I822" t="str">
            <v>AF1122G</v>
          </cell>
          <cell r="J822">
            <v>25700</v>
          </cell>
        </row>
        <row r="823">
          <cell r="I823" t="str">
            <v>AF1124G</v>
          </cell>
          <cell r="J823">
            <v>40400</v>
          </cell>
        </row>
        <row r="824">
          <cell r="I824" t="str">
            <v>AF1126G</v>
          </cell>
          <cell r="J824">
            <v>52000</v>
          </cell>
        </row>
        <row r="825">
          <cell r="I825" t="str">
            <v>AF2062</v>
          </cell>
          <cell r="J825">
            <v>12100</v>
          </cell>
        </row>
        <row r="826">
          <cell r="I826" t="str">
            <v>AF2072</v>
          </cell>
          <cell r="J826">
            <v>13100</v>
          </cell>
        </row>
        <row r="827">
          <cell r="I827" t="str">
            <v>AF2082</v>
          </cell>
          <cell r="J827">
            <v>14200</v>
          </cell>
        </row>
        <row r="828">
          <cell r="I828" t="str">
            <v>AF2102</v>
          </cell>
          <cell r="J828">
            <v>15200</v>
          </cell>
        </row>
        <row r="829">
          <cell r="I829" t="str">
            <v>AF2122</v>
          </cell>
          <cell r="J829">
            <v>16300</v>
          </cell>
        </row>
        <row r="830">
          <cell r="I830" t="str">
            <v>AF3061</v>
          </cell>
          <cell r="J830">
            <v>3200</v>
          </cell>
        </row>
        <row r="831">
          <cell r="I831" t="str">
            <v>AF3071</v>
          </cell>
          <cell r="J831">
            <v>4200</v>
          </cell>
        </row>
        <row r="832">
          <cell r="I832" t="str">
            <v>AF3081</v>
          </cell>
          <cell r="J832">
            <v>4200</v>
          </cell>
        </row>
        <row r="833">
          <cell r="I833" t="str">
            <v>AF3101</v>
          </cell>
          <cell r="J833">
            <v>4700</v>
          </cell>
        </row>
        <row r="834">
          <cell r="I834" t="str">
            <v>AF3121</v>
          </cell>
          <cell r="J834">
            <v>5800</v>
          </cell>
        </row>
        <row r="835">
          <cell r="I835" t="str">
            <v>AF1062A</v>
          </cell>
          <cell r="J835">
            <v>17900</v>
          </cell>
        </row>
        <row r="836">
          <cell r="I836" t="str">
            <v>AF1064A</v>
          </cell>
          <cell r="J836">
            <v>32600</v>
          </cell>
        </row>
        <row r="837">
          <cell r="I837" t="str">
            <v>AF1072A</v>
          </cell>
          <cell r="J837">
            <v>19400</v>
          </cell>
        </row>
        <row r="838">
          <cell r="I838" t="str">
            <v>AF1074A</v>
          </cell>
          <cell r="J838">
            <v>35700</v>
          </cell>
        </row>
        <row r="839">
          <cell r="I839" t="str">
            <v>AF1082A</v>
          </cell>
          <cell r="J839">
            <v>21000</v>
          </cell>
        </row>
        <row r="840">
          <cell r="I840" t="str">
            <v>AF1084A</v>
          </cell>
          <cell r="J840">
            <v>38900</v>
          </cell>
        </row>
        <row r="841">
          <cell r="I841" t="str">
            <v>AF1102A</v>
          </cell>
          <cell r="J841">
            <v>24200</v>
          </cell>
        </row>
        <row r="842">
          <cell r="I842" t="str">
            <v>AF1104A</v>
          </cell>
          <cell r="J842">
            <v>45200</v>
          </cell>
        </row>
        <row r="843">
          <cell r="I843" t="str">
            <v>AF1122A</v>
          </cell>
          <cell r="J843">
            <v>27300</v>
          </cell>
        </row>
        <row r="844">
          <cell r="I844" t="str">
            <v>AF1124A</v>
          </cell>
          <cell r="J844">
            <v>51500</v>
          </cell>
        </row>
        <row r="845">
          <cell r="I845" t="str">
            <v>AF1064B</v>
          </cell>
          <cell r="J845">
            <v>30500</v>
          </cell>
        </row>
        <row r="846">
          <cell r="I846" t="str">
            <v>AF1074B</v>
          </cell>
          <cell r="J846">
            <v>34700</v>
          </cell>
        </row>
        <row r="847">
          <cell r="I847" t="str">
            <v>AF1084B</v>
          </cell>
          <cell r="J847">
            <v>38900</v>
          </cell>
        </row>
        <row r="848">
          <cell r="I848" t="str">
            <v>AF1104B</v>
          </cell>
          <cell r="J848">
            <v>54600</v>
          </cell>
        </row>
        <row r="849">
          <cell r="I849" t="str">
            <v>AF1124B</v>
          </cell>
          <cell r="J849">
            <v>59900</v>
          </cell>
        </row>
        <row r="850">
          <cell r="I850" t="str">
            <v>AT3006</v>
          </cell>
          <cell r="J850">
            <v>66200</v>
          </cell>
        </row>
        <row r="851">
          <cell r="I851" t="str">
            <v>AT3007</v>
          </cell>
          <cell r="J851">
            <v>69300</v>
          </cell>
        </row>
        <row r="852">
          <cell r="I852" t="str">
            <v>AT3008</v>
          </cell>
          <cell r="J852">
            <v>71400</v>
          </cell>
        </row>
        <row r="853">
          <cell r="I853" t="str">
            <v>AT3010</v>
          </cell>
          <cell r="J853">
            <v>77700</v>
          </cell>
        </row>
        <row r="854">
          <cell r="I854" t="str">
            <v>AT3012</v>
          </cell>
          <cell r="J854">
            <v>81900</v>
          </cell>
        </row>
        <row r="855">
          <cell r="I855" t="str">
            <v>AT3406</v>
          </cell>
          <cell r="J855">
            <v>78800</v>
          </cell>
        </row>
        <row r="856">
          <cell r="I856" t="str">
            <v>AT3407</v>
          </cell>
          <cell r="J856">
            <v>81900</v>
          </cell>
        </row>
        <row r="857">
          <cell r="I857" t="str">
            <v>AT3408</v>
          </cell>
          <cell r="J857">
            <v>84000</v>
          </cell>
        </row>
        <row r="858">
          <cell r="I858" t="str">
            <v>AT3410</v>
          </cell>
          <cell r="J858">
            <v>89300</v>
          </cell>
        </row>
        <row r="859">
          <cell r="I859" t="str">
            <v>AT3412</v>
          </cell>
          <cell r="J859">
            <v>93500</v>
          </cell>
        </row>
        <row r="860">
          <cell r="I860" t="str">
            <v>AT3306</v>
          </cell>
          <cell r="J860">
            <v>168000</v>
          </cell>
        </row>
        <row r="861">
          <cell r="I861" t="str">
            <v>AT3307</v>
          </cell>
          <cell r="J861">
            <v>173300</v>
          </cell>
        </row>
        <row r="862">
          <cell r="I862" t="str">
            <v>AT3308</v>
          </cell>
          <cell r="J862">
            <v>177500</v>
          </cell>
        </row>
        <row r="863">
          <cell r="I863" t="str">
            <v>AT3310</v>
          </cell>
          <cell r="J863">
            <v>189000</v>
          </cell>
        </row>
        <row r="864">
          <cell r="I864" t="str">
            <v>AT3312</v>
          </cell>
          <cell r="J864">
            <v>198500</v>
          </cell>
        </row>
        <row r="865">
          <cell r="I865" t="str">
            <v>AF066HB</v>
          </cell>
          <cell r="J865">
            <v>246800</v>
          </cell>
        </row>
        <row r="866">
          <cell r="I866" t="str">
            <v>AF076HB</v>
          </cell>
          <cell r="J866">
            <v>270900</v>
          </cell>
        </row>
        <row r="867">
          <cell r="I867" t="str">
            <v>AF086HB</v>
          </cell>
          <cell r="J867">
            <v>293000</v>
          </cell>
        </row>
        <row r="868">
          <cell r="I868" t="str">
            <v>AF106HB</v>
          </cell>
          <cell r="J868">
            <v>330800</v>
          </cell>
        </row>
        <row r="869">
          <cell r="I869" t="str">
            <v>AF126HB</v>
          </cell>
          <cell r="J869">
            <v>373800</v>
          </cell>
        </row>
        <row r="870">
          <cell r="I870" t="str">
            <v>AF068HB</v>
          </cell>
          <cell r="J870">
            <v>278300</v>
          </cell>
        </row>
        <row r="871">
          <cell r="I871" t="str">
            <v>AF078HB</v>
          </cell>
          <cell r="J871">
            <v>306600</v>
          </cell>
        </row>
        <row r="872">
          <cell r="I872" t="str">
            <v>AF088HB</v>
          </cell>
          <cell r="J872">
            <v>330800</v>
          </cell>
        </row>
        <row r="873">
          <cell r="I873" t="str">
            <v>AF108HB</v>
          </cell>
          <cell r="J873">
            <v>373800</v>
          </cell>
        </row>
        <row r="874">
          <cell r="I874" t="str">
            <v>AF128HB</v>
          </cell>
          <cell r="J874">
            <v>425300</v>
          </cell>
        </row>
        <row r="875">
          <cell r="I875" t="str">
            <v>AF062C</v>
          </cell>
          <cell r="J875">
            <v>176400</v>
          </cell>
        </row>
        <row r="876">
          <cell r="I876" t="str">
            <v>AF072C</v>
          </cell>
          <cell r="J876">
            <v>192200</v>
          </cell>
        </row>
        <row r="877">
          <cell r="I877" t="str">
            <v>AF082C</v>
          </cell>
          <cell r="J877">
            <v>206300</v>
          </cell>
        </row>
        <row r="878">
          <cell r="I878" t="str">
            <v>AF102C</v>
          </cell>
          <cell r="J878">
            <v>230000</v>
          </cell>
        </row>
        <row r="879">
          <cell r="I879" t="str">
            <v>AF122C</v>
          </cell>
          <cell r="J879">
            <v>255700</v>
          </cell>
        </row>
        <row r="880">
          <cell r="I880" t="str">
            <v>AF064S</v>
          </cell>
          <cell r="J880">
            <v>51500</v>
          </cell>
        </row>
        <row r="881">
          <cell r="I881" t="str">
            <v>AF074S</v>
          </cell>
          <cell r="J881">
            <v>56700</v>
          </cell>
        </row>
        <row r="882">
          <cell r="I882" t="str">
            <v>AF084S</v>
          </cell>
          <cell r="J882">
            <v>62000</v>
          </cell>
        </row>
        <row r="883">
          <cell r="I883" t="str">
            <v>AF104S</v>
          </cell>
          <cell r="J883">
            <v>71400</v>
          </cell>
        </row>
        <row r="884">
          <cell r="I884" t="str">
            <v>AF124S</v>
          </cell>
          <cell r="J884">
            <v>80900</v>
          </cell>
        </row>
        <row r="885">
          <cell r="I885" t="str">
            <v>AF064SG</v>
          </cell>
          <cell r="J885">
            <v>67200</v>
          </cell>
        </row>
        <row r="886">
          <cell r="I886" t="str">
            <v>AF074SG</v>
          </cell>
          <cell r="J886">
            <v>74600</v>
          </cell>
        </row>
        <row r="887">
          <cell r="I887" t="str">
            <v>AF084SG</v>
          </cell>
          <cell r="J887">
            <v>81900</v>
          </cell>
        </row>
        <row r="888">
          <cell r="I888" t="str">
            <v>AF104SG</v>
          </cell>
          <cell r="J888">
            <v>94500</v>
          </cell>
        </row>
        <row r="889">
          <cell r="I889" t="str">
            <v>AF124SG</v>
          </cell>
          <cell r="J889">
            <v>110300</v>
          </cell>
        </row>
        <row r="890">
          <cell r="I890" t="str">
            <v>AF064SB</v>
          </cell>
          <cell r="J890">
            <v>79800</v>
          </cell>
        </row>
        <row r="891">
          <cell r="I891" t="str">
            <v>AF074SB</v>
          </cell>
          <cell r="J891">
            <v>90300</v>
          </cell>
        </row>
        <row r="892">
          <cell r="I892" t="str">
            <v>AF084SB</v>
          </cell>
          <cell r="J892">
            <v>100800</v>
          </cell>
        </row>
        <row r="893">
          <cell r="I893" t="str">
            <v>AF104SB</v>
          </cell>
          <cell r="J893">
            <v>135500</v>
          </cell>
        </row>
        <row r="894">
          <cell r="I894" t="str">
            <v>AF124SB</v>
          </cell>
          <cell r="J894">
            <v>149100</v>
          </cell>
        </row>
        <row r="895">
          <cell r="I895" t="str">
            <v>AF064SA</v>
          </cell>
          <cell r="J895">
            <v>84000</v>
          </cell>
        </row>
        <row r="896">
          <cell r="I896" t="str">
            <v>AF074SA</v>
          </cell>
          <cell r="J896">
            <v>92400</v>
          </cell>
        </row>
        <row r="897">
          <cell r="I897" t="str">
            <v>AF084SA</v>
          </cell>
          <cell r="J897">
            <v>100800</v>
          </cell>
        </row>
        <row r="898">
          <cell r="I898" t="str">
            <v>AF104SA</v>
          </cell>
          <cell r="J898">
            <v>116600</v>
          </cell>
        </row>
        <row r="899">
          <cell r="I899" t="str">
            <v>AF124SA</v>
          </cell>
          <cell r="J899">
            <v>132300</v>
          </cell>
        </row>
        <row r="900">
          <cell r="I900" t="str">
            <v>AF064SD</v>
          </cell>
          <cell r="J900">
            <v>65600</v>
          </cell>
        </row>
        <row r="901">
          <cell r="I901" t="str">
            <v>AF074SD</v>
          </cell>
          <cell r="J901">
            <v>73500</v>
          </cell>
        </row>
        <row r="902">
          <cell r="I902" t="str">
            <v>AF084SD</v>
          </cell>
          <cell r="J902">
            <v>81400</v>
          </cell>
        </row>
        <row r="903">
          <cell r="I903" t="str">
            <v>AF104SD</v>
          </cell>
          <cell r="J903">
            <v>103400</v>
          </cell>
        </row>
        <row r="904">
          <cell r="I904" t="str">
            <v>AF124SD</v>
          </cell>
          <cell r="J904">
            <v>115000</v>
          </cell>
        </row>
        <row r="905">
          <cell r="I905" t="str">
            <v>AF064SC</v>
          </cell>
          <cell r="J905">
            <v>67700</v>
          </cell>
        </row>
        <row r="906">
          <cell r="I906" t="str">
            <v>AF074SC</v>
          </cell>
          <cell r="J906">
            <v>74600</v>
          </cell>
        </row>
        <row r="907">
          <cell r="I907" t="str">
            <v>AF084SC</v>
          </cell>
          <cell r="J907">
            <v>81400</v>
          </cell>
        </row>
        <row r="908">
          <cell r="I908" t="str">
            <v>AF104SC</v>
          </cell>
          <cell r="J908">
            <v>94000</v>
          </cell>
        </row>
        <row r="909">
          <cell r="I909" t="str">
            <v>AF124SC</v>
          </cell>
          <cell r="J909">
            <v>106600</v>
          </cell>
        </row>
        <row r="910">
          <cell r="I910" t="str">
            <v>AF064SM</v>
          </cell>
          <cell r="J910">
            <v>81900</v>
          </cell>
        </row>
        <row r="911">
          <cell r="I911" t="str">
            <v>AF074SM</v>
          </cell>
          <cell r="J911">
            <v>91400</v>
          </cell>
        </row>
        <row r="912">
          <cell r="I912" t="str">
            <v>AF084SM</v>
          </cell>
          <cell r="J912">
            <v>100800</v>
          </cell>
        </row>
        <row r="913">
          <cell r="I913" t="str">
            <v>AF104SM</v>
          </cell>
          <cell r="J913">
            <v>126000</v>
          </cell>
        </row>
        <row r="914">
          <cell r="I914" t="str">
            <v>AF124SM</v>
          </cell>
          <cell r="J914">
            <v>140700</v>
          </cell>
        </row>
        <row r="915">
          <cell r="I915" t="str">
            <v>AF062A</v>
          </cell>
          <cell r="J915">
            <v>182700</v>
          </cell>
        </row>
        <row r="916">
          <cell r="I916" t="str">
            <v>AF072A</v>
          </cell>
          <cell r="J916">
            <v>199500</v>
          </cell>
        </row>
        <row r="917">
          <cell r="I917" t="str">
            <v>AF082A</v>
          </cell>
          <cell r="J917">
            <v>214200</v>
          </cell>
        </row>
        <row r="918">
          <cell r="I918" t="str">
            <v>AF102A</v>
          </cell>
          <cell r="J918">
            <v>239400</v>
          </cell>
        </row>
        <row r="919">
          <cell r="I919" t="str">
            <v>AF122A</v>
          </cell>
          <cell r="J919">
            <v>266700</v>
          </cell>
        </row>
        <row r="920">
          <cell r="I920" t="str">
            <v>SD008L</v>
          </cell>
          <cell r="J920">
            <v>177500</v>
          </cell>
        </row>
        <row r="921">
          <cell r="I921" t="str">
            <v>SD008R</v>
          </cell>
          <cell r="J921">
            <v>177500</v>
          </cell>
        </row>
        <row r="922">
          <cell r="I922" t="str">
            <v>SD008</v>
          </cell>
          <cell r="J922">
            <v>177500</v>
          </cell>
        </row>
        <row r="923">
          <cell r="I923" t="str">
            <v>SD012L</v>
          </cell>
          <cell r="J923">
            <v>210000</v>
          </cell>
        </row>
        <row r="924">
          <cell r="I924" t="str">
            <v>SD012R</v>
          </cell>
          <cell r="J924">
            <v>210000</v>
          </cell>
        </row>
        <row r="925">
          <cell r="I925" t="str">
            <v>SD012</v>
          </cell>
          <cell r="J925">
            <v>210000</v>
          </cell>
        </row>
        <row r="926">
          <cell r="I926" t="str">
            <v>SD014L</v>
          </cell>
          <cell r="J926">
            <v>236300</v>
          </cell>
        </row>
        <row r="927">
          <cell r="I927" t="str">
            <v>SD014R</v>
          </cell>
          <cell r="J927">
            <v>236300</v>
          </cell>
        </row>
        <row r="928">
          <cell r="I928" t="str">
            <v>SD014</v>
          </cell>
          <cell r="J928">
            <v>236300</v>
          </cell>
        </row>
        <row r="929">
          <cell r="I929" t="str">
            <v>SD016L</v>
          </cell>
          <cell r="J929">
            <v>254100</v>
          </cell>
        </row>
        <row r="930">
          <cell r="I930" t="str">
            <v>SD016R</v>
          </cell>
          <cell r="J930">
            <v>254100</v>
          </cell>
        </row>
        <row r="931">
          <cell r="I931" t="str">
            <v>SD016</v>
          </cell>
          <cell r="J931">
            <v>254100</v>
          </cell>
        </row>
        <row r="932">
          <cell r="I932" t="str">
            <v>SD316L</v>
          </cell>
          <cell r="J932">
            <v>339200</v>
          </cell>
        </row>
        <row r="933">
          <cell r="I933" t="str">
            <v>SD316R</v>
          </cell>
          <cell r="J933">
            <v>339200</v>
          </cell>
        </row>
        <row r="934">
          <cell r="I934" t="str">
            <v>SD318R</v>
          </cell>
          <cell r="J934">
            <v>356000</v>
          </cell>
        </row>
        <row r="935">
          <cell r="I935" t="str">
            <v>SD318L</v>
          </cell>
          <cell r="J935">
            <v>356000</v>
          </cell>
        </row>
        <row r="936">
          <cell r="I936" t="str">
            <v>SP0202</v>
          </cell>
          <cell r="J936">
            <v>146000</v>
          </cell>
        </row>
        <row r="937">
          <cell r="I937" t="str">
            <v>SP0203</v>
          </cell>
          <cell r="J937">
            <v>161700</v>
          </cell>
        </row>
        <row r="938">
          <cell r="I938" t="str">
            <v>SP0302</v>
          </cell>
          <cell r="J938">
            <v>170100</v>
          </cell>
        </row>
        <row r="939">
          <cell r="I939" t="str">
            <v>SP0303</v>
          </cell>
          <cell r="J939">
            <v>185900</v>
          </cell>
        </row>
        <row r="940">
          <cell r="I940" t="str">
            <v>SP0300</v>
          </cell>
          <cell r="J940">
            <v>53600</v>
          </cell>
        </row>
        <row r="941">
          <cell r="I941" t="str">
            <v>SD507</v>
          </cell>
          <cell r="J941">
            <v>174300</v>
          </cell>
        </row>
        <row r="942">
          <cell r="I942" t="str">
            <v>SD507F</v>
          </cell>
          <cell r="J942">
            <v>298200</v>
          </cell>
        </row>
        <row r="943">
          <cell r="I943" t="str">
            <v>SD517</v>
          </cell>
          <cell r="J943">
            <v>92400</v>
          </cell>
        </row>
        <row r="944">
          <cell r="I944" t="str">
            <v>SD517F</v>
          </cell>
          <cell r="J944">
            <v>217400</v>
          </cell>
        </row>
        <row r="945">
          <cell r="I945" t="str">
            <v>SD547</v>
          </cell>
          <cell r="J945">
            <v>60900</v>
          </cell>
        </row>
        <row r="946">
          <cell r="I946" t="str">
            <v>SD597</v>
          </cell>
          <cell r="J946">
            <v>77700</v>
          </cell>
        </row>
        <row r="947">
          <cell r="I947" t="str">
            <v>SD406L</v>
          </cell>
          <cell r="J947">
            <v>84000</v>
          </cell>
        </row>
        <row r="948">
          <cell r="I948" t="str">
            <v>SD406R</v>
          </cell>
          <cell r="J948">
            <v>84000</v>
          </cell>
        </row>
        <row r="949">
          <cell r="I949" t="str">
            <v>SD912</v>
          </cell>
          <cell r="J949">
            <v>162800</v>
          </cell>
        </row>
        <row r="950">
          <cell r="I950" t="str">
            <v>SD912F</v>
          </cell>
          <cell r="J950">
            <v>199500</v>
          </cell>
        </row>
        <row r="951">
          <cell r="I951" t="str">
            <v>SD955</v>
          </cell>
          <cell r="J951">
            <v>99800</v>
          </cell>
        </row>
        <row r="952">
          <cell r="I952" t="str">
            <v>SD977</v>
          </cell>
          <cell r="J952">
            <v>189000</v>
          </cell>
        </row>
        <row r="953">
          <cell r="I953" t="str">
            <v>SD927L</v>
          </cell>
          <cell r="J953">
            <v>165900</v>
          </cell>
        </row>
        <row r="954">
          <cell r="I954" t="str">
            <v>SD927R</v>
          </cell>
          <cell r="J954">
            <v>165900</v>
          </cell>
        </row>
        <row r="955">
          <cell r="I955" t="str">
            <v>SD990</v>
          </cell>
          <cell r="J955">
            <v>153300</v>
          </cell>
        </row>
        <row r="956">
          <cell r="I956" t="str">
            <v>SF008</v>
          </cell>
          <cell r="J956">
            <v>75600</v>
          </cell>
        </row>
        <row r="957">
          <cell r="I957" t="str">
            <v>SF008BE</v>
          </cell>
          <cell r="J957">
            <v>67200</v>
          </cell>
        </row>
        <row r="958">
          <cell r="I958" t="str">
            <v>SF012</v>
          </cell>
          <cell r="J958">
            <v>94500</v>
          </cell>
        </row>
        <row r="959">
          <cell r="I959" t="str">
            <v>SF012BE</v>
          </cell>
          <cell r="J959">
            <v>84000</v>
          </cell>
        </row>
        <row r="960">
          <cell r="I960" t="str">
            <v>SF014</v>
          </cell>
          <cell r="J960">
            <v>105000</v>
          </cell>
        </row>
        <row r="961">
          <cell r="I961" t="str">
            <v>SF014BE</v>
          </cell>
          <cell r="J961">
            <v>93500</v>
          </cell>
        </row>
        <row r="962">
          <cell r="I962" t="str">
            <v>SF016</v>
          </cell>
          <cell r="J962">
            <v>114500</v>
          </cell>
        </row>
        <row r="963">
          <cell r="I963" t="str">
            <v>SF016BE</v>
          </cell>
          <cell r="J963">
            <v>101900</v>
          </cell>
        </row>
        <row r="964">
          <cell r="I964" t="str">
            <v>SF300</v>
          </cell>
          <cell r="J964">
            <v>34700</v>
          </cell>
        </row>
        <row r="965">
          <cell r="I965" t="str">
            <v>SF300BE</v>
          </cell>
          <cell r="J965">
            <v>29400</v>
          </cell>
        </row>
        <row r="966">
          <cell r="I966" t="str">
            <v>SF912</v>
          </cell>
          <cell r="J966">
            <v>49400</v>
          </cell>
        </row>
        <row r="967">
          <cell r="I967" t="str">
            <v>SF912BE</v>
          </cell>
          <cell r="J967">
            <v>42000</v>
          </cell>
        </row>
        <row r="968">
          <cell r="I968" t="str">
            <v>SF507</v>
          </cell>
          <cell r="J968">
            <v>173300</v>
          </cell>
        </row>
        <row r="969">
          <cell r="I969" t="str">
            <v>SF507BE</v>
          </cell>
          <cell r="J969">
            <v>152300</v>
          </cell>
        </row>
        <row r="970">
          <cell r="I970" t="str">
            <v>SF517</v>
          </cell>
          <cell r="J970">
            <v>135500</v>
          </cell>
        </row>
        <row r="971">
          <cell r="I971" t="str">
            <v>SF517BE</v>
          </cell>
          <cell r="J971">
            <v>118700</v>
          </cell>
        </row>
        <row r="972">
          <cell r="I972" t="str">
            <v>SF316</v>
          </cell>
          <cell r="J972">
            <v>193200</v>
          </cell>
        </row>
        <row r="973">
          <cell r="I973" t="str">
            <v>SF316BE</v>
          </cell>
          <cell r="J973">
            <v>170100</v>
          </cell>
        </row>
        <row r="974">
          <cell r="I974" t="str">
            <v>SF507T</v>
          </cell>
          <cell r="J974">
            <v>260400</v>
          </cell>
        </row>
        <row r="975">
          <cell r="I975" t="str">
            <v>SF507TBE</v>
          </cell>
          <cell r="J975">
            <v>228900</v>
          </cell>
        </row>
        <row r="976">
          <cell r="I976" t="str">
            <v>SC182</v>
          </cell>
          <cell r="J976">
            <v>116600</v>
          </cell>
        </row>
        <row r="977">
          <cell r="I977" t="str">
            <v>SC183</v>
          </cell>
          <cell r="J977">
            <v>149100</v>
          </cell>
        </row>
        <row r="978">
          <cell r="I978" t="str">
            <v>SC1082</v>
          </cell>
          <cell r="J978">
            <v>80900</v>
          </cell>
        </row>
        <row r="979">
          <cell r="I979" t="str">
            <v>SC1083</v>
          </cell>
          <cell r="J979">
            <v>113400</v>
          </cell>
        </row>
        <row r="980">
          <cell r="I980" t="str">
            <v>SC0084</v>
          </cell>
          <cell r="J980">
            <v>144900</v>
          </cell>
        </row>
        <row r="981">
          <cell r="I981" t="str">
            <v>SC0085S</v>
          </cell>
          <cell r="J981">
            <v>153300</v>
          </cell>
        </row>
        <row r="982">
          <cell r="I982" t="str">
            <v>SC0086</v>
          </cell>
          <cell r="J982">
            <v>202700</v>
          </cell>
        </row>
        <row r="983">
          <cell r="I983" t="str">
            <v>SC0054</v>
          </cell>
          <cell r="J983">
            <v>110300</v>
          </cell>
        </row>
        <row r="984">
          <cell r="I984" t="str">
            <v>SC0055S</v>
          </cell>
          <cell r="J984">
            <v>122900</v>
          </cell>
        </row>
        <row r="985">
          <cell r="I985" t="str">
            <v>SC0056</v>
          </cell>
          <cell r="J985">
            <v>170100</v>
          </cell>
        </row>
        <row r="986">
          <cell r="I986" t="str">
            <v>SC5054</v>
          </cell>
          <cell r="J986">
            <v>110300</v>
          </cell>
        </row>
        <row r="987">
          <cell r="I987" t="str">
            <v>SC5055S</v>
          </cell>
          <cell r="J987">
            <v>122900</v>
          </cell>
        </row>
        <row r="988">
          <cell r="I988" t="str">
            <v>SC9108</v>
          </cell>
          <cell r="J988">
            <v>35700</v>
          </cell>
        </row>
        <row r="989">
          <cell r="I989" t="str">
            <v>SC9105</v>
          </cell>
          <cell r="J989">
            <v>26300</v>
          </cell>
        </row>
        <row r="990">
          <cell r="I990" t="str">
            <v>SB1082</v>
          </cell>
          <cell r="J990">
            <v>65100</v>
          </cell>
        </row>
        <row r="991">
          <cell r="I991" t="str">
            <v>SB1083</v>
          </cell>
          <cell r="J991">
            <v>81900</v>
          </cell>
        </row>
        <row r="992">
          <cell r="I992" t="str">
            <v>SB0082</v>
          </cell>
          <cell r="J992">
            <v>65100</v>
          </cell>
        </row>
        <row r="993">
          <cell r="I993" t="str">
            <v>SB0084</v>
          </cell>
          <cell r="J993">
            <v>108200</v>
          </cell>
        </row>
        <row r="994">
          <cell r="I994" t="str">
            <v>SB0085S</v>
          </cell>
          <cell r="J994">
            <v>120800</v>
          </cell>
        </row>
        <row r="995">
          <cell r="I995" t="str">
            <v>SB0086</v>
          </cell>
          <cell r="J995">
            <v>143900</v>
          </cell>
        </row>
        <row r="996">
          <cell r="I996" t="str">
            <v>SB0083SG</v>
          </cell>
          <cell r="J996">
            <v>85100</v>
          </cell>
        </row>
        <row r="997">
          <cell r="I997" t="str">
            <v>SB052L</v>
          </cell>
          <cell r="J997">
            <v>45200</v>
          </cell>
        </row>
        <row r="998">
          <cell r="I998" t="str">
            <v>SB052R</v>
          </cell>
          <cell r="J998">
            <v>45200</v>
          </cell>
        </row>
        <row r="999">
          <cell r="I999" t="str">
            <v>SB054L</v>
          </cell>
          <cell r="J999">
            <v>74600</v>
          </cell>
        </row>
        <row r="1000">
          <cell r="I1000" t="str">
            <v>SB054R</v>
          </cell>
          <cell r="J1000">
            <v>74600</v>
          </cell>
        </row>
        <row r="1001">
          <cell r="I1001" t="str">
            <v>SB055SL</v>
          </cell>
          <cell r="J1001">
            <v>80900</v>
          </cell>
        </row>
        <row r="1002">
          <cell r="I1002" t="str">
            <v>SB055SR</v>
          </cell>
          <cell r="J1002">
            <v>80900</v>
          </cell>
        </row>
        <row r="1003">
          <cell r="I1003" t="str">
            <v>SB056L</v>
          </cell>
          <cell r="J1003">
            <v>107100</v>
          </cell>
        </row>
        <row r="1004">
          <cell r="I1004" t="str">
            <v>SB056R</v>
          </cell>
          <cell r="J1004">
            <v>107100</v>
          </cell>
        </row>
        <row r="1005">
          <cell r="I1005" t="str">
            <v>SB9082</v>
          </cell>
          <cell r="J1005">
            <v>39900</v>
          </cell>
        </row>
        <row r="1006">
          <cell r="I1006" t="str">
            <v>SB9082BE</v>
          </cell>
          <cell r="J1006">
            <v>25800</v>
          </cell>
        </row>
        <row r="1007">
          <cell r="I1007" t="str">
            <v>SB9083</v>
          </cell>
          <cell r="J1007">
            <v>59900</v>
          </cell>
        </row>
        <row r="1008">
          <cell r="I1008" t="str">
            <v>SB9083BE</v>
          </cell>
          <cell r="J1008">
            <v>38900</v>
          </cell>
        </row>
        <row r="1009">
          <cell r="I1009" t="str">
            <v>SB9084</v>
          </cell>
          <cell r="J1009">
            <v>80900</v>
          </cell>
        </row>
        <row r="1010">
          <cell r="I1010" t="str">
            <v>SB9084BE</v>
          </cell>
          <cell r="J1010">
            <v>53600</v>
          </cell>
        </row>
        <row r="1011">
          <cell r="I1011" t="str">
            <v>SB9085S</v>
          </cell>
          <cell r="J1011">
            <v>93500</v>
          </cell>
        </row>
        <row r="1012">
          <cell r="I1012" t="str">
            <v>SB9055SBE</v>
          </cell>
          <cell r="J1012">
            <v>63000</v>
          </cell>
        </row>
        <row r="1013">
          <cell r="I1013" t="str">
            <v>SB9054</v>
          </cell>
          <cell r="J1013">
            <v>45200</v>
          </cell>
        </row>
        <row r="1014">
          <cell r="I1014" t="str">
            <v>SB9054BE</v>
          </cell>
          <cell r="J1014">
            <v>32600</v>
          </cell>
        </row>
        <row r="1015">
          <cell r="I1015" t="str">
            <v>SB9055S</v>
          </cell>
          <cell r="J1015">
            <v>57800</v>
          </cell>
        </row>
        <row r="1016">
          <cell r="I1016" t="str">
            <v>SB9055SBE</v>
          </cell>
          <cell r="J1016">
            <v>38900</v>
          </cell>
        </row>
        <row r="1017">
          <cell r="I1017" t="str">
            <v>SC981F</v>
          </cell>
          <cell r="J1017">
            <v>93000</v>
          </cell>
        </row>
        <row r="1018">
          <cell r="I1018" t="str">
            <v>SC981C</v>
          </cell>
          <cell r="J1018">
            <v>73000</v>
          </cell>
        </row>
        <row r="1019">
          <cell r="I1019" t="str">
            <v>SC982F</v>
          </cell>
          <cell r="J1019">
            <v>137000</v>
          </cell>
        </row>
        <row r="1020">
          <cell r="I1020" t="str">
            <v>SC982C</v>
          </cell>
          <cell r="J1020">
            <v>108000</v>
          </cell>
        </row>
        <row r="1021">
          <cell r="I1021" t="str">
            <v>SC951F</v>
          </cell>
          <cell r="J1021">
            <v>77000</v>
          </cell>
        </row>
        <row r="1022">
          <cell r="I1022" t="str">
            <v>SC951C</v>
          </cell>
          <cell r="J1022">
            <v>57000</v>
          </cell>
        </row>
        <row r="1023">
          <cell r="I1023" t="str">
            <v>SC952F</v>
          </cell>
          <cell r="J1023">
            <v>113000</v>
          </cell>
        </row>
        <row r="1024">
          <cell r="I1024" t="str">
            <v>SC952C</v>
          </cell>
          <cell r="J1024">
            <v>84000</v>
          </cell>
        </row>
        <row r="1025">
          <cell r="I1025" t="str">
            <v>SC9350</v>
          </cell>
          <cell r="J1025">
            <v>18000</v>
          </cell>
        </row>
        <row r="1026">
          <cell r="I1026" t="str">
            <v>SC9380</v>
          </cell>
          <cell r="J1026">
            <v>26000</v>
          </cell>
        </row>
        <row r="1027">
          <cell r="I1027" t="str">
            <v>SF517T</v>
          </cell>
          <cell r="J1027">
            <v>203700</v>
          </cell>
        </row>
        <row r="1028">
          <cell r="I1028" t="str">
            <v>SF517TBE</v>
          </cell>
          <cell r="J1028">
            <v>178500</v>
          </cell>
        </row>
        <row r="1029">
          <cell r="I1029" t="str">
            <v>SF316TA</v>
          </cell>
          <cell r="J1029">
            <v>300300</v>
          </cell>
        </row>
        <row r="1030">
          <cell r="I1030" t="str">
            <v>SF316TABE</v>
          </cell>
          <cell r="J1030">
            <v>264600</v>
          </cell>
        </row>
        <row r="1031">
          <cell r="I1031" t="str">
            <v>SF316TB</v>
          </cell>
          <cell r="J1031">
            <v>280400</v>
          </cell>
        </row>
        <row r="1032">
          <cell r="I1032" t="str">
            <v>SF316TBBE</v>
          </cell>
          <cell r="J1032">
            <v>246800</v>
          </cell>
        </row>
        <row r="1033">
          <cell r="I1033" t="str">
            <v>SC282</v>
          </cell>
          <cell r="J1033">
            <v>362300</v>
          </cell>
        </row>
        <row r="1034">
          <cell r="I1034" t="str">
            <v>SC283</v>
          </cell>
          <cell r="J1034">
            <v>485100</v>
          </cell>
        </row>
        <row r="1035">
          <cell r="I1035" t="str">
            <v>SC2082</v>
          </cell>
          <cell r="J1035">
            <v>326600</v>
          </cell>
        </row>
        <row r="1036">
          <cell r="I1036" t="str">
            <v>SC2083</v>
          </cell>
          <cell r="J1036">
            <v>449400</v>
          </cell>
        </row>
        <row r="1037">
          <cell r="I1037" t="str">
            <v>SC162</v>
          </cell>
          <cell r="J1037">
            <v>114500</v>
          </cell>
        </row>
        <row r="1038">
          <cell r="I1038" t="str">
            <v>SC662L</v>
          </cell>
          <cell r="J1038">
            <v>236300</v>
          </cell>
        </row>
        <row r="1039">
          <cell r="I1039" t="str">
            <v>SC662R</v>
          </cell>
          <cell r="J1039">
            <v>236300</v>
          </cell>
        </row>
        <row r="1040">
          <cell r="I1040" t="str">
            <v>SC764</v>
          </cell>
          <cell r="J1040">
            <v>239400</v>
          </cell>
        </row>
        <row r="1041">
          <cell r="I1041" t="str">
            <v>SA0101</v>
          </cell>
          <cell r="J1041">
            <v>4800</v>
          </cell>
        </row>
        <row r="1042">
          <cell r="I1042" t="str">
            <v>SA0102</v>
          </cell>
          <cell r="J1042">
            <v>4800</v>
          </cell>
        </row>
        <row r="1043">
          <cell r="I1043" t="str">
            <v>SA0103</v>
          </cell>
          <cell r="J1043">
            <v>4800</v>
          </cell>
        </row>
        <row r="1044">
          <cell r="I1044" t="str">
            <v>SA0104</v>
          </cell>
          <cell r="J1044">
            <v>9700</v>
          </cell>
        </row>
        <row r="1045">
          <cell r="I1045" t="str">
            <v>SA1012</v>
          </cell>
          <cell r="J1045">
            <v>60900</v>
          </cell>
        </row>
        <row r="1046">
          <cell r="I1046" t="str">
            <v>SA1014</v>
          </cell>
          <cell r="J1046">
            <v>68300</v>
          </cell>
        </row>
        <row r="1047">
          <cell r="I1047" t="str">
            <v>SA0201</v>
          </cell>
          <cell r="J1047">
            <v>57800</v>
          </cell>
        </row>
        <row r="1048">
          <cell r="I1048" t="str">
            <v>SA0301</v>
          </cell>
          <cell r="J1048">
            <v>14700</v>
          </cell>
        </row>
        <row r="1049">
          <cell r="I1049" t="str">
            <v>SA0401</v>
          </cell>
          <cell r="J1049">
            <v>14700</v>
          </cell>
        </row>
        <row r="1050">
          <cell r="I1050" t="str">
            <v>SA9900</v>
          </cell>
          <cell r="J1050">
            <v>8900</v>
          </cell>
        </row>
        <row r="1051">
          <cell r="I1051" t="str">
            <v>IF0060</v>
          </cell>
          <cell r="J1051">
            <v>33600</v>
          </cell>
        </row>
        <row r="1052">
          <cell r="I1052" t="str">
            <v>IF0070</v>
          </cell>
          <cell r="J1052">
            <v>36800</v>
          </cell>
        </row>
        <row r="1053">
          <cell r="I1053" t="str">
            <v>IF0080</v>
          </cell>
          <cell r="J1053">
            <v>39900</v>
          </cell>
        </row>
        <row r="1054">
          <cell r="I1054" t="str">
            <v>IF0100</v>
          </cell>
          <cell r="J1054">
            <v>45200</v>
          </cell>
        </row>
        <row r="1055">
          <cell r="I1055" t="str">
            <v>IF0120</v>
          </cell>
          <cell r="J1055">
            <v>50400</v>
          </cell>
        </row>
        <row r="1056">
          <cell r="I1056" t="str">
            <v>IF0062</v>
          </cell>
          <cell r="J1056">
            <v>36800</v>
          </cell>
        </row>
        <row r="1057">
          <cell r="I1057" t="str">
            <v>IF0072</v>
          </cell>
          <cell r="J1057">
            <v>39900</v>
          </cell>
        </row>
        <row r="1058">
          <cell r="I1058" t="str">
            <v>IF0082</v>
          </cell>
          <cell r="J1058">
            <v>43100</v>
          </cell>
        </row>
        <row r="1059">
          <cell r="I1059" t="str">
            <v>IF0102</v>
          </cell>
          <cell r="J1059">
            <v>48300</v>
          </cell>
        </row>
        <row r="1060">
          <cell r="I1060" t="str">
            <v>IF0122</v>
          </cell>
          <cell r="J1060">
            <v>53600</v>
          </cell>
        </row>
        <row r="1061">
          <cell r="I1061" t="str">
            <v>IF0064</v>
          </cell>
          <cell r="J1061">
            <v>42000</v>
          </cell>
        </row>
        <row r="1062">
          <cell r="I1062" t="str">
            <v>IF0074</v>
          </cell>
          <cell r="J1062">
            <v>45200</v>
          </cell>
        </row>
        <row r="1063">
          <cell r="I1063" t="str">
            <v>IF0084</v>
          </cell>
          <cell r="J1063">
            <v>48300</v>
          </cell>
        </row>
        <row r="1064">
          <cell r="I1064" t="str">
            <v>IF0104</v>
          </cell>
          <cell r="J1064">
            <v>53600</v>
          </cell>
        </row>
        <row r="1065">
          <cell r="I1065" t="str">
            <v>IF0124</v>
          </cell>
          <cell r="J1065">
            <v>58800</v>
          </cell>
        </row>
        <row r="1066">
          <cell r="I1066" t="str">
            <v>IF0066</v>
          </cell>
          <cell r="J1066">
            <v>47300</v>
          </cell>
        </row>
        <row r="1067">
          <cell r="I1067" t="str">
            <v>IF0076</v>
          </cell>
          <cell r="J1067">
            <v>50400</v>
          </cell>
        </row>
        <row r="1068">
          <cell r="I1068" t="str">
            <v>IF0086</v>
          </cell>
          <cell r="J1068">
            <v>53600</v>
          </cell>
        </row>
        <row r="1069">
          <cell r="I1069" t="str">
            <v>IF0106</v>
          </cell>
          <cell r="J1069">
            <v>58800</v>
          </cell>
        </row>
        <row r="1070">
          <cell r="I1070" t="str">
            <v>IF0126</v>
          </cell>
          <cell r="J1070">
            <v>64100</v>
          </cell>
        </row>
        <row r="1071">
          <cell r="I1071" t="str">
            <v>IF0068</v>
          </cell>
          <cell r="J1071">
            <v>51500</v>
          </cell>
        </row>
        <row r="1072">
          <cell r="I1072" t="str">
            <v>IF0078</v>
          </cell>
          <cell r="J1072">
            <v>54600</v>
          </cell>
        </row>
        <row r="1073">
          <cell r="I1073" t="str">
            <v>IF0088</v>
          </cell>
          <cell r="J1073">
            <v>57800</v>
          </cell>
        </row>
        <row r="1074">
          <cell r="I1074" t="str">
            <v>IF0108</v>
          </cell>
          <cell r="J1074">
            <v>63000</v>
          </cell>
        </row>
        <row r="1075">
          <cell r="I1075" t="str">
            <v>IF0128</v>
          </cell>
          <cell r="J1075">
            <v>68300</v>
          </cell>
        </row>
        <row r="1076">
          <cell r="I1076" t="str">
            <v>IF3061</v>
          </cell>
          <cell r="J1076">
            <v>10000</v>
          </cell>
        </row>
        <row r="1077">
          <cell r="I1077" t="str">
            <v>IF3071</v>
          </cell>
          <cell r="J1077">
            <v>11000</v>
          </cell>
        </row>
        <row r="1078">
          <cell r="I1078" t="str">
            <v>IF3081</v>
          </cell>
          <cell r="J1078">
            <v>12600</v>
          </cell>
        </row>
        <row r="1079">
          <cell r="I1079" t="str">
            <v>IF3101</v>
          </cell>
          <cell r="J1079">
            <v>14700</v>
          </cell>
        </row>
        <row r="1080">
          <cell r="I1080" t="str">
            <v>IF3121</v>
          </cell>
          <cell r="J1080">
            <v>16800</v>
          </cell>
        </row>
        <row r="1081">
          <cell r="I1081" t="str">
            <v>IF1062</v>
          </cell>
          <cell r="J1081">
            <v>8400</v>
          </cell>
        </row>
        <row r="1082">
          <cell r="I1082" t="str">
            <v>IF1072</v>
          </cell>
          <cell r="J1082">
            <v>10000</v>
          </cell>
        </row>
        <row r="1083">
          <cell r="I1083" t="str">
            <v>IF1082</v>
          </cell>
          <cell r="J1083">
            <v>11600</v>
          </cell>
        </row>
        <row r="1084">
          <cell r="I1084" t="str">
            <v>IF1102</v>
          </cell>
          <cell r="J1084">
            <v>13100</v>
          </cell>
        </row>
        <row r="1085">
          <cell r="I1085" t="str">
            <v>IF1122</v>
          </cell>
          <cell r="J1085">
            <v>14700</v>
          </cell>
        </row>
        <row r="1086">
          <cell r="I1086" t="str">
            <v>IF1064</v>
          </cell>
          <cell r="J1086">
            <v>14700</v>
          </cell>
        </row>
        <row r="1087">
          <cell r="I1087" t="str">
            <v>IF1074</v>
          </cell>
          <cell r="J1087">
            <v>16300</v>
          </cell>
        </row>
        <row r="1088">
          <cell r="I1088" t="str">
            <v>IF1084</v>
          </cell>
          <cell r="J1088">
            <v>17900</v>
          </cell>
        </row>
        <row r="1089">
          <cell r="I1089" t="str">
            <v>IF1104</v>
          </cell>
          <cell r="J1089">
            <v>21000</v>
          </cell>
        </row>
        <row r="1090">
          <cell r="I1090" t="str">
            <v>IF1124</v>
          </cell>
          <cell r="J1090">
            <v>24200</v>
          </cell>
        </row>
        <row r="1091">
          <cell r="I1091" t="str">
            <v>IF1066</v>
          </cell>
          <cell r="J1091">
            <v>21000</v>
          </cell>
        </row>
        <row r="1092">
          <cell r="I1092" t="str">
            <v>IF1076</v>
          </cell>
          <cell r="J1092">
            <v>22600</v>
          </cell>
        </row>
        <row r="1093">
          <cell r="I1093" t="str">
            <v>IF1086</v>
          </cell>
          <cell r="J1093">
            <v>24200</v>
          </cell>
        </row>
        <row r="1094">
          <cell r="I1094" t="str">
            <v>IF1106</v>
          </cell>
          <cell r="J1094">
            <v>27300</v>
          </cell>
        </row>
        <row r="1095">
          <cell r="I1095" t="str">
            <v>IF1126</v>
          </cell>
          <cell r="J1095">
            <v>30500</v>
          </cell>
        </row>
        <row r="1096">
          <cell r="I1096" t="str">
            <v>IF1066MM</v>
          </cell>
          <cell r="J1096">
            <v>17900</v>
          </cell>
        </row>
        <row r="1097">
          <cell r="I1097" t="str">
            <v>IF1066BE</v>
          </cell>
          <cell r="J1097">
            <v>17900</v>
          </cell>
        </row>
        <row r="1098">
          <cell r="I1098" t="str">
            <v>IF1076MM</v>
          </cell>
          <cell r="J1098">
            <v>19400</v>
          </cell>
        </row>
        <row r="1099">
          <cell r="I1099" t="str">
            <v>IF1076BE</v>
          </cell>
          <cell r="J1099">
            <v>19400</v>
          </cell>
        </row>
        <row r="1100">
          <cell r="I1100" t="str">
            <v>IF1086MM</v>
          </cell>
          <cell r="J1100">
            <v>21000</v>
          </cell>
        </row>
        <row r="1101">
          <cell r="I1101" t="str">
            <v>IF1086BE</v>
          </cell>
          <cell r="J1101">
            <v>21000</v>
          </cell>
        </row>
        <row r="1102">
          <cell r="I1102" t="str">
            <v>IF1106MM</v>
          </cell>
          <cell r="J1102">
            <v>23100</v>
          </cell>
        </row>
        <row r="1103">
          <cell r="I1103" t="str">
            <v>IF1106BE</v>
          </cell>
          <cell r="J1103">
            <v>23100</v>
          </cell>
        </row>
        <row r="1104">
          <cell r="I1104" t="str">
            <v>IF1126MM</v>
          </cell>
          <cell r="J1104">
            <v>26300</v>
          </cell>
        </row>
        <row r="1105">
          <cell r="I1105" t="str">
            <v>IF1126BE</v>
          </cell>
          <cell r="J1105">
            <v>26300</v>
          </cell>
        </row>
        <row r="1106">
          <cell r="I1106" t="str">
            <v>IF1064G</v>
          </cell>
          <cell r="J1106">
            <v>13100</v>
          </cell>
        </row>
        <row r="1107">
          <cell r="I1107" t="str">
            <v>IF1074G</v>
          </cell>
          <cell r="J1107">
            <v>15800</v>
          </cell>
        </row>
        <row r="1108">
          <cell r="I1108" t="str">
            <v>IF1084G</v>
          </cell>
          <cell r="J1108">
            <v>18900</v>
          </cell>
        </row>
        <row r="1109">
          <cell r="I1109" t="str">
            <v>IF1104G</v>
          </cell>
          <cell r="J1109">
            <v>24200</v>
          </cell>
        </row>
        <row r="1110">
          <cell r="I1110" t="str">
            <v>IF1124G</v>
          </cell>
          <cell r="J1110">
            <v>29400</v>
          </cell>
        </row>
        <row r="1111">
          <cell r="I1111" t="str">
            <v>IF1066G</v>
          </cell>
          <cell r="J1111">
            <v>21500</v>
          </cell>
        </row>
        <row r="1112">
          <cell r="I1112" t="str">
            <v>IF1076G</v>
          </cell>
          <cell r="J1112">
            <v>24200</v>
          </cell>
        </row>
        <row r="1113">
          <cell r="I1113" t="str">
            <v>IF1086G</v>
          </cell>
          <cell r="J1113">
            <v>27300</v>
          </cell>
        </row>
        <row r="1114">
          <cell r="I1114" t="str">
            <v>IF1106G</v>
          </cell>
          <cell r="J1114">
            <v>32600</v>
          </cell>
        </row>
        <row r="1115">
          <cell r="I1115" t="str">
            <v>IF1126G</v>
          </cell>
          <cell r="J1115">
            <v>37800</v>
          </cell>
        </row>
        <row r="1116">
          <cell r="I1116" t="str">
            <v>IF1064K</v>
          </cell>
          <cell r="J1116">
            <v>15800</v>
          </cell>
        </row>
        <row r="1117">
          <cell r="I1117" t="str">
            <v>IF1074K</v>
          </cell>
          <cell r="J1117">
            <v>18900</v>
          </cell>
        </row>
        <row r="1118">
          <cell r="I1118" t="str">
            <v>IF1084K</v>
          </cell>
          <cell r="J1118">
            <v>23100</v>
          </cell>
        </row>
        <row r="1119">
          <cell r="I1119" t="str">
            <v>IF1104K</v>
          </cell>
          <cell r="J1119">
            <v>27300</v>
          </cell>
        </row>
        <row r="1120">
          <cell r="I1120" t="str">
            <v>IF1124K</v>
          </cell>
          <cell r="J1120">
            <v>32600</v>
          </cell>
        </row>
        <row r="1121">
          <cell r="I1121" t="str">
            <v>IF1066K</v>
          </cell>
          <cell r="J1121">
            <v>26300</v>
          </cell>
        </row>
        <row r="1122">
          <cell r="I1122" t="str">
            <v>IF1076K</v>
          </cell>
          <cell r="J1122">
            <v>29400</v>
          </cell>
        </row>
        <row r="1123">
          <cell r="I1123" t="str">
            <v>IF1086K</v>
          </cell>
          <cell r="J1123">
            <v>32600</v>
          </cell>
        </row>
        <row r="1124">
          <cell r="I1124" t="str">
            <v>IF1106K</v>
          </cell>
          <cell r="J1124">
            <v>36800</v>
          </cell>
        </row>
        <row r="1125">
          <cell r="I1125" t="str">
            <v>IF1126K</v>
          </cell>
          <cell r="J1125">
            <v>42000</v>
          </cell>
        </row>
        <row r="1126">
          <cell r="I1126" t="str">
            <v>IF1064B</v>
          </cell>
          <cell r="J1126">
            <v>20000</v>
          </cell>
        </row>
        <row r="1127">
          <cell r="I1127" t="str">
            <v>IF1074B</v>
          </cell>
          <cell r="J1127">
            <v>22100</v>
          </cell>
        </row>
        <row r="1128">
          <cell r="I1128" t="str">
            <v>IF1084B</v>
          </cell>
          <cell r="J1128">
            <v>24200</v>
          </cell>
        </row>
        <row r="1129">
          <cell r="I1129" t="str">
            <v>IF1104B</v>
          </cell>
          <cell r="J1129">
            <v>35700</v>
          </cell>
        </row>
        <row r="1130">
          <cell r="I1130" t="str">
            <v>IF1124B</v>
          </cell>
          <cell r="J1130">
            <v>38900</v>
          </cell>
        </row>
        <row r="1131">
          <cell r="I1131" t="str">
            <v>IF1066B</v>
          </cell>
          <cell r="J1131">
            <v>27300</v>
          </cell>
        </row>
        <row r="1132">
          <cell r="I1132" t="str">
            <v>IF1076B</v>
          </cell>
          <cell r="J1132">
            <v>30500</v>
          </cell>
        </row>
        <row r="1133">
          <cell r="I1133" t="str">
            <v>IF1086B</v>
          </cell>
          <cell r="J1133">
            <v>33600</v>
          </cell>
        </row>
        <row r="1134">
          <cell r="I1134" t="str">
            <v>IF1106B</v>
          </cell>
          <cell r="J1134">
            <v>42000</v>
          </cell>
        </row>
        <row r="1135">
          <cell r="I1135" t="str">
            <v>IF1126B</v>
          </cell>
          <cell r="J1135">
            <v>46200</v>
          </cell>
        </row>
        <row r="1136">
          <cell r="I1136" t="str">
            <v>IF5110</v>
          </cell>
          <cell r="J1136">
            <v>17900</v>
          </cell>
        </row>
        <row r="1137">
          <cell r="I1137" t="str">
            <v>IF5112</v>
          </cell>
          <cell r="J1137">
            <v>19400</v>
          </cell>
        </row>
        <row r="1138">
          <cell r="I1138" t="str">
            <v>IF5114</v>
          </cell>
          <cell r="J1138">
            <v>21000</v>
          </cell>
        </row>
        <row r="1139">
          <cell r="I1139" t="str">
            <v>IF5116</v>
          </cell>
          <cell r="J1139">
            <v>24200</v>
          </cell>
        </row>
        <row r="1140">
          <cell r="I1140" t="str">
            <v>IF5118</v>
          </cell>
          <cell r="J1140">
            <v>28400</v>
          </cell>
        </row>
        <row r="1141">
          <cell r="I1141" t="str">
            <v>IF5210</v>
          </cell>
          <cell r="J1141">
            <v>21000</v>
          </cell>
        </row>
        <row r="1142">
          <cell r="I1142" t="str">
            <v>IF5212</v>
          </cell>
          <cell r="J1142">
            <v>22600</v>
          </cell>
        </row>
        <row r="1143">
          <cell r="I1143" t="str">
            <v>IF5214</v>
          </cell>
          <cell r="J1143">
            <v>24200</v>
          </cell>
        </row>
        <row r="1144">
          <cell r="I1144" t="str">
            <v>IF5216</v>
          </cell>
          <cell r="J1144">
            <v>27300</v>
          </cell>
        </row>
        <row r="1145">
          <cell r="I1145" t="str">
            <v>IF5218</v>
          </cell>
          <cell r="J1145">
            <v>31500</v>
          </cell>
        </row>
        <row r="1146">
          <cell r="I1146" t="str">
            <v>IF5510</v>
          </cell>
          <cell r="J1146">
            <v>24200</v>
          </cell>
        </row>
        <row r="1147">
          <cell r="I1147" t="str">
            <v>IF5512</v>
          </cell>
          <cell r="J1147">
            <v>25700</v>
          </cell>
        </row>
        <row r="1148">
          <cell r="I1148" t="str">
            <v>IF5514</v>
          </cell>
          <cell r="J1148">
            <v>27300</v>
          </cell>
        </row>
        <row r="1149">
          <cell r="I1149" t="str">
            <v>IF5516</v>
          </cell>
          <cell r="J1149">
            <v>30500</v>
          </cell>
        </row>
        <row r="1150">
          <cell r="I1150" t="str">
            <v>IF5518</v>
          </cell>
          <cell r="J1150">
            <v>34700</v>
          </cell>
        </row>
        <row r="1151">
          <cell r="I1151" t="str">
            <v>IF6010</v>
          </cell>
          <cell r="J1151">
            <v>6300</v>
          </cell>
        </row>
        <row r="1152">
          <cell r="I1152" t="str">
            <v>IF6012</v>
          </cell>
          <cell r="J1152">
            <v>7900</v>
          </cell>
        </row>
        <row r="1153">
          <cell r="I1153" t="str">
            <v>IF6014</v>
          </cell>
          <cell r="J1153">
            <v>9500</v>
          </cell>
        </row>
        <row r="1154">
          <cell r="I1154" t="str">
            <v>IF6016</v>
          </cell>
          <cell r="J1154">
            <v>11600</v>
          </cell>
        </row>
        <row r="1155">
          <cell r="I1155" t="str">
            <v>IF6018</v>
          </cell>
          <cell r="J1155">
            <v>13700</v>
          </cell>
        </row>
        <row r="1156">
          <cell r="I1156" t="str">
            <v>IF6102</v>
          </cell>
          <cell r="J1156">
            <v>3200</v>
          </cell>
        </row>
        <row r="1157">
          <cell r="I1157" t="str">
            <v>IF6104</v>
          </cell>
          <cell r="J1157">
            <v>4200</v>
          </cell>
        </row>
        <row r="1158">
          <cell r="I1158" t="str">
            <v>IF6106</v>
          </cell>
          <cell r="J1158">
            <v>4700</v>
          </cell>
        </row>
        <row r="1159">
          <cell r="I1159" t="str">
            <v>IF6108</v>
          </cell>
          <cell r="J1159">
            <v>5800</v>
          </cell>
        </row>
        <row r="1160">
          <cell r="I1160" t="str">
            <v>IF6102T</v>
          </cell>
          <cell r="J1160">
            <v>3200</v>
          </cell>
        </row>
        <row r="1161">
          <cell r="I1161" t="str">
            <v>IF6104T</v>
          </cell>
          <cell r="J1161">
            <v>4200</v>
          </cell>
        </row>
        <row r="1162">
          <cell r="I1162" t="str">
            <v>IF6106T</v>
          </cell>
          <cell r="J1162">
            <v>4700</v>
          </cell>
        </row>
        <row r="1163">
          <cell r="I1163" t="str">
            <v>IF6108T</v>
          </cell>
          <cell r="J1163">
            <v>5800</v>
          </cell>
        </row>
        <row r="1164">
          <cell r="I1164" t="str">
            <v>IF8001</v>
          </cell>
          <cell r="J1164">
            <v>23100</v>
          </cell>
        </row>
        <row r="1165">
          <cell r="I1165" t="str">
            <v>IF8002</v>
          </cell>
          <cell r="J1165">
            <v>3200</v>
          </cell>
        </row>
        <row r="1166">
          <cell r="I1166" t="str">
            <v>IT8001</v>
          </cell>
          <cell r="J1166">
            <v>5300</v>
          </cell>
        </row>
        <row r="1167">
          <cell r="I1167" t="str">
            <v>IT8002</v>
          </cell>
          <cell r="J1167">
            <v>5300</v>
          </cell>
        </row>
        <row r="1168">
          <cell r="I1168" t="str">
            <v>IT8003</v>
          </cell>
          <cell r="J1168">
            <v>2600</v>
          </cell>
        </row>
        <row r="1169">
          <cell r="I1169" t="str">
            <v>IT0008L</v>
          </cell>
          <cell r="J1169">
            <v>57800</v>
          </cell>
        </row>
        <row r="1170">
          <cell r="I1170" t="str">
            <v>IT0008R</v>
          </cell>
          <cell r="J1170">
            <v>57800</v>
          </cell>
        </row>
        <row r="1171">
          <cell r="I1171" t="str">
            <v>IT0008</v>
          </cell>
          <cell r="J1171">
            <v>57800</v>
          </cell>
        </row>
        <row r="1172">
          <cell r="I1172" t="str">
            <v>IT0010L</v>
          </cell>
          <cell r="J1172">
            <v>71400</v>
          </cell>
        </row>
        <row r="1173">
          <cell r="I1173" t="str">
            <v>IT0010R</v>
          </cell>
          <cell r="J1173">
            <v>71400</v>
          </cell>
        </row>
        <row r="1174">
          <cell r="I1174" t="str">
            <v>IT0100</v>
          </cell>
          <cell r="J1174">
            <v>71400</v>
          </cell>
        </row>
        <row r="1175">
          <cell r="I1175" t="str">
            <v>IT0012L</v>
          </cell>
          <cell r="J1175">
            <v>80900</v>
          </cell>
        </row>
        <row r="1176">
          <cell r="I1176" t="str">
            <v>IT0012R</v>
          </cell>
          <cell r="J1176">
            <v>80900</v>
          </cell>
        </row>
        <row r="1177">
          <cell r="I1177" t="str">
            <v>IT0012</v>
          </cell>
          <cell r="J1177">
            <v>80900</v>
          </cell>
        </row>
        <row r="1178">
          <cell r="I1178" t="str">
            <v>IT0116</v>
          </cell>
          <cell r="J1178">
            <v>92400</v>
          </cell>
        </row>
        <row r="1179">
          <cell r="I1179" t="str">
            <v>IT0118</v>
          </cell>
          <cell r="J1179">
            <v>101900</v>
          </cell>
        </row>
        <row r="1180">
          <cell r="I1180" t="str">
            <v>IT0100L</v>
          </cell>
          <cell r="J1180">
            <v>36800</v>
          </cell>
        </row>
        <row r="1181">
          <cell r="I1181" t="str">
            <v>IT0100R</v>
          </cell>
          <cell r="J1181">
            <v>36800</v>
          </cell>
        </row>
        <row r="1182">
          <cell r="I1182" t="str">
            <v>IT5066</v>
          </cell>
          <cell r="J1182">
            <v>110300</v>
          </cell>
        </row>
        <row r="1183">
          <cell r="I1183" t="str">
            <v>IT5077</v>
          </cell>
          <cell r="J1183">
            <v>135500</v>
          </cell>
        </row>
        <row r="1184">
          <cell r="I1184" t="str">
            <v>IT912</v>
          </cell>
          <cell r="J1184">
            <v>108200</v>
          </cell>
        </row>
        <row r="1185">
          <cell r="I1185" t="str">
            <v>IT916</v>
          </cell>
          <cell r="J1185">
            <v>160700</v>
          </cell>
        </row>
        <row r="1186">
          <cell r="I1186" t="str">
            <v>IT966</v>
          </cell>
          <cell r="J1186">
            <v>161700</v>
          </cell>
        </row>
        <row r="1187">
          <cell r="I1187" t="str">
            <v>IT977</v>
          </cell>
          <cell r="J1187">
            <v>172200</v>
          </cell>
        </row>
        <row r="1188">
          <cell r="I1188" t="str">
            <v>IT926L</v>
          </cell>
          <cell r="J1188">
            <v>138600</v>
          </cell>
        </row>
        <row r="1189">
          <cell r="I1189" t="str">
            <v>IT926R</v>
          </cell>
          <cell r="J1189">
            <v>138600</v>
          </cell>
        </row>
        <row r="1190">
          <cell r="I1190" t="str">
            <v>IT927L</v>
          </cell>
          <cell r="J1190">
            <v>141800</v>
          </cell>
        </row>
        <row r="1191">
          <cell r="I1191" t="str">
            <v>IT927R</v>
          </cell>
          <cell r="J1191">
            <v>141800</v>
          </cell>
        </row>
        <row r="1192">
          <cell r="I1192" t="str">
            <v>IT912CL</v>
          </cell>
          <cell r="J1192">
            <v>126000</v>
          </cell>
        </row>
        <row r="1193">
          <cell r="I1193" t="str">
            <v>IT912CR</v>
          </cell>
          <cell r="J1193">
            <v>126000</v>
          </cell>
        </row>
        <row r="1194">
          <cell r="I1194" t="str">
            <v>IT918CL</v>
          </cell>
          <cell r="J1194">
            <v>176400</v>
          </cell>
        </row>
        <row r="1195">
          <cell r="I1195" t="str">
            <v>IT918CR</v>
          </cell>
          <cell r="J1195">
            <v>176400</v>
          </cell>
        </row>
        <row r="1196">
          <cell r="I1196" t="str">
            <v>IT912DL</v>
          </cell>
          <cell r="J1196">
            <v>126000</v>
          </cell>
        </row>
        <row r="1197">
          <cell r="I1197" t="str">
            <v>IT912DR</v>
          </cell>
          <cell r="J1197">
            <v>126000</v>
          </cell>
        </row>
        <row r="1198">
          <cell r="I1198" t="str">
            <v>IT918DR</v>
          </cell>
          <cell r="J1198">
            <v>176400</v>
          </cell>
        </row>
        <row r="1199">
          <cell r="I1199" t="str">
            <v>IT918DL</v>
          </cell>
          <cell r="J1199">
            <v>176400</v>
          </cell>
        </row>
        <row r="1200">
          <cell r="I1200" t="str">
            <v>IT2004</v>
          </cell>
          <cell r="J1200">
            <v>21000</v>
          </cell>
        </row>
        <row r="1201">
          <cell r="I1201" t="str">
            <v>IT2005</v>
          </cell>
          <cell r="J1201">
            <v>24200</v>
          </cell>
        </row>
        <row r="1202">
          <cell r="I1202" t="str">
            <v>IT2006</v>
          </cell>
          <cell r="J1202">
            <v>27300</v>
          </cell>
        </row>
        <row r="1203">
          <cell r="I1203" t="str">
            <v>IT2007</v>
          </cell>
          <cell r="J1203">
            <v>30500</v>
          </cell>
        </row>
        <row r="1204">
          <cell r="I1204" t="str">
            <v>IT2008</v>
          </cell>
          <cell r="J1204">
            <v>33600</v>
          </cell>
        </row>
        <row r="1205">
          <cell r="I1205" t="str">
            <v>IT2010</v>
          </cell>
          <cell r="J1205">
            <v>39900</v>
          </cell>
        </row>
        <row r="1206">
          <cell r="I1206" t="str">
            <v>IT2012</v>
          </cell>
          <cell r="J1206">
            <v>47300</v>
          </cell>
        </row>
        <row r="1207">
          <cell r="I1207" t="str">
            <v>IT2014</v>
          </cell>
          <cell r="J1207">
            <v>54600</v>
          </cell>
        </row>
        <row r="1208">
          <cell r="I1208" t="str">
            <v>IT2016</v>
          </cell>
          <cell r="J1208">
            <v>60900</v>
          </cell>
        </row>
        <row r="1209">
          <cell r="I1209" t="str">
            <v>IT2122</v>
          </cell>
          <cell r="J1209">
            <v>21000</v>
          </cell>
        </row>
        <row r="1210">
          <cell r="I1210" t="str">
            <v>IT2204</v>
          </cell>
          <cell r="J1210">
            <v>24200</v>
          </cell>
        </row>
        <row r="1211">
          <cell r="I1211" t="str">
            <v>IT2205</v>
          </cell>
          <cell r="J1211">
            <v>27300</v>
          </cell>
        </row>
        <row r="1212">
          <cell r="I1212" t="str">
            <v>IT2206</v>
          </cell>
          <cell r="J1212">
            <v>30500</v>
          </cell>
        </row>
        <row r="1213">
          <cell r="I1213" t="str">
            <v>IT2207</v>
          </cell>
          <cell r="J1213">
            <v>33600</v>
          </cell>
        </row>
        <row r="1214">
          <cell r="I1214" t="str">
            <v>IT2208</v>
          </cell>
          <cell r="J1214">
            <v>36800</v>
          </cell>
        </row>
        <row r="1215">
          <cell r="I1215" t="str">
            <v>IT2210</v>
          </cell>
          <cell r="J1215">
            <v>44100</v>
          </cell>
        </row>
        <row r="1216">
          <cell r="I1216" t="str">
            <v>IT2212</v>
          </cell>
          <cell r="J1216">
            <v>51500</v>
          </cell>
        </row>
        <row r="1217">
          <cell r="I1217" t="str">
            <v>IT3006</v>
          </cell>
          <cell r="J1217">
            <v>44100</v>
          </cell>
        </row>
        <row r="1218">
          <cell r="I1218" t="str">
            <v>IT3007</v>
          </cell>
          <cell r="J1218">
            <v>47300</v>
          </cell>
        </row>
        <row r="1219">
          <cell r="I1219" t="str">
            <v>IT3008</v>
          </cell>
          <cell r="J1219">
            <v>51500</v>
          </cell>
        </row>
        <row r="1220">
          <cell r="I1220" t="str">
            <v>IT3010</v>
          </cell>
          <cell r="J1220">
            <v>57800</v>
          </cell>
        </row>
        <row r="1221">
          <cell r="I1221" t="str">
            <v>IT3012</v>
          </cell>
          <cell r="J1221">
            <v>65100</v>
          </cell>
        </row>
        <row r="1222">
          <cell r="I1222" t="str">
            <v>IT3406</v>
          </cell>
          <cell r="J1222">
            <v>53600</v>
          </cell>
        </row>
        <row r="1223">
          <cell r="I1223" t="str">
            <v>IT3407</v>
          </cell>
          <cell r="J1223">
            <v>56700</v>
          </cell>
        </row>
        <row r="1224">
          <cell r="I1224" t="str">
            <v>IT3408</v>
          </cell>
          <cell r="J1224">
            <v>59900</v>
          </cell>
        </row>
        <row r="1225">
          <cell r="I1225" t="str">
            <v>IT3410</v>
          </cell>
          <cell r="J1225">
            <v>66200</v>
          </cell>
        </row>
        <row r="1226">
          <cell r="I1226" t="str">
            <v>IT3412</v>
          </cell>
          <cell r="J1226">
            <v>72500</v>
          </cell>
        </row>
        <row r="1227">
          <cell r="I1227" t="str">
            <v>IT3106</v>
          </cell>
          <cell r="J1227">
            <v>44100</v>
          </cell>
        </row>
        <row r="1228">
          <cell r="I1228" t="str">
            <v>IT3107</v>
          </cell>
          <cell r="J1228">
            <v>47300</v>
          </cell>
        </row>
        <row r="1229">
          <cell r="I1229" t="str">
            <v>IT3108</v>
          </cell>
          <cell r="J1229">
            <v>51500</v>
          </cell>
        </row>
        <row r="1230">
          <cell r="I1230" t="str">
            <v>IT3110</v>
          </cell>
          <cell r="J1230">
            <v>57800</v>
          </cell>
        </row>
        <row r="1231">
          <cell r="I1231" t="str">
            <v>IT3112</v>
          </cell>
          <cell r="J1231">
            <v>65100</v>
          </cell>
        </row>
        <row r="1232">
          <cell r="I1232" t="str">
            <v>IT3306</v>
          </cell>
          <cell r="J1232">
            <v>162800</v>
          </cell>
        </row>
        <row r="1233">
          <cell r="I1233" t="str">
            <v>IT3307</v>
          </cell>
          <cell r="J1233">
            <v>170100</v>
          </cell>
        </row>
        <row r="1234">
          <cell r="I1234" t="str">
            <v>IT3308</v>
          </cell>
          <cell r="J1234">
            <v>174300</v>
          </cell>
        </row>
        <row r="1235">
          <cell r="I1235" t="str">
            <v>IT3310</v>
          </cell>
          <cell r="J1235">
            <v>183800</v>
          </cell>
        </row>
        <row r="1236">
          <cell r="I1236" t="str">
            <v>IT3312</v>
          </cell>
          <cell r="J1236">
            <v>195300</v>
          </cell>
        </row>
        <row r="1237">
          <cell r="I1237" t="str">
            <v>IA0006</v>
          </cell>
          <cell r="J1237">
            <v>12600</v>
          </cell>
        </row>
        <row r="1238">
          <cell r="I1238" t="str">
            <v>IA0007</v>
          </cell>
          <cell r="J1238">
            <v>14200</v>
          </cell>
        </row>
        <row r="1239">
          <cell r="I1239" t="str">
            <v>IA0008</v>
          </cell>
          <cell r="J1239">
            <v>15800</v>
          </cell>
        </row>
        <row r="1240">
          <cell r="I1240" t="str">
            <v>IA0010</v>
          </cell>
          <cell r="J1240">
            <v>18900</v>
          </cell>
        </row>
        <row r="1241">
          <cell r="I1241" t="str">
            <v>IA0012</v>
          </cell>
          <cell r="J1241">
            <v>21000</v>
          </cell>
        </row>
        <row r="1242">
          <cell r="I1242" t="str">
            <v>IA9901</v>
          </cell>
          <cell r="J1242">
            <v>5800</v>
          </cell>
        </row>
        <row r="1243">
          <cell r="I1243" t="str">
            <v>IF060</v>
          </cell>
          <cell r="J1243">
            <v>102400</v>
          </cell>
        </row>
        <row r="1244">
          <cell r="I1244" t="str">
            <v>IF070</v>
          </cell>
          <cell r="J1244">
            <v>112900</v>
          </cell>
        </row>
        <row r="1245">
          <cell r="I1245" t="str">
            <v>IF080</v>
          </cell>
          <cell r="J1245">
            <v>123900</v>
          </cell>
        </row>
        <row r="1246">
          <cell r="I1246" t="str">
            <v>IF100</v>
          </cell>
          <cell r="J1246">
            <v>140700</v>
          </cell>
        </row>
        <row r="1247">
          <cell r="I1247" t="str">
            <v>IF120</v>
          </cell>
          <cell r="J1247">
            <v>157500</v>
          </cell>
        </row>
        <row r="1248">
          <cell r="I1248" t="str">
            <v>IF062</v>
          </cell>
          <cell r="J1248">
            <v>118100</v>
          </cell>
        </row>
        <row r="1249">
          <cell r="I1249" t="str">
            <v>IF072</v>
          </cell>
          <cell r="J1249">
            <v>128600</v>
          </cell>
        </row>
        <row r="1250">
          <cell r="I1250" t="str">
            <v>IF082</v>
          </cell>
          <cell r="J1250">
            <v>139700</v>
          </cell>
        </row>
        <row r="1251">
          <cell r="I1251" t="str">
            <v>IF102</v>
          </cell>
          <cell r="J1251">
            <v>159600</v>
          </cell>
        </row>
        <row r="1252">
          <cell r="I1252" t="str">
            <v>IF122</v>
          </cell>
          <cell r="J1252">
            <v>179600</v>
          </cell>
        </row>
        <row r="1253">
          <cell r="I1253" t="str">
            <v>IF064</v>
          </cell>
          <cell r="J1253">
            <v>136000</v>
          </cell>
        </row>
        <row r="1254">
          <cell r="I1254" t="str">
            <v>IF074</v>
          </cell>
          <cell r="J1254">
            <v>146500</v>
          </cell>
        </row>
        <row r="1255">
          <cell r="I1255" t="str">
            <v>IF084</v>
          </cell>
          <cell r="J1255">
            <v>157500</v>
          </cell>
        </row>
        <row r="1256">
          <cell r="I1256" t="str">
            <v>IF104</v>
          </cell>
          <cell r="J1256">
            <v>177500</v>
          </cell>
        </row>
        <row r="1257">
          <cell r="I1257" t="str">
            <v>IF124</v>
          </cell>
          <cell r="J1257">
            <v>197400</v>
          </cell>
        </row>
        <row r="1258">
          <cell r="I1258" t="str">
            <v>IF066</v>
          </cell>
          <cell r="J1258">
            <v>158000</v>
          </cell>
        </row>
        <row r="1259">
          <cell r="I1259" t="str">
            <v>IF076</v>
          </cell>
          <cell r="J1259">
            <v>171700</v>
          </cell>
        </row>
        <row r="1260">
          <cell r="I1260" t="str">
            <v>IF086</v>
          </cell>
          <cell r="J1260">
            <v>185900</v>
          </cell>
        </row>
        <row r="1261">
          <cell r="I1261" t="str">
            <v>IF106</v>
          </cell>
          <cell r="J1261">
            <v>212100</v>
          </cell>
        </row>
        <row r="1262">
          <cell r="I1262" t="str">
            <v>IF126</v>
          </cell>
          <cell r="J1262">
            <v>238400</v>
          </cell>
        </row>
        <row r="1263">
          <cell r="I1263" t="str">
            <v>IF068</v>
          </cell>
          <cell r="J1263">
            <v>174800</v>
          </cell>
        </row>
        <row r="1264">
          <cell r="I1264" t="str">
            <v>IF078</v>
          </cell>
          <cell r="J1264">
            <v>188500</v>
          </cell>
        </row>
        <row r="1265">
          <cell r="I1265" t="str">
            <v>IF088</v>
          </cell>
          <cell r="J1265">
            <v>202700</v>
          </cell>
        </row>
        <row r="1266">
          <cell r="I1266" t="str">
            <v>IF108</v>
          </cell>
          <cell r="J1266">
            <v>228900</v>
          </cell>
        </row>
        <row r="1267">
          <cell r="I1267" t="str">
            <v>IF128</v>
          </cell>
          <cell r="J1267">
            <v>255200</v>
          </cell>
        </row>
        <row r="1268">
          <cell r="I1268" t="str">
            <v>IF060T</v>
          </cell>
          <cell r="J1268">
            <v>96100</v>
          </cell>
        </row>
        <row r="1269">
          <cell r="I1269" t="str">
            <v>IF070T</v>
          </cell>
          <cell r="J1269">
            <v>106600</v>
          </cell>
        </row>
        <row r="1270">
          <cell r="I1270" t="str">
            <v>IF080T</v>
          </cell>
          <cell r="J1270">
            <v>117600</v>
          </cell>
        </row>
        <row r="1271">
          <cell r="I1271" t="str">
            <v>IF100T</v>
          </cell>
          <cell r="J1271">
            <v>132300</v>
          </cell>
        </row>
        <row r="1272">
          <cell r="I1272" t="str">
            <v>IF120T</v>
          </cell>
          <cell r="J1272">
            <v>149100</v>
          </cell>
        </row>
        <row r="1273">
          <cell r="I1273" t="str">
            <v>IF062T</v>
          </cell>
          <cell r="J1273">
            <v>111800</v>
          </cell>
        </row>
        <row r="1274">
          <cell r="I1274" t="str">
            <v>IF072T</v>
          </cell>
          <cell r="J1274">
            <v>122300</v>
          </cell>
        </row>
        <row r="1275">
          <cell r="I1275" t="str">
            <v>IF082T</v>
          </cell>
          <cell r="J1275">
            <v>133400</v>
          </cell>
        </row>
        <row r="1276">
          <cell r="I1276" t="str">
            <v>IF102T</v>
          </cell>
          <cell r="J1276">
            <v>151200</v>
          </cell>
        </row>
        <row r="1277">
          <cell r="I1277" t="str">
            <v>IF122T</v>
          </cell>
          <cell r="J1277">
            <v>171200</v>
          </cell>
        </row>
        <row r="1278">
          <cell r="I1278" t="str">
            <v>IF064T</v>
          </cell>
          <cell r="J1278">
            <v>129700</v>
          </cell>
        </row>
        <row r="1279">
          <cell r="I1279" t="str">
            <v>IF074T</v>
          </cell>
          <cell r="J1279">
            <v>140200</v>
          </cell>
        </row>
        <row r="1280">
          <cell r="I1280" t="str">
            <v>IF084T</v>
          </cell>
          <cell r="J1280">
            <v>151200</v>
          </cell>
        </row>
        <row r="1281">
          <cell r="I1281" t="str">
            <v>IF104T</v>
          </cell>
          <cell r="J1281">
            <v>169100</v>
          </cell>
        </row>
        <row r="1282">
          <cell r="I1282" t="str">
            <v>IF124T</v>
          </cell>
          <cell r="J1282">
            <v>189000</v>
          </cell>
        </row>
        <row r="1283">
          <cell r="I1283" t="str">
            <v>IF066T</v>
          </cell>
          <cell r="J1283">
            <v>151700</v>
          </cell>
        </row>
        <row r="1284">
          <cell r="I1284" t="str">
            <v>IF076T</v>
          </cell>
          <cell r="J1284">
            <v>165400</v>
          </cell>
        </row>
        <row r="1285">
          <cell r="I1285" t="str">
            <v>IF086T</v>
          </cell>
          <cell r="J1285">
            <v>179600</v>
          </cell>
        </row>
        <row r="1286">
          <cell r="I1286" t="str">
            <v>IF106T</v>
          </cell>
          <cell r="J1286">
            <v>302700</v>
          </cell>
        </row>
        <row r="1287">
          <cell r="I1287" t="str">
            <v>IF126T</v>
          </cell>
          <cell r="J1287">
            <v>230000</v>
          </cell>
        </row>
        <row r="1288">
          <cell r="I1288" t="str">
            <v>IF068T</v>
          </cell>
          <cell r="J1288">
            <v>168500</v>
          </cell>
        </row>
        <row r="1289">
          <cell r="I1289" t="str">
            <v>IF078T</v>
          </cell>
          <cell r="J1289">
            <v>182200</v>
          </cell>
        </row>
        <row r="1290">
          <cell r="I1290" t="str">
            <v>IF088T</v>
          </cell>
          <cell r="J1290">
            <v>196400</v>
          </cell>
        </row>
        <row r="1291">
          <cell r="I1291" t="str">
            <v>IF108T</v>
          </cell>
          <cell r="J1291">
            <v>220500</v>
          </cell>
        </row>
        <row r="1292">
          <cell r="I1292" t="str">
            <v>IF128T</v>
          </cell>
          <cell r="J1292">
            <v>246800</v>
          </cell>
        </row>
        <row r="1293">
          <cell r="I1293" t="str">
            <v>IF060W</v>
          </cell>
          <cell r="J1293">
            <v>99200</v>
          </cell>
        </row>
        <row r="1294">
          <cell r="I1294" t="str">
            <v>IF070W</v>
          </cell>
          <cell r="J1294">
            <v>109700</v>
          </cell>
        </row>
        <row r="1295">
          <cell r="I1295" t="str">
            <v>IF080W</v>
          </cell>
          <cell r="J1295">
            <v>120800</v>
          </cell>
        </row>
        <row r="1296">
          <cell r="I1296" t="str">
            <v>IF100W</v>
          </cell>
          <cell r="J1296">
            <v>136500</v>
          </cell>
        </row>
        <row r="1297">
          <cell r="I1297" t="str">
            <v>IF120W</v>
          </cell>
          <cell r="J1297">
            <v>153300</v>
          </cell>
        </row>
        <row r="1298">
          <cell r="I1298" t="str">
            <v>IF062W</v>
          </cell>
          <cell r="J1298">
            <v>115000</v>
          </cell>
        </row>
        <row r="1299">
          <cell r="I1299" t="str">
            <v>IF072W</v>
          </cell>
          <cell r="J1299">
            <v>125500</v>
          </cell>
        </row>
        <row r="1300">
          <cell r="I1300" t="str">
            <v>IF082W</v>
          </cell>
          <cell r="J1300">
            <v>136500</v>
          </cell>
        </row>
        <row r="1301">
          <cell r="I1301" t="str">
            <v>IF102W</v>
          </cell>
          <cell r="J1301">
            <v>155400</v>
          </cell>
        </row>
        <row r="1302">
          <cell r="I1302" t="str">
            <v>IF122W</v>
          </cell>
          <cell r="J1302">
            <v>175400</v>
          </cell>
        </row>
        <row r="1303">
          <cell r="I1303" t="str">
            <v>IF064W</v>
          </cell>
          <cell r="J1303">
            <v>132800</v>
          </cell>
        </row>
        <row r="1304">
          <cell r="I1304" t="str">
            <v>IF074W</v>
          </cell>
          <cell r="J1304">
            <v>143300</v>
          </cell>
        </row>
        <row r="1305">
          <cell r="I1305" t="str">
            <v>IF084W</v>
          </cell>
          <cell r="J1305">
            <v>154400</v>
          </cell>
        </row>
        <row r="1306">
          <cell r="I1306" t="str">
            <v>IF104W</v>
          </cell>
          <cell r="J1306">
            <v>173300</v>
          </cell>
        </row>
        <row r="1307">
          <cell r="I1307" t="str">
            <v>IF124W</v>
          </cell>
          <cell r="J1307">
            <v>193200</v>
          </cell>
        </row>
        <row r="1308">
          <cell r="I1308" t="str">
            <v>IF066W</v>
          </cell>
          <cell r="J1308">
            <v>154900</v>
          </cell>
        </row>
        <row r="1309">
          <cell r="I1309" t="str">
            <v>IF076W</v>
          </cell>
          <cell r="J1309">
            <v>168500</v>
          </cell>
        </row>
        <row r="1310">
          <cell r="I1310" t="str">
            <v>IF086W</v>
          </cell>
          <cell r="J1310">
            <v>182700</v>
          </cell>
        </row>
        <row r="1311">
          <cell r="I1311" t="str">
            <v>IF106W</v>
          </cell>
          <cell r="J1311">
            <v>207900</v>
          </cell>
        </row>
        <row r="1312">
          <cell r="I1312" t="str">
            <v>IF126W</v>
          </cell>
          <cell r="J1312">
            <v>234200</v>
          </cell>
        </row>
        <row r="1313">
          <cell r="I1313" t="str">
            <v>IF068W</v>
          </cell>
          <cell r="J1313">
            <v>171700</v>
          </cell>
        </row>
        <row r="1314">
          <cell r="I1314" t="str">
            <v>IF078W</v>
          </cell>
          <cell r="J1314">
            <v>185300</v>
          </cell>
        </row>
        <row r="1315">
          <cell r="I1315" t="str">
            <v>IF088W</v>
          </cell>
          <cell r="J1315">
            <v>199500</v>
          </cell>
        </row>
        <row r="1316">
          <cell r="I1316" t="str">
            <v>IF108W</v>
          </cell>
          <cell r="J1316">
            <v>224700</v>
          </cell>
        </row>
        <row r="1317">
          <cell r="I1317" t="str">
            <v>IF128W</v>
          </cell>
          <cell r="J1317">
            <v>251000</v>
          </cell>
        </row>
        <row r="1318">
          <cell r="I1318" t="str">
            <v>IF062G</v>
          </cell>
          <cell r="J1318">
            <v>116000</v>
          </cell>
        </row>
        <row r="1319">
          <cell r="I1319" t="str">
            <v>IF072G</v>
          </cell>
          <cell r="J1319">
            <v>130700</v>
          </cell>
        </row>
        <row r="1320">
          <cell r="I1320" t="str">
            <v>IF082G</v>
          </cell>
          <cell r="J1320">
            <v>148100</v>
          </cell>
        </row>
        <row r="1321">
          <cell r="I1321" t="str">
            <v>IF102G</v>
          </cell>
          <cell r="J1321">
            <v>176400</v>
          </cell>
        </row>
        <row r="1322">
          <cell r="I1322" t="str">
            <v>IF122G</v>
          </cell>
          <cell r="J1322">
            <v>204800</v>
          </cell>
        </row>
        <row r="1323">
          <cell r="I1323" t="str">
            <v>IF064G</v>
          </cell>
          <cell r="J1323">
            <v>138100</v>
          </cell>
        </row>
        <row r="1324">
          <cell r="I1324" t="str">
            <v>IF074G</v>
          </cell>
          <cell r="J1324">
            <v>152800</v>
          </cell>
        </row>
        <row r="1325">
          <cell r="I1325" t="str">
            <v>IF084G</v>
          </cell>
          <cell r="J1325">
            <v>170100</v>
          </cell>
        </row>
        <row r="1326">
          <cell r="I1326" t="str">
            <v>IF104G</v>
          </cell>
          <cell r="J1326">
            <v>198500</v>
          </cell>
        </row>
        <row r="1327">
          <cell r="I1327" t="str">
            <v>IF124G</v>
          </cell>
          <cell r="J1327">
            <v>226800</v>
          </cell>
        </row>
        <row r="1328">
          <cell r="I1328" t="str">
            <v>IF066G</v>
          </cell>
          <cell r="J1328">
            <v>152800</v>
          </cell>
        </row>
        <row r="1329">
          <cell r="I1329" t="str">
            <v>IF076G</v>
          </cell>
          <cell r="J1329">
            <v>172700</v>
          </cell>
        </row>
        <row r="1330">
          <cell r="I1330" t="str">
            <v>IF086G</v>
          </cell>
          <cell r="J1330">
            <v>196400</v>
          </cell>
        </row>
        <row r="1331">
          <cell r="I1331" t="str">
            <v>IF106G</v>
          </cell>
          <cell r="J1331">
            <v>235200</v>
          </cell>
        </row>
        <row r="1332">
          <cell r="I1332" t="str">
            <v>IF126G</v>
          </cell>
          <cell r="J1332">
            <v>274100</v>
          </cell>
        </row>
        <row r="1333">
          <cell r="I1333" t="str">
            <v>IF068G</v>
          </cell>
          <cell r="J1333">
            <v>173800</v>
          </cell>
        </row>
        <row r="1334">
          <cell r="I1334" t="str">
            <v>IF078G</v>
          </cell>
          <cell r="J1334">
            <v>193700</v>
          </cell>
        </row>
        <row r="1335">
          <cell r="I1335" t="str">
            <v>IF088G</v>
          </cell>
          <cell r="J1335">
            <v>217400</v>
          </cell>
        </row>
        <row r="1336">
          <cell r="I1336" t="str">
            <v>IF108G</v>
          </cell>
          <cell r="J1336">
            <v>256200</v>
          </cell>
        </row>
        <row r="1337">
          <cell r="I1337" t="str">
            <v>IF128G</v>
          </cell>
          <cell r="J1337">
            <v>295100</v>
          </cell>
        </row>
        <row r="1338">
          <cell r="I1338" t="str">
            <v>IF062H</v>
          </cell>
          <cell r="J1338">
            <v>115000</v>
          </cell>
        </row>
        <row r="1339">
          <cell r="I1339" t="str">
            <v>IF072H</v>
          </cell>
          <cell r="J1339">
            <v>127600</v>
          </cell>
        </row>
        <row r="1340">
          <cell r="I1340" t="str">
            <v>IF082H</v>
          </cell>
          <cell r="J1340">
            <v>141800</v>
          </cell>
        </row>
        <row r="1341">
          <cell r="I1341" t="str">
            <v>IF102H</v>
          </cell>
          <cell r="J1341">
            <v>165900</v>
          </cell>
        </row>
        <row r="1342">
          <cell r="I1342" t="str">
            <v>IF122H</v>
          </cell>
          <cell r="J1342">
            <v>190100</v>
          </cell>
        </row>
        <row r="1343">
          <cell r="I1343" t="str">
            <v>IF064H</v>
          </cell>
          <cell r="J1343">
            <v>137000</v>
          </cell>
        </row>
        <row r="1344">
          <cell r="I1344" t="str">
            <v>IF074H</v>
          </cell>
          <cell r="J1344">
            <v>149600</v>
          </cell>
        </row>
        <row r="1345">
          <cell r="I1345" t="str">
            <v>IF084H</v>
          </cell>
          <cell r="J1345">
            <v>163800</v>
          </cell>
        </row>
        <row r="1346">
          <cell r="I1346" t="str">
            <v>IF104H</v>
          </cell>
          <cell r="J1346">
            <v>188000</v>
          </cell>
        </row>
        <row r="1347">
          <cell r="I1347" t="str">
            <v>IF124H</v>
          </cell>
          <cell r="J1347">
            <v>212100</v>
          </cell>
        </row>
        <row r="1348">
          <cell r="I1348" t="str">
            <v>IF066H</v>
          </cell>
          <cell r="J1348">
            <v>154900</v>
          </cell>
        </row>
        <row r="1349">
          <cell r="I1349" t="str">
            <v>IF076H</v>
          </cell>
          <cell r="J1349">
            <v>170600</v>
          </cell>
        </row>
        <row r="1350">
          <cell r="I1350" t="str">
            <v>IF086H</v>
          </cell>
          <cell r="J1350">
            <v>188000</v>
          </cell>
        </row>
        <row r="1351">
          <cell r="I1351" t="str">
            <v>IF106H</v>
          </cell>
          <cell r="J1351">
            <v>218400</v>
          </cell>
        </row>
        <row r="1352">
          <cell r="I1352" t="str">
            <v>IF126H</v>
          </cell>
          <cell r="J1352">
            <v>248900</v>
          </cell>
        </row>
        <row r="1353">
          <cell r="I1353" t="str">
            <v>IF068H</v>
          </cell>
          <cell r="J1353">
            <v>175900</v>
          </cell>
        </row>
        <row r="1354">
          <cell r="I1354" t="str">
            <v>IF078H</v>
          </cell>
          <cell r="J1354">
            <v>191600</v>
          </cell>
        </row>
        <row r="1355">
          <cell r="I1355" t="str">
            <v>IF088H</v>
          </cell>
          <cell r="J1355">
            <v>209000</v>
          </cell>
        </row>
        <row r="1356">
          <cell r="I1356" t="str">
            <v>IF108H</v>
          </cell>
          <cell r="J1356">
            <v>239400</v>
          </cell>
        </row>
        <row r="1357">
          <cell r="I1357" t="str">
            <v>IF128H</v>
          </cell>
          <cell r="J1357">
            <v>269900</v>
          </cell>
        </row>
        <row r="1358">
          <cell r="I1358" t="str">
            <v>IF062B</v>
          </cell>
          <cell r="J1358">
            <v>128600</v>
          </cell>
        </row>
        <row r="1359">
          <cell r="I1359" t="str">
            <v>IF072B</v>
          </cell>
          <cell r="J1359">
            <v>140200</v>
          </cell>
        </row>
        <row r="1360">
          <cell r="I1360" t="str">
            <v>IF082B</v>
          </cell>
          <cell r="J1360">
            <v>152300</v>
          </cell>
        </row>
        <row r="1361">
          <cell r="I1361" t="str">
            <v>IF102B</v>
          </cell>
          <cell r="J1361">
            <v>176400</v>
          </cell>
        </row>
        <row r="1362">
          <cell r="I1362" t="str">
            <v>IF122B</v>
          </cell>
          <cell r="J1362">
            <v>200600</v>
          </cell>
        </row>
        <row r="1363">
          <cell r="I1363" t="str">
            <v>IF064B</v>
          </cell>
          <cell r="J1363">
            <v>148600</v>
          </cell>
        </row>
        <row r="1364">
          <cell r="I1364" t="str">
            <v>IF074B</v>
          </cell>
          <cell r="J1364">
            <v>162200</v>
          </cell>
        </row>
        <row r="1365">
          <cell r="I1365" t="str">
            <v>IF084B</v>
          </cell>
          <cell r="J1365">
            <v>176400</v>
          </cell>
        </row>
        <row r="1366">
          <cell r="I1366" t="str">
            <v>IF104B</v>
          </cell>
          <cell r="J1366">
            <v>202700</v>
          </cell>
        </row>
        <row r="1367">
          <cell r="I1367" t="str">
            <v>IF124B</v>
          </cell>
          <cell r="J1367">
            <v>228900</v>
          </cell>
        </row>
        <row r="1368">
          <cell r="I1368" t="str">
            <v>IF066B</v>
          </cell>
          <cell r="J1368">
            <v>168500</v>
          </cell>
        </row>
        <row r="1369">
          <cell r="I1369" t="str">
            <v>IF076B</v>
          </cell>
          <cell r="J1369">
            <v>183200</v>
          </cell>
        </row>
        <row r="1370">
          <cell r="I1370" t="str">
            <v>IF086B</v>
          </cell>
          <cell r="J1370">
            <v>198500</v>
          </cell>
        </row>
        <row r="1371">
          <cell r="I1371" t="str">
            <v>IF106B</v>
          </cell>
          <cell r="J1371">
            <v>228900</v>
          </cell>
        </row>
        <row r="1372">
          <cell r="I1372" t="str">
            <v>IF126B</v>
          </cell>
          <cell r="J1372">
            <v>259400</v>
          </cell>
        </row>
        <row r="1373">
          <cell r="I1373" t="str">
            <v>IF068B</v>
          </cell>
          <cell r="J1373">
            <v>187400</v>
          </cell>
        </row>
        <row r="1374">
          <cell r="I1374" t="str">
            <v>IF078B</v>
          </cell>
          <cell r="J1374">
            <v>204200</v>
          </cell>
        </row>
        <row r="1375">
          <cell r="I1375" t="str">
            <v>IF088B</v>
          </cell>
          <cell r="J1375">
            <v>221600</v>
          </cell>
        </row>
        <row r="1376">
          <cell r="I1376" t="str">
            <v>IF108B</v>
          </cell>
          <cell r="J1376">
            <v>254100</v>
          </cell>
        </row>
        <row r="1377">
          <cell r="I1377" t="str">
            <v>IF128B</v>
          </cell>
          <cell r="J1377">
            <v>286700</v>
          </cell>
        </row>
        <row r="1378">
          <cell r="I1378" t="str">
            <v>IF066HB</v>
          </cell>
          <cell r="J1378">
            <v>151700</v>
          </cell>
        </row>
        <row r="1379">
          <cell r="I1379" t="str">
            <v>IF076HB</v>
          </cell>
          <cell r="J1379">
            <v>169600</v>
          </cell>
        </row>
        <row r="1380">
          <cell r="I1380" t="str">
            <v>IF086HB</v>
          </cell>
          <cell r="J1380">
            <v>190100</v>
          </cell>
        </row>
        <row r="1381">
          <cell r="I1381" t="str">
            <v>IF106HB</v>
          </cell>
          <cell r="J1381">
            <v>224700</v>
          </cell>
        </row>
        <row r="1382">
          <cell r="I1382" t="str">
            <v>IF126HB</v>
          </cell>
          <cell r="J1382">
            <v>259400</v>
          </cell>
        </row>
        <row r="1383">
          <cell r="I1383" t="str">
            <v>IF068HB</v>
          </cell>
          <cell r="J1383">
            <v>172700</v>
          </cell>
        </row>
        <row r="1384">
          <cell r="I1384" t="str">
            <v>IF078HB</v>
          </cell>
          <cell r="J1384">
            <v>190600</v>
          </cell>
        </row>
        <row r="1385">
          <cell r="I1385" t="str">
            <v>IF088HB</v>
          </cell>
          <cell r="J1385">
            <v>211100</v>
          </cell>
        </row>
        <row r="1386">
          <cell r="I1386" t="str">
            <v>IF108HB</v>
          </cell>
          <cell r="J1386">
            <v>245700</v>
          </cell>
        </row>
        <row r="1387">
          <cell r="I1387" t="str">
            <v>IF128HB</v>
          </cell>
          <cell r="J1387">
            <v>280400</v>
          </cell>
        </row>
        <row r="1388">
          <cell r="I1388" t="str">
            <v>IF062D</v>
          </cell>
          <cell r="J1388">
            <v>123400</v>
          </cell>
        </row>
        <row r="1389">
          <cell r="I1389" t="str">
            <v>IF072D</v>
          </cell>
          <cell r="J1389">
            <v>134400</v>
          </cell>
        </row>
        <row r="1390">
          <cell r="I1390" t="str">
            <v>IF082D</v>
          </cell>
          <cell r="J1390">
            <v>146000</v>
          </cell>
        </row>
        <row r="1391">
          <cell r="I1391" t="str">
            <v>IF102D</v>
          </cell>
          <cell r="J1391">
            <v>168000</v>
          </cell>
        </row>
        <row r="1392">
          <cell r="I1392" t="str">
            <v>IF122D</v>
          </cell>
          <cell r="J1392">
            <v>190100</v>
          </cell>
        </row>
        <row r="1393">
          <cell r="I1393" t="str">
            <v>IF064D</v>
          </cell>
          <cell r="J1393">
            <v>142300</v>
          </cell>
        </row>
        <row r="1394">
          <cell r="I1394" t="str">
            <v>IF074D</v>
          </cell>
          <cell r="J1394">
            <v>154400</v>
          </cell>
        </row>
        <row r="1395">
          <cell r="I1395" t="str">
            <v>IF084D</v>
          </cell>
          <cell r="J1395">
            <v>167000</v>
          </cell>
        </row>
        <row r="1396">
          <cell r="I1396" t="str">
            <v>IF104D</v>
          </cell>
          <cell r="J1396">
            <v>190100</v>
          </cell>
        </row>
        <row r="1397">
          <cell r="I1397" t="str">
            <v>IF124D</v>
          </cell>
          <cell r="J1397">
            <v>213200</v>
          </cell>
        </row>
        <row r="1398">
          <cell r="I1398" t="str">
            <v>IF066D</v>
          </cell>
          <cell r="J1398">
            <v>163300</v>
          </cell>
        </row>
        <row r="1399">
          <cell r="I1399" t="str">
            <v>IF076D</v>
          </cell>
          <cell r="J1399">
            <v>177500</v>
          </cell>
        </row>
        <row r="1400">
          <cell r="I1400" t="str">
            <v>IF086D</v>
          </cell>
          <cell r="J1400">
            <v>192200</v>
          </cell>
        </row>
        <row r="1401">
          <cell r="I1401" t="str">
            <v>IF106D</v>
          </cell>
          <cell r="J1401">
            <v>220500</v>
          </cell>
        </row>
        <row r="1402">
          <cell r="I1402" t="str">
            <v>IF126D</v>
          </cell>
          <cell r="J1402">
            <v>248900</v>
          </cell>
        </row>
        <row r="1403">
          <cell r="I1403" t="str">
            <v>IF068D</v>
          </cell>
          <cell r="J1403">
            <v>181100</v>
          </cell>
        </row>
        <row r="1404">
          <cell r="I1404" t="str">
            <v>IF078D</v>
          </cell>
          <cell r="J1404">
            <v>196400</v>
          </cell>
        </row>
        <row r="1405">
          <cell r="I1405" t="str">
            <v>IF088D</v>
          </cell>
          <cell r="J1405">
            <v>212100</v>
          </cell>
        </row>
        <row r="1406">
          <cell r="I1406" t="str">
            <v>IF108D</v>
          </cell>
          <cell r="J1406">
            <v>241500</v>
          </cell>
        </row>
        <row r="1407">
          <cell r="I1407" t="str">
            <v>IF128D</v>
          </cell>
          <cell r="J1407">
            <v>270900</v>
          </cell>
        </row>
        <row r="1408">
          <cell r="I1408" t="str">
            <v>유리ED008</v>
          </cell>
          <cell r="J1408">
            <v>28000</v>
          </cell>
        </row>
        <row r="1409">
          <cell r="I1409" t="str">
            <v>유리ED012</v>
          </cell>
          <cell r="J1409">
            <v>32000</v>
          </cell>
        </row>
        <row r="1410">
          <cell r="I1410" t="str">
            <v>유리ED014</v>
          </cell>
          <cell r="J1410">
            <v>37000</v>
          </cell>
        </row>
        <row r="1411">
          <cell r="I1411" t="str">
            <v>유리ED016</v>
          </cell>
          <cell r="J1411">
            <v>43000</v>
          </cell>
        </row>
        <row r="1412">
          <cell r="I1412" t="str">
            <v>유리ED018</v>
          </cell>
          <cell r="J1412">
            <v>48000</v>
          </cell>
        </row>
        <row r="1413">
          <cell r="I1413" t="str">
            <v>유리ED018X</v>
          </cell>
          <cell r="J1413">
            <v>50000</v>
          </cell>
        </row>
        <row r="1414">
          <cell r="I1414" t="str">
            <v>유리ED0108</v>
          </cell>
          <cell r="J1414">
            <v>22000</v>
          </cell>
        </row>
        <row r="1415">
          <cell r="I1415" t="str">
            <v>유리ED0112</v>
          </cell>
          <cell r="J1415">
            <v>26000</v>
          </cell>
        </row>
        <row r="1416">
          <cell r="I1416" t="str">
            <v>유리ED0114</v>
          </cell>
          <cell r="J1416">
            <v>28000</v>
          </cell>
        </row>
        <row r="1417">
          <cell r="I1417" t="str">
            <v>유리ED0116</v>
          </cell>
          <cell r="J1417">
            <v>32000</v>
          </cell>
        </row>
        <row r="1418">
          <cell r="I1418" t="str">
            <v>유리ED401</v>
          </cell>
          <cell r="J1418">
            <v>20000</v>
          </cell>
        </row>
        <row r="1419">
          <cell r="I1419" t="str">
            <v>유리ED410</v>
          </cell>
          <cell r="J1419">
            <v>20000</v>
          </cell>
        </row>
        <row r="1420">
          <cell r="I1420" t="str">
            <v>유리ED412</v>
          </cell>
          <cell r="J1420">
            <v>22000</v>
          </cell>
        </row>
        <row r="1421">
          <cell r="I1421" t="str">
            <v>유리ED0706</v>
          </cell>
          <cell r="J1421">
            <v>22000</v>
          </cell>
        </row>
        <row r="1422">
          <cell r="I1422" t="str">
            <v>유리ED0708</v>
          </cell>
          <cell r="J1422">
            <v>27000</v>
          </cell>
        </row>
        <row r="1423">
          <cell r="I1423" t="str">
            <v>유리ED0806</v>
          </cell>
          <cell r="J1423">
            <v>15000</v>
          </cell>
        </row>
        <row r="1424">
          <cell r="I1424" t="str">
            <v>유리ED0808</v>
          </cell>
          <cell r="J1424">
            <v>18000</v>
          </cell>
        </row>
        <row r="1425">
          <cell r="I1425" t="str">
            <v>유리ED5466</v>
          </cell>
          <cell r="J1425">
            <v>22000</v>
          </cell>
        </row>
        <row r="1426">
          <cell r="I1426" t="str">
            <v>유리ED5488</v>
          </cell>
          <cell r="J1426">
            <v>25000</v>
          </cell>
        </row>
        <row r="1427">
          <cell r="I1427" t="str">
            <v>유리ED5966</v>
          </cell>
          <cell r="J1427">
            <v>22000</v>
          </cell>
        </row>
        <row r="1428">
          <cell r="I1428" t="str">
            <v>유리ED5988</v>
          </cell>
          <cell r="J1428">
            <v>25000</v>
          </cell>
        </row>
        <row r="1429">
          <cell r="I1429" t="str">
            <v>유리ED950</v>
          </cell>
          <cell r="J1429">
            <v>40000</v>
          </cell>
        </row>
        <row r="1430">
          <cell r="I1430" t="str">
            <v>유리ED912</v>
          </cell>
          <cell r="J1430">
            <v>28000</v>
          </cell>
        </row>
        <row r="1431">
          <cell r="I1431" t="str">
            <v>유리ED916</v>
          </cell>
          <cell r="J1431">
            <v>43000</v>
          </cell>
        </row>
        <row r="1432">
          <cell r="I1432" t="str">
            <v>유리EZ016</v>
          </cell>
          <cell r="J1432">
            <v>30000</v>
          </cell>
        </row>
        <row r="1433">
          <cell r="I1433" t="str">
            <v>유리TD008</v>
          </cell>
          <cell r="J1433">
            <v>30000</v>
          </cell>
        </row>
        <row r="1434">
          <cell r="I1434" t="str">
            <v>유리TD010</v>
          </cell>
          <cell r="J1434">
            <v>35000</v>
          </cell>
        </row>
        <row r="1435">
          <cell r="I1435" t="str">
            <v>유리TD012</v>
          </cell>
          <cell r="J1435">
            <v>37000</v>
          </cell>
        </row>
        <row r="1436">
          <cell r="I1436" t="str">
            <v>유리TD014</v>
          </cell>
          <cell r="J1436">
            <v>42000</v>
          </cell>
        </row>
        <row r="1437">
          <cell r="I1437" t="str">
            <v>유리TD016</v>
          </cell>
          <cell r="J1437">
            <v>47000</v>
          </cell>
        </row>
        <row r="1438">
          <cell r="I1438" t="str">
            <v>유리TD018</v>
          </cell>
          <cell r="J1438">
            <v>52000</v>
          </cell>
        </row>
        <row r="1439">
          <cell r="I1439" t="str">
            <v>유리TD108</v>
          </cell>
          <cell r="J1439">
            <v>23000</v>
          </cell>
        </row>
        <row r="1440">
          <cell r="I1440" t="str">
            <v>유리TD110</v>
          </cell>
          <cell r="J1440">
            <v>28000</v>
          </cell>
        </row>
        <row r="1441">
          <cell r="I1441" t="str">
            <v>유리TD112</v>
          </cell>
          <cell r="J1441">
            <v>30000</v>
          </cell>
        </row>
        <row r="1442">
          <cell r="I1442" t="str">
            <v>유리TD114</v>
          </cell>
          <cell r="J1442">
            <v>35000</v>
          </cell>
        </row>
        <row r="1443">
          <cell r="I1443" t="str">
            <v>유리TD116</v>
          </cell>
          <cell r="J1443">
            <v>40000</v>
          </cell>
        </row>
        <row r="1444">
          <cell r="I1444" t="str">
            <v>유리TD118</v>
          </cell>
          <cell r="J1444">
            <v>43000</v>
          </cell>
        </row>
        <row r="1445">
          <cell r="I1445" t="str">
            <v>유리TD912</v>
          </cell>
          <cell r="J1445">
            <v>27000</v>
          </cell>
        </row>
        <row r="1446">
          <cell r="I1446" t="str">
            <v>유리TD916</v>
          </cell>
          <cell r="J1446">
            <v>40000</v>
          </cell>
        </row>
        <row r="1447">
          <cell r="I1447" t="str">
            <v>유리TD990</v>
          </cell>
          <cell r="J1447">
            <v>42000</v>
          </cell>
        </row>
        <row r="1448">
          <cell r="I1448" t="str">
            <v>유리TD966</v>
          </cell>
          <cell r="J1448">
            <v>32000</v>
          </cell>
        </row>
        <row r="1449">
          <cell r="I1449" t="str">
            <v>유리TD988</v>
          </cell>
          <cell r="J1449">
            <v>43000</v>
          </cell>
        </row>
        <row r="1450">
          <cell r="I1450" t="str">
            <v>유리TD412</v>
          </cell>
          <cell r="J1450">
            <v>20000</v>
          </cell>
        </row>
        <row r="1451">
          <cell r="I1451" t="str">
            <v>유리TD508</v>
          </cell>
          <cell r="J1451">
            <v>46000</v>
          </cell>
        </row>
        <row r="1452">
          <cell r="I1452" t="str">
            <v>유리TD507</v>
          </cell>
          <cell r="J1452">
            <v>46000</v>
          </cell>
        </row>
        <row r="1453">
          <cell r="I1453" t="str">
            <v>유리TD518</v>
          </cell>
          <cell r="J1453">
            <v>35000</v>
          </cell>
        </row>
        <row r="1454">
          <cell r="I1454" t="str">
            <v>유리TD516</v>
          </cell>
          <cell r="J1454">
            <v>30000</v>
          </cell>
        </row>
        <row r="1455">
          <cell r="I1455" t="str">
            <v>유리NT0006</v>
          </cell>
          <cell r="J1455">
            <v>18000</v>
          </cell>
        </row>
        <row r="1456">
          <cell r="I1456" t="str">
            <v>유리NT0008</v>
          </cell>
          <cell r="J1456">
            <v>23000</v>
          </cell>
        </row>
        <row r="1457">
          <cell r="I1457" t="str">
            <v>유리NT0010</v>
          </cell>
          <cell r="J1457">
            <v>28000</v>
          </cell>
        </row>
        <row r="1458">
          <cell r="I1458" t="str">
            <v>유리NT0012</v>
          </cell>
          <cell r="J1458">
            <v>32000</v>
          </cell>
        </row>
        <row r="1459">
          <cell r="I1459" t="str">
            <v>유리NT0016</v>
          </cell>
          <cell r="J1459">
            <v>43000</v>
          </cell>
        </row>
        <row r="1460">
          <cell r="I1460" t="str">
            <v>유리NT0018</v>
          </cell>
          <cell r="J1460">
            <v>45000</v>
          </cell>
        </row>
        <row r="1461">
          <cell r="I1461" t="str">
            <v>유리NT0106</v>
          </cell>
          <cell r="J1461">
            <v>18000</v>
          </cell>
        </row>
        <row r="1462">
          <cell r="I1462" t="str">
            <v>유리NT0108</v>
          </cell>
          <cell r="J1462">
            <v>22000</v>
          </cell>
        </row>
        <row r="1463">
          <cell r="I1463" t="str">
            <v>유리NT0110</v>
          </cell>
          <cell r="J1463">
            <v>23000</v>
          </cell>
        </row>
        <row r="1464">
          <cell r="I1464" t="str">
            <v>유리NT0112</v>
          </cell>
          <cell r="J1464">
            <v>25000</v>
          </cell>
        </row>
        <row r="1465">
          <cell r="I1465" t="str">
            <v>유리NT0114</v>
          </cell>
          <cell r="J1465">
            <v>30000</v>
          </cell>
        </row>
        <row r="1466">
          <cell r="I1466" t="str">
            <v>유리NT0116</v>
          </cell>
          <cell r="J1466">
            <v>34000</v>
          </cell>
        </row>
        <row r="1467">
          <cell r="I1467" t="str">
            <v>유리NT0118</v>
          </cell>
          <cell r="J1467">
            <v>38000</v>
          </cell>
        </row>
        <row r="1468">
          <cell r="I1468" t="str">
            <v>유리NT966</v>
          </cell>
          <cell r="J1468">
            <v>40000</v>
          </cell>
        </row>
        <row r="1469">
          <cell r="I1469" t="str">
            <v>유리NT5566</v>
          </cell>
          <cell r="J1469">
            <v>47000</v>
          </cell>
        </row>
        <row r="1470">
          <cell r="I1470" t="str">
            <v>유리NT988</v>
          </cell>
          <cell r="J1470">
            <v>45000</v>
          </cell>
        </row>
        <row r="1471">
          <cell r="I1471" t="str">
            <v>유리NT912</v>
          </cell>
          <cell r="J1471">
            <v>28000</v>
          </cell>
        </row>
        <row r="1472">
          <cell r="I1472" t="str">
            <v>유리NT916</v>
          </cell>
          <cell r="J1472">
            <v>38000</v>
          </cell>
        </row>
        <row r="1473">
          <cell r="I1473" t="str">
            <v>유리NT918</v>
          </cell>
          <cell r="J1473">
            <v>45000</v>
          </cell>
        </row>
        <row r="1474">
          <cell r="I1474" t="str">
            <v>유리NT5586</v>
          </cell>
          <cell r="J1474">
            <v>50000</v>
          </cell>
        </row>
        <row r="1475">
          <cell r="I1475" t="str">
            <v>유리NT5588</v>
          </cell>
          <cell r="J1475">
            <v>52000</v>
          </cell>
        </row>
        <row r="1476">
          <cell r="I1476" t="str">
            <v>유리YD018</v>
          </cell>
          <cell r="J1476">
            <v>60000</v>
          </cell>
        </row>
        <row r="1477">
          <cell r="I1477" t="str">
            <v>유리YD412</v>
          </cell>
          <cell r="J1477">
            <v>25000</v>
          </cell>
        </row>
        <row r="1478">
          <cell r="I1478" t="str">
            <v>유리YD990</v>
          </cell>
          <cell r="J1478">
            <v>40000</v>
          </cell>
        </row>
        <row r="1479">
          <cell r="I1479" t="str">
            <v>유리CR009</v>
          </cell>
          <cell r="J1479">
            <v>27000</v>
          </cell>
        </row>
        <row r="1480">
          <cell r="I1480" t="str">
            <v>유리CR012</v>
          </cell>
          <cell r="J1480">
            <v>40000</v>
          </cell>
        </row>
        <row r="1481">
          <cell r="I1481" t="str">
            <v>유리CR018</v>
          </cell>
          <cell r="J1481">
            <v>48000</v>
          </cell>
        </row>
        <row r="1482">
          <cell r="I1482" t="str">
            <v>유리CR024</v>
          </cell>
          <cell r="J1482">
            <v>75000</v>
          </cell>
        </row>
        <row r="1483">
          <cell r="I1483" t="str">
            <v>유리SR009</v>
          </cell>
          <cell r="J1483">
            <v>25000</v>
          </cell>
        </row>
        <row r="1484">
          <cell r="I1484" t="str">
            <v>유리SR012</v>
          </cell>
          <cell r="J1484">
            <v>40000</v>
          </cell>
        </row>
        <row r="1485">
          <cell r="I1485" t="str">
            <v>유리SR018</v>
          </cell>
          <cell r="J1485">
            <v>46000</v>
          </cell>
        </row>
        <row r="1486">
          <cell r="I1486" t="str">
            <v>유리SR024S</v>
          </cell>
          <cell r="J1486">
            <v>62000</v>
          </cell>
        </row>
        <row r="1487">
          <cell r="I1487" t="str">
            <v>유리SR024</v>
          </cell>
          <cell r="J1487">
            <v>70000</v>
          </cell>
        </row>
        <row r="1488">
          <cell r="I1488" t="str">
            <v>유리SR032</v>
          </cell>
          <cell r="J1488">
            <v>85000</v>
          </cell>
        </row>
        <row r="1489">
          <cell r="I1489" t="str">
            <v>유리PD018</v>
          </cell>
          <cell r="J1489">
            <v>56000</v>
          </cell>
        </row>
        <row r="1490">
          <cell r="I1490" t="str">
            <v>유리PD021</v>
          </cell>
          <cell r="J1490">
            <v>72000</v>
          </cell>
        </row>
        <row r="1491">
          <cell r="I1491" t="str">
            <v>유리PD414</v>
          </cell>
          <cell r="J1491">
            <v>28000</v>
          </cell>
        </row>
        <row r="1492">
          <cell r="I1492" t="str">
            <v>유리EL0112</v>
          </cell>
          <cell r="J1492">
            <v>25000</v>
          </cell>
        </row>
        <row r="1493">
          <cell r="I1493" t="str">
            <v>유리EL0104</v>
          </cell>
          <cell r="J1493">
            <v>15000</v>
          </cell>
        </row>
        <row r="1494">
          <cell r="I1494" t="str">
            <v>유리CL0207</v>
          </cell>
          <cell r="J1494">
            <v>26000</v>
          </cell>
        </row>
        <row r="1495">
          <cell r="I1495" t="str">
            <v>유리CL0212</v>
          </cell>
          <cell r="J1495">
            <v>25000</v>
          </cell>
        </row>
        <row r="1496">
          <cell r="I1496" t="str">
            <v>유리CL0204</v>
          </cell>
          <cell r="J1496">
            <v>18000</v>
          </cell>
        </row>
        <row r="1497">
          <cell r="I1497" t="str">
            <v>유리LD021</v>
          </cell>
          <cell r="J1497">
            <v>70000</v>
          </cell>
        </row>
        <row r="1498">
          <cell r="I1498" t="str">
            <v>유리LD018</v>
          </cell>
          <cell r="J1498">
            <v>45000</v>
          </cell>
        </row>
        <row r="1499">
          <cell r="I1499" t="str">
            <v>유리LZ01</v>
          </cell>
          <cell r="J1499">
            <v>40000</v>
          </cell>
        </row>
        <row r="1500">
          <cell r="I1500" t="str">
            <v>유리LZ11</v>
          </cell>
          <cell r="J1500">
            <v>30000</v>
          </cell>
        </row>
        <row r="1501">
          <cell r="I1501" t="str">
            <v>유리LL016</v>
          </cell>
          <cell r="J1501">
            <v>45000</v>
          </cell>
        </row>
        <row r="1502">
          <cell r="I1502" t="str">
            <v>유리LL008</v>
          </cell>
          <cell r="J1502">
            <v>25000</v>
          </cell>
        </row>
        <row r="1503">
          <cell r="I1503" t="str">
            <v>유리LL0007</v>
          </cell>
          <cell r="J1503">
            <v>18000</v>
          </cell>
        </row>
        <row r="1504">
          <cell r="I1504" t="str">
            <v>유리CR1107</v>
          </cell>
          <cell r="J1504">
            <v>18000</v>
          </cell>
        </row>
        <row r="1505">
          <cell r="I1505" t="str">
            <v>유리CR1115</v>
          </cell>
          <cell r="J1505">
            <v>25000</v>
          </cell>
        </row>
        <row r="1506">
          <cell r="I1506" t="str">
            <v>유리CR1166</v>
          </cell>
          <cell r="J1506">
            <v>25000</v>
          </cell>
        </row>
        <row r="1507">
          <cell r="I1507" t="str">
            <v>유리CR1007</v>
          </cell>
          <cell r="J1507">
            <v>20000</v>
          </cell>
        </row>
        <row r="1508">
          <cell r="I1508" t="str">
            <v>유리CR1015</v>
          </cell>
          <cell r="J1508">
            <v>40000</v>
          </cell>
        </row>
        <row r="1509">
          <cell r="I1509" t="str">
            <v>유리CR1066</v>
          </cell>
          <cell r="J1509">
            <v>45000</v>
          </cell>
        </row>
        <row r="1510">
          <cell r="I1510" t="str">
            <v>유리CR3118</v>
          </cell>
          <cell r="J1510">
            <v>30000</v>
          </cell>
        </row>
        <row r="1511">
          <cell r="I1511" t="str">
            <v>유리SD008</v>
          </cell>
          <cell r="J1511">
            <v>23000</v>
          </cell>
        </row>
        <row r="1512">
          <cell r="I1512" t="str">
            <v>유리SD008L</v>
          </cell>
          <cell r="J1512">
            <v>23000</v>
          </cell>
        </row>
        <row r="1513">
          <cell r="I1513" t="str">
            <v>유리SD008R</v>
          </cell>
          <cell r="J1513">
            <v>23000</v>
          </cell>
        </row>
        <row r="1514">
          <cell r="I1514" t="str">
            <v>유리SD012</v>
          </cell>
          <cell r="J1514">
            <v>30000</v>
          </cell>
        </row>
        <row r="1515">
          <cell r="I1515" t="str">
            <v>유리SD012L</v>
          </cell>
          <cell r="J1515">
            <v>30000</v>
          </cell>
        </row>
        <row r="1516">
          <cell r="I1516" t="str">
            <v>유리SD012R</v>
          </cell>
          <cell r="J1516">
            <v>30000</v>
          </cell>
        </row>
        <row r="1517">
          <cell r="I1517" t="str">
            <v>유리SD014</v>
          </cell>
          <cell r="J1517">
            <v>40000</v>
          </cell>
        </row>
        <row r="1518">
          <cell r="I1518" t="str">
            <v>유리SD014L</v>
          </cell>
          <cell r="J1518">
            <v>40000</v>
          </cell>
        </row>
        <row r="1519">
          <cell r="I1519" t="str">
            <v>유리SD014R</v>
          </cell>
          <cell r="J1519">
            <v>40000</v>
          </cell>
        </row>
        <row r="1520">
          <cell r="I1520" t="str">
            <v>유리SD016</v>
          </cell>
          <cell r="J1520">
            <v>50000</v>
          </cell>
        </row>
        <row r="1521">
          <cell r="I1521" t="str">
            <v>유리SD016R</v>
          </cell>
          <cell r="J1521">
            <v>50000</v>
          </cell>
        </row>
        <row r="1522">
          <cell r="I1522" t="str">
            <v>유리SD016L</v>
          </cell>
          <cell r="J1522">
            <v>50000</v>
          </cell>
        </row>
        <row r="1523">
          <cell r="I1523" t="str">
            <v>유리SD316R</v>
          </cell>
          <cell r="J1523">
            <v>60000</v>
          </cell>
        </row>
        <row r="1524">
          <cell r="I1524" t="str">
            <v>유리SD316L</v>
          </cell>
          <cell r="J1524">
            <v>60000</v>
          </cell>
        </row>
        <row r="1525">
          <cell r="I1525" t="str">
            <v>유리SD507</v>
          </cell>
          <cell r="J1525">
            <v>40000</v>
          </cell>
        </row>
        <row r="1526">
          <cell r="I1526" t="str">
            <v>유리SD517</v>
          </cell>
          <cell r="J1526">
            <v>30000</v>
          </cell>
        </row>
        <row r="1527">
          <cell r="I1527" t="str">
            <v>유리SD547</v>
          </cell>
          <cell r="J1527">
            <v>18000</v>
          </cell>
        </row>
        <row r="1528">
          <cell r="I1528" t="str">
            <v>유리SD597</v>
          </cell>
          <cell r="J1528">
            <v>23000</v>
          </cell>
        </row>
        <row r="1529">
          <cell r="I1529" t="str">
            <v>유리SD406L</v>
          </cell>
          <cell r="J1529">
            <v>15000</v>
          </cell>
        </row>
        <row r="1530">
          <cell r="I1530" t="str">
            <v>유리SD406R</v>
          </cell>
          <cell r="J1530">
            <v>15000</v>
          </cell>
        </row>
        <row r="1531">
          <cell r="I1531" t="str">
            <v>유리SD912</v>
          </cell>
          <cell r="J1531">
            <v>23000</v>
          </cell>
        </row>
        <row r="1532">
          <cell r="I1532" t="str">
            <v>유리SD955</v>
          </cell>
          <cell r="J1532">
            <v>20000</v>
          </cell>
        </row>
        <row r="1533">
          <cell r="I1533" t="str">
            <v>유리SD977</v>
          </cell>
          <cell r="J1533">
            <v>34000</v>
          </cell>
        </row>
        <row r="1534">
          <cell r="I1534" t="str">
            <v>유리SD927L</v>
          </cell>
          <cell r="J1534">
            <v>40000</v>
          </cell>
        </row>
        <row r="1535">
          <cell r="I1535" t="str">
            <v>유리SD927R</v>
          </cell>
          <cell r="J1535">
            <v>40000</v>
          </cell>
        </row>
        <row r="1536">
          <cell r="I1536" t="str">
            <v>유리SD990</v>
          </cell>
          <cell r="J1536">
            <v>42000</v>
          </cell>
        </row>
        <row r="1537">
          <cell r="I1537" t="str">
            <v>유리SD0300</v>
          </cell>
          <cell r="J1537">
            <v>15000</v>
          </cell>
        </row>
        <row r="1538">
          <cell r="I1538" t="str">
            <v>유리SD662</v>
          </cell>
          <cell r="J1538">
            <v>18000</v>
          </cell>
        </row>
        <row r="1539">
          <cell r="I1539" t="str">
            <v>유리IT0008</v>
          </cell>
          <cell r="J1539">
            <v>24000</v>
          </cell>
        </row>
        <row r="1540">
          <cell r="I1540" t="str">
            <v>유리IT0008L</v>
          </cell>
          <cell r="J1540">
            <v>24000</v>
          </cell>
        </row>
        <row r="1541">
          <cell r="I1541" t="str">
            <v>유리IT0008R</v>
          </cell>
          <cell r="J1541">
            <v>24000</v>
          </cell>
        </row>
        <row r="1542">
          <cell r="I1542" t="str">
            <v>유리IT0010</v>
          </cell>
          <cell r="J1542">
            <v>30000</v>
          </cell>
        </row>
        <row r="1543">
          <cell r="I1543" t="str">
            <v>유리IT0010L</v>
          </cell>
          <cell r="J1543">
            <v>30000</v>
          </cell>
        </row>
        <row r="1544">
          <cell r="I1544" t="str">
            <v>유리IT0010R</v>
          </cell>
          <cell r="J1544">
            <v>30000</v>
          </cell>
        </row>
        <row r="1545">
          <cell r="I1545" t="str">
            <v>유리IT0012</v>
          </cell>
          <cell r="J1545">
            <v>32000</v>
          </cell>
        </row>
        <row r="1546">
          <cell r="I1546" t="str">
            <v>유리IT0012L</v>
          </cell>
          <cell r="J1546">
            <v>32000</v>
          </cell>
        </row>
        <row r="1547">
          <cell r="I1547" t="str">
            <v>유리IT0012R</v>
          </cell>
          <cell r="J1547">
            <v>32000</v>
          </cell>
        </row>
        <row r="1548">
          <cell r="I1548" t="str">
            <v>유리IT0116</v>
          </cell>
          <cell r="J1548">
            <v>38000</v>
          </cell>
        </row>
        <row r="1549">
          <cell r="I1549" t="str">
            <v>유리IT0118</v>
          </cell>
          <cell r="J1549">
            <v>40000</v>
          </cell>
        </row>
        <row r="1550">
          <cell r="I1550" t="str">
            <v>유리IT5066</v>
          </cell>
          <cell r="J1550">
            <v>42000</v>
          </cell>
        </row>
        <row r="1551">
          <cell r="I1551" t="str">
            <v>유리IT5077</v>
          </cell>
          <cell r="J1551">
            <v>45000</v>
          </cell>
        </row>
        <row r="1552">
          <cell r="I1552" t="str">
            <v>유리IT912</v>
          </cell>
          <cell r="J1552">
            <v>27000</v>
          </cell>
        </row>
        <row r="1553">
          <cell r="I1553" t="str">
            <v>유리IT916</v>
          </cell>
          <cell r="J1553">
            <v>43000</v>
          </cell>
        </row>
        <row r="1554">
          <cell r="I1554" t="str">
            <v>유리IT966</v>
          </cell>
          <cell r="J1554">
            <v>28000</v>
          </cell>
        </row>
        <row r="1555">
          <cell r="I1555" t="str">
            <v>유리IT977</v>
          </cell>
          <cell r="J1555">
            <v>43000</v>
          </cell>
        </row>
        <row r="1556">
          <cell r="I1556" t="str">
            <v>유리IT926L</v>
          </cell>
          <cell r="J1556">
            <v>43000</v>
          </cell>
        </row>
        <row r="1557">
          <cell r="I1557" t="str">
            <v>유리IT926R</v>
          </cell>
          <cell r="J1557">
            <v>43000</v>
          </cell>
        </row>
        <row r="1558">
          <cell r="I1558" t="str">
            <v>유리IT927L</v>
          </cell>
          <cell r="J1558">
            <v>43000</v>
          </cell>
        </row>
        <row r="1559">
          <cell r="I1559" t="str">
            <v>유리IT927R</v>
          </cell>
          <cell r="J1559">
            <v>43000</v>
          </cell>
        </row>
        <row r="1560">
          <cell r="I1560" t="str">
            <v>유리IT912DL</v>
          </cell>
          <cell r="J1560">
            <v>38000</v>
          </cell>
        </row>
        <row r="1561">
          <cell r="I1561" t="str">
            <v>유리IT912DR</v>
          </cell>
          <cell r="J1561">
            <v>38000</v>
          </cell>
        </row>
        <row r="1562">
          <cell r="I1562" t="str">
            <v>유리IT918DL</v>
          </cell>
          <cell r="J1562">
            <v>43000</v>
          </cell>
        </row>
        <row r="1563">
          <cell r="I1563" t="str">
            <v>유리IT918DR</v>
          </cell>
          <cell r="J1563">
            <v>43000</v>
          </cell>
        </row>
        <row r="1564">
          <cell r="I1564" t="str">
            <v>유리IT912CL</v>
          </cell>
          <cell r="J1564">
            <v>38000</v>
          </cell>
        </row>
        <row r="1565">
          <cell r="I1565" t="str">
            <v>유리IT912CR</v>
          </cell>
          <cell r="J1565">
            <v>38000</v>
          </cell>
        </row>
        <row r="1566">
          <cell r="I1566" t="str">
            <v>유리IT918CL</v>
          </cell>
          <cell r="J1566">
            <v>43000</v>
          </cell>
        </row>
        <row r="1567">
          <cell r="I1567" t="str">
            <v>유리IT918CR</v>
          </cell>
          <cell r="J1567">
            <v>43000</v>
          </cell>
        </row>
        <row r="1568">
          <cell r="I1568" t="str">
            <v>유리IT2004</v>
          </cell>
          <cell r="J1568">
            <v>15000</v>
          </cell>
        </row>
        <row r="1569">
          <cell r="I1569" t="str">
            <v>유리IT2005</v>
          </cell>
          <cell r="J1569">
            <v>15000</v>
          </cell>
        </row>
        <row r="1570">
          <cell r="I1570" t="str">
            <v>유리IT2006</v>
          </cell>
          <cell r="J1570">
            <v>15000</v>
          </cell>
        </row>
        <row r="1571">
          <cell r="I1571" t="str">
            <v>유리IT2007</v>
          </cell>
          <cell r="J1571">
            <v>17000</v>
          </cell>
        </row>
        <row r="1572">
          <cell r="I1572" t="str">
            <v>유리IT2008</v>
          </cell>
          <cell r="J1572">
            <v>20000</v>
          </cell>
        </row>
        <row r="1573">
          <cell r="I1573" t="str">
            <v>유리IT2010</v>
          </cell>
          <cell r="J1573">
            <v>20000</v>
          </cell>
        </row>
        <row r="1574">
          <cell r="I1574" t="str">
            <v>유리IT2012</v>
          </cell>
          <cell r="J1574">
            <v>22000</v>
          </cell>
        </row>
        <row r="1575">
          <cell r="I1575" t="str">
            <v>유리IT2014</v>
          </cell>
          <cell r="J1575">
            <v>25000</v>
          </cell>
        </row>
        <row r="1576">
          <cell r="I1576" t="str">
            <v>유리IT2016</v>
          </cell>
          <cell r="J1576">
            <v>28000</v>
          </cell>
        </row>
        <row r="1577">
          <cell r="I1577" t="str">
            <v>유리IT2122</v>
          </cell>
          <cell r="J1577">
            <v>15000</v>
          </cell>
        </row>
        <row r="1578">
          <cell r="I1578" t="str">
            <v>유리IT2204</v>
          </cell>
          <cell r="J1578">
            <v>15000</v>
          </cell>
        </row>
        <row r="1579">
          <cell r="I1579" t="str">
            <v>유리IT2205</v>
          </cell>
          <cell r="J1579">
            <v>15000</v>
          </cell>
        </row>
        <row r="1580">
          <cell r="I1580" t="str">
            <v>유리IT2206</v>
          </cell>
          <cell r="J1580">
            <v>18000</v>
          </cell>
        </row>
        <row r="1581">
          <cell r="I1581" t="str">
            <v>유리IT2207</v>
          </cell>
          <cell r="J1581">
            <v>20000</v>
          </cell>
        </row>
        <row r="1582">
          <cell r="I1582" t="str">
            <v>유리IT2208</v>
          </cell>
          <cell r="J1582">
            <v>22000</v>
          </cell>
        </row>
        <row r="1583">
          <cell r="I1583" t="str">
            <v>유리IT2210</v>
          </cell>
          <cell r="J1583">
            <v>22000</v>
          </cell>
        </row>
        <row r="1584">
          <cell r="I1584" t="str">
            <v>유리IT2212</v>
          </cell>
          <cell r="J1584">
            <v>25000</v>
          </cell>
        </row>
        <row r="1585">
          <cell r="I1585" t="str">
            <v>유리PL0904</v>
          </cell>
          <cell r="J1585">
            <v>18000</v>
          </cell>
        </row>
        <row r="1586">
          <cell r="I1586" t="str">
            <v>유리PL0908</v>
          </cell>
          <cell r="J1586">
            <v>28000</v>
          </cell>
        </row>
        <row r="1587">
          <cell r="I1587" t="str">
            <v>유리PL0912</v>
          </cell>
          <cell r="J1587">
            <v>30000</v>
          </cell>
        </row>
        <row r="1588">
          <cell r="I1588" t="str">
            <v>유리PL0914</v>
          </cell>
          <cell r="J1588">
            <v>34000</v>
          </cell>
        </row>
        <row r="1589">
          <cell r="I1589" t="str">
            <v>유리CR2008</v>
          </cell>
          <cell r="J1589">
            <v>28000</v>
          </cell>
        </row>
        <row r="1590">
          <cell r="I1590" t="str">
            <v>유리CR2590</v>
          </cell>
          <cell r="J1590">
            <v>28000</v>
          </cell>
        </row>
        <row r="1591">
          <cell r="I1591" t="str">
            <v>유리CR2016</v>
          </cell>
          <cell r="J1591">
            <v>42000</v>
          </cell>
        </row>
        <row r="1592">
          <cell r="I1592" t="str">
            <v>유리CC1083</v>
          </cell>
          <cell r="J1592">
            <v>18000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 "/>
    </sheet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타공 수량집계표"/>
      <sheetName val="절토부 도수로 수량집계표"/>
      <sheetName val="절토부 도수로 설치현황"/>
      <sheetName val="절토부 도수로 단위수량"/>
      <sheetName val="수로보호공 수량집계"/>
      <sheetName val="콘크리트 다이크 수량집계표"/>
      <sheetName val="다이크 현황"/>
      <sheetName val="다이크단위수량"/>
      <sheetName val="도수로공 수량집계"/>
      <sheetName val="다이크집수거 수량집계"/>
      <sheetName val="다이크집수거현황"/>
      <sheetName val="다이크집수거 단위수량"/>
      <sheetName val="다이크 집수거 단위수량"/>
      <sheetName val="방수거 수량집계표"/>
      <sheetName val="성토부 도수로 수량집계표"/>
      <sheetName val="성토부 도수로 설치현황"/>
      <sheetName val="도수로단위수량"/>
      <sheetName val="도수로용 집수거 수량집계표"/>
      <sheetName val="용배수공 수량집계표"/>
      <sheetName val="수로이설#1"/>
      <sheetName val="수로이설#2"/>
      <sheetName val="평균터파기고산출"/>
      <sheetName val="공사중 가배수공 집계표"/>
      <sheetName val="횡배수관폐쇄집계표"/>
      <sheetName val="횡배수관폐쇄 현황"/>
      <sheetName val="임시다이크 수량집계"/>
      <sheetName val="임시다이크현황"/>
      <sheetName val="임시도수로 수량집계"/>
      <sheetName val="임시도수로현황"/>
      <sheetName val="원심력수로관 수량집계"/>
      <sheetName val="원심력수로관 설치현황"/>
      <sheetName val="원심력수로관 단위수량"/>
      <sheetName val="완화측구 집계표"/>
      <sheetName val="완화측구현황"/>
      <sheetName val="완화측구 단위수량"/>
      <sheetName val="노면배수공 수량집계표"/>
      <sheetName val="노면 횡배수관현황"/>
      <sheetName val="노면 종배수관현황"/>
      <sheetName val="방음벽부집수정 단위수량"/>
      <sheetName val="중분대 집수정 단위수량"/>
      <sheetName val="공양식"/>
      <sheetName val="Sheet3"/>
      <sheetName val="Sheet4"/>
      <sheetName val="배수공 내역서 적용수량"/>
      <sheetName val="옹벽수량집계"/>
      <sheetName val="옹벽"/>
      <sheetName val="옹벽 (2)"/>
      <sheetName val="옹벽현황"/>
      <sheetName val="버트리스집계"/>
      <sheetName val="수량"/>
      <sheetName val="게비온집계"/>
      <sheetName val="게비온현황"/>
      <sheetName val="게비온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8">
          <cell r="C8" t="str">
            <v>㎡</v>
          </cell>
        </row>
        <row r="9">
          <cell r="C9" t="str">
            <v>㎡</v>
          </cell>
        </row>
        <row r="10">
          <cell r="C10" t="str">
            <v>㎥</v>
          </cell>
        </row>
        <row r="11">
          <cell r="C11" t="str">
            <v>㎡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일위대가"/>
      <sheetName val="산출근거"/>
      <sheetName val="물량표"/>
      <sheetName val="적용기준"/>
      <sheetName val="기계경비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.표지"/>
      <sheetName val="갑지"/>
      <sheetName val="설계서"/>
      <sheetName val="대가산출"/>
      <sheetName val="배치기준"/>
      <sheetName val="도서인쇄비"/>
      <sheetName val="근무계획표 (2)"/>
      <sheetName val="근무계획표"/>
      <sheetName val=",미출력할것"/>
      <sheetName val="배치기준2"/>
      <sheetName val="감리원수"/>
      <sheetName val="감리비보정"/>
      <sheetName val="적용기준"/>
    </sheetNames>
    <definedNames>
      <definedName name="보도2" refersTo="#REF!" sheetId="7"/>
      <definedName name="보성토공" refersTo="#REF!" sheetId="7"/>
      <definedName name="ㅇ" refersTo="#REF!" sheetId="7"/>
      <definedName name="인쇄양식" refersTo="#REF!" sheetId="7"/>
      <definedName name="진입로" refersTo="#REF!" sheetId="7"/>
      <definedName name="토적55" refersTo="#REF!" sheetId="7"/>
      <definedName name="해창철콘" refersTo="#REF!" sheetId="7"/>
      <definedName name="행창토건" refersTo="#REF!" sheetId="7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Sheet1 (2)"/>
      <sheetName val="식재인부"/>
      <sheetName val="입찰"/>
      <sheetName val="현경"/>
      <sheetName val="라.공사비"/>
      <sheetName val="용역단가"/>
      <sheetName val="예측단가간지"/>
      <sheetName val="가격조사서"/>
      <sheetName val="6.원문조성계획"/>
      <sheetName val="일위대가표지"/>
      <sheetName val="4.2유효폭의 계산"/>
      <sheetName val="자재(원원+원대)"/>
      <sheetName val="일위대가"/>
      <sheetName val="가평공사비"/>
      <sheetName val="시중노임"/>
      <sheetName val="직접인건비"/>
      <sheetName val="집계표"/>
      <sheetName val="계산서(곡선부)"/>
      <sheetName val="-치수표(곡선부)"/>
      <sheetName val="다.도서인쇄비"/>
      <sheetName val="콘_재료분리(1)"/>
      <sheetName val="000 단가"/>
      <sheetName val="건설노임단가"/>
      <sheetName val="수량산출"/>
      <sheetName val="날개수량1.5"/>
      <sheetName val="산출내역서"/>
      <sheetName val="투찰"/>
      <sheetName val="각형맨홀"/>
      <sheetName val="수로단위수량"/>
      <sheetName val="배수관집계"/>
      <sheetName val="횡배위치"/>
      <sheetName val="계산중"/>
      <sheetName val="1.설계조건"/>
      <sheetName val="공사요율"/>
      <sheetName val="4차원가계산서"/>
      <sheetName val="내역서"/>
      <sheetName val="교대(A1-A2)"/>
      <sheetName val="시점교대"/>
      <sheetName val="수요기관총괄내역서"/>
      <sheetName val="1 설계 기준"/>
      <sheetName val="고분"/>
      <sheetName val="단가"/>
      <sheetName val="5지구단위"/>
      <sheetName val="개요"/>
      <sheetName val="000000"/>
      <sheetName val="Sheet1"/>
      <sheetName val="9GNG운반"/>
      <sheetName val="직노"/>
      <sheetName val="우배수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집계표"/>
      <sheetName val="토   공"/>
      <sheetName val="기존구조물깨기 "/>
      <sheetName val="배수집계"/>
      <sheetName val="종배수관공"/>
      <sheetName val="배수관"/>
      <sheetName val="측구공"/>
      <sheetName val="암거공"/>
      <sheetName val="포장공"/>
      <sheetName val="부대공 "/>
      <sheetName val="중심선측량"/>
      <sheetName val="도근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2">
          <cell r="O2" t="str">
            <v>공사명:</v>
          </cell>
          <cell r="P2" t="str">
            <v>우화~효곡간 군도 확,포장공사</v>
          </cell>
        </row>
        <row r="3">
          <cell r="B3" t="str">
            <v>측점</v>
          </cell>
          <cell r="D3" t="str">
            <v>관측각</v>
          </cell>
          <cell r="G3" t="str">
            <v>방위각</v>
          </cell>
          <cell r="J3" t="str">
            <v>거리</v>
          </cell>
          <cell r="K3" t="str">
            <v>COS</v>
          </cell>
          <cell r="L3" t="str">
            <v>SIN</v>
          </cell>
          <cell r="M3" t="str">
            <v>위거</v>
          </cell>
          <cell r="O3" t="str">
            <v>경거</v>
          </cell>
          <cell r="Q3" t="str">
            <v>합위거</v>
          </cell>
          <cell r="R3" t="str">
            <v>합경거</v>
          </cell>
        </row>
        <row r="4">
          <cell r="M4" t="str">
            <v>N (+)</v>
          </cell>
          <cell r="N4" t="str">
            <v>S (-)</v>
          </cell>
          <cell r="O4" t="str">
            <v>E (+)</v>
          </cell>
          <cell r="P4" t="str">
            <v>W (-)</v>
          </cell>
        </row>
        <row r="5">
          <cell r="B5" t="str">
            <v>CP</v>
          </cell>
          <cell r="C5">
            <v>0</v>
          </cell>
          <cell r="Q5">
            <v>5000</v>
          </cell>
          <cell r="R5">
            <v>10000</v>
          </cell>
        </row>
        <row r="6">
          <cell r="B6" t="str">
            <v>CP</v>
          </cell>
          <cell r="C6">
            <v>1</v>
          </cell>
          <cell r="G6">
            <v>180</v>
          </cell>
          <cell r="H6">
            <v>0</v>
          </cell>
          <cell r="I6">
            <v>0</v>
          </cell>
          <cell r="J6">
            <v>117.511</v>
          </cell>
          <cell r="K6">
            <v>-1</v>
          </cell>
          <cell r="L6">
            <v>0</v>
          </cell>
          <cell r="M6">
            <v>0</v>
          </cell>
          <cell r="N6">
            <v>117.511</v>
          </cell>
          <cell r="O6">
            <v>0</v>
          </cell>
          <cell r="P6">
            <v>0</v>
          </cell>
          <cell r="Q6">
            <v>4882.4889999999996</v>
          </cell>
          <cell r="R6">
            <v>10000</v>
          </cell>
        </row>
        <row r="7">
          <cell r="B7" t="str">
            <v>CP</v>
          </cell>
          <cell r="C7">
            <v>2</v>
          </cell>
          <cell r="D7">
            <v>158</v>
          </cell>
          <cell r="E7">
            <v>50</v>
          </cell>
          <cell r="F7">
            <v>40</v>
          </cell>
          <cell r="G7">
            <v>158</v>
          </cell>
          <cell r="H7">
            <v>50</v>
          </cell>
          <cell r="I7">
            <v>39.999999999963485</v>
          </cell>
          <cell r="J7">
            <v>214.33600000000001</v>
          </cell>
          <cell r="K7">
            <v>-0.93259999999999998</v>
          </cell>
          <cell r="L7">
            <v>0.3609</v>
          </cell>
          <cell r="M7">
            <v>0</v>
          </cell>
          <cell r="N7">
            <v>199.89</v>
          </cell>
          <cell r="O7">
            <v>77.353999999999999</v>
          </cell>
          <cell r="P7">
            <v>0</v>
          </cell>
          <cell r="Q7">
            <v>4682.5990000000002</v>
          </cell>
          <cell r="R7">
            <v>10077.353999999999</v>
          </cell>
        </row>
        <row r="8">
          <cell r="B8" t="str">
            <v>CP</v>
          </cell>
          <cell r="C8">
            <v>3</v>
          </cell>
          <cell r="D8">
            <v>189</v>
          </cell>
          <cell r="E8">
            <v>25</v>
          </cell>
          <cell r="F8">
            <v>30</v>
          </cell>
          <cell r="G8">
            <v>168</v>
          </cell>
          <cell r="H8">
            <v>16</v>
          </cell>
          <cell r="I8">
            <v>9.9999999997999254</v>
          </cell>
          <cell r="J8">
            <v>137.465</v>
          </cell>
          <cell r="K8">
            <v>-0.97911000000000004</v>
          </cell>
          <cell r="L8">
            <v>0.20330999999999999</v>
          </cell>
          <cell r="M8">
            <v>0</v>
          </cell>
          <cell r="N8">
            <v>134.59299999999999</v>
          </cell>
          <cell r="O8">
            <v>27.948</v>
          </cell>
          <cell r="P8">
            <v>0</v>
          </cell>
          <cell r="Q8">
            <v>4548.0060000000003</v>
          </cell>
          <cell r="R8">
            <v>10105.302</v>
          </cell>
        </row>
        <row r="10">
          <cell r="B10" t="str">
            <v>CP</v>
          </cell>
          <cell r="C10">
            <v>4</v>
          </cell>
          <cell r="G10">
            <v>180</v>
          </cell>
          <cell r="H10">
            <v>1</v>
          </cell>
          <cell r="I10">
            <v>30</v>
          </cell>
          <cell r="J10">
            <v>318.22000000000003</v>
          </cell>
          <cell r="K10">
            <v>-1</v>
          </cell>
          <cell r="L10">
            <v>-4.4000000000000002E-4</v>
          </cell>
          <cell r="M10">
            <v>0</v>
          </cell>
          <cell r="N10">
            <v>318.22000000000003</v>
          </cell>
          <cell r="O10">
            <v>0</v>
          </cell>
          <cell r="P10">
            <v>0.14000000000000001</v>
          </cell>
          <cell r="Q10">
            <v>4364.3789999999999</v>
          </cell>
          <cell r="R10">
            <v>10077.214</v>
          </cell>
        </row>
        <row r="11">
          <cell r="B11" t="str">
            <v>CP</v>
          </cell>
          <cell r="C11">
            <v>5</v>
          </cell>
          <cell r="D11">
            <v>239</v>
          </cell>
          <cell r="E11">
            <v>28</v>
          </cell>
          <cell r="F11">
            <v>35</v>
          </cell>
          <cell r="G11">
            <v>239</v>
          </cell>
          <cell r="H11">
            <v>30</v>
          </cell>
          <cell r="I11">
            <v>4.9999999999272404</v>
          </cell>
          <cell r="J11">
            <v>126.584</v>
          </cell>
          <cell r="K11">
            <v>-0.50751999999999997</v>
          </cell>
          <cell r="L11">
            <v>-0.86163999999999996</v>
          </cell>
          <cell r="M11">
            <v>0</v>
          </cell>
          <cell r="N11">
            <v>64.244</v>
          </cell>
          <cell r="O11">
            <v>0</v>
          </cell>
          <cell r="P11">
            <v>109.07</v>
          </cell>
          <cell r="Q11">
            <v>4300.1350000000002</v>
          </cell>
          <cell r="R11">
            <v>9968.1440000000002</v>
          </cell>
        </row>
        <row r="12">
          <cell r="B12" t="str">
            <v>CP</v>
          </cell>
          <cell r="C12">
            <v>6</v>
          </cell>
          <cell r="D12">
            <v>122</v>
          </cell>
          <cell r="E12">
            <v>40</v>
          </cell>
          <cell r="F12">
            <v>35</v>
          </cell>
          <cell r="G12">
            <v>182</v>
          </cell>
          <cell r="H12">
            <v>10</v>
          </cell>
          <cell r="I12">
            <v>39.999999999690807</v>
          </cell>
          <cell r="J12">
            <v>45.631999999999998</v>
          </cell>
          <cell r="K12">
            <v>-0.99927999999999995</v>
          </cell>
          <cell r="L12">
            <v>-3.7999999999999999E-2</v>
          </cell>
          <cell r="M12">
            <v>0</v>
          </cell>
          <cell r="N12">
            <v>45.598999999999997</v>
          </cell>
          <cell r="O12">
            <v>0</v>
          </cell>
          <cell r="P12">
            <v>1.734</v>
          </cell>
          <cell r="Q12">
            <v>4254.5360000000001</v>
          </cell>
          <cell r="R12">
            <v>9966.41</v>
          </cell>
        </row>
        <row r="13">
          <cell r="B13" t="str">
            <v>CP</v>
          </cell>
          <cell r="C13">
            <v>7</v>
          </cell>
          <cell r="D13">
            <v>220</v>
          </cell>
          <cell r="E13">
            <v>53</v>
          </cell>
          <cell r="F13">
            <v>25</v>
          </cell>
          <cell r="G13">
            <v>223</v>
          </cell>
          <cell r="H13">
            <v>4</v>
          </cell>
          <cell r="I13">
            <v>4.9999999997089652</v>
          </cell>
          <cell r="J13">
            <v>100.035</v>
          </cell>
          <cell r="K13">
            <v>-0.73053999999999997</v>
          </cell>
          <cell r="L13">
            <v>-0.68286999999999998</v>
          </cell>
          <cell r="M13">
            <v>0</v>
          </cell>
          <cell r="N13">
            <v>73.08</v>
          </cell>
          <cell r="O13">
            <v>0</v>
          </cell>
          <cell r="P13">
            <v>68.311000000000007</v>
          </cell>
          <cell r="Q13">
            <v>4181.4560000000001</v>
          </cell>
          <cell r="R13">
            <v>9898.0990000000002</v>
          </cell>
        </row>
        <row r="14">
          <cell r="B14" t="str">
            <v>CP</v>
          </cell>
          <cell r="C14">
            <v>8</v>
          </cell>
          <cell r="D14">
            <v>155</v>
          </cell>
          <cell r="E14">
            <v>37</v>
          </cell>
          <cell r="F14">
            <v>10</v>
          </cell>
          <cell r="G14">
            <v>198</v>
          </cell>
          <cell r="H14">
            <v>41</v>
          </cell>
          <cell r="I14">
            <v>14.999999999999947</v>
          </cell>
          <cell r="J14">
            <v>101.965</v>
          </cell>
          <cell r="K14">
            <v>-0.94728000000000001</v>
          </cell>
          <cell r="L14">
            <v>-0.32040999999999997</v>
          </cell>
          <cell r="M14">
            <v>0</v>
          </cell>
          <cell r="N14">
            <v>96.588999999999999</v>
          </cell>
          <cell r="O14">
            <v>0</v>
          </cell>
          <cell r="P14">
            <v>32.670999999999999</v>
          </cell>
          <cell r="Q14">
            <v>4084.8670000000002</v>
          </cell>
          <cell r="R14">
            <v>9865.4279999999999</v>
          </cell>
        </row>
        <row r="15">
          <cell r="B15" t="str">
            <v>CP</v>
          </cell>
          <cell r="C15">
            <v>9</v>
          </cell>
          <cell r="D15">
            <v>192</v>
          </cell>
          <cell r="E15">
            <v>46</v>
          </cell>
          <cell r="F15">
            <v>55</v>
          </cell>
          <cell r="G15">
            <v>211</v>
          </cell>
          <cell r="H15">
            <v>28</v>
          </cell>
          <cell r="I15">
            <v>9.9999999999635936</v>
          </cell>
          <cell r="J15">
            <v>118.28700000000001</v>
          </cell>
          <cell r="K15">
            <v>-0.85292000000000001</v>
          </cell>
          <cell r="L15">
            <v>-0.52203999999999995</v>
          </cell>
          <cell r="M15">
            <v>0</v>
          </cell>
          <cell r="N15">
            <v>100.889</v>
          </cell>
          <cell r="O15">
            <v>0</v>
          </cell>
          <cell r="P15">
            <v>61.750999999999998</v>
          </cell>
          <cell r="Q15">
            <v>3983.9780000000001</v>
          </cell>
          <cell r="R15">
            <v>9803.6769999999997</v>
          </cell>
        </row>
        <row r="16">
          <cell r="B16" t="str">
            <v>CP</v>
          </cell>
          <cell r="C16">
            <v>10</v>
          </cell>
          <cell r="D16">
            <v>203</v>
          </cell>
          <cell r="E16">
            <v>23</v>
          </cell>
          <cell r="F16">
            <v>20</v>
          </cell>
          <cell r="G16">
            <v>234</v>
          </cell>
          <cell r="H16">
            <v>51</v>
          </cell>
          <cell r="I16">
            <v>30.000000000054648</v>
          </cell>
          <cell r="J16">
            <v>86.275999999999996</v>
          </cell>
          <cell r="K16">
            <v>-0.5756</v>
          </cell>
          <cell r="L16">
            <v>-0.81772999999999996</v>
          </cell>
          <cell r="M16">
            <v>0</v>
          </cell>
          <cell r="N16">
            <v>49.66</v>
          </cell>
          <cell r="O16">
            <v>0</v>
          </cell>
          <cell r="P16">
            <v>70.55</v>
          </cell>
          <cell r="Q16">
            <v>3934.3180000000002</v>
          </cell>
          <cell r="R16">
            <v>9733.1270000000004</v>
          </cell>
        </row>
        <row r="17">
          <cell r="B17" t="str">
            <v>CP</v>
          </cell>
          <cell r="C17">
            <v>11</v>
          </cell>
          <cell r="D17">
            <v>206</v>
          </cell>
          <cell r="E17">
            <v>53</v>
          </cell>
          <cell r="F17">
            <v>25</v>
          </cell>
          <cell r="G17">
            <v>261</v>
          </cell>
          <cell r="H17">
            <v>44</v>
          </cell>
          <cell r="I17">
            <v>55.000000000072944</v>
          </cell>
          <cell r="J17">
            <v>107.023</v>
          </cell>
          <cell r="K17">
            <v>-0.14352000000000001</v>
          </cell>
          <cell r="L17">
            <v>-0.98965000000000003</v>
          </cell>
          <cell r="M17">
            <v>0</v>
          </cell>
          <cell r="N17">
            <v>15.36</v>
          </cell>
          <cell r="O17">
            <v>0</v>
          </cell>
          <cell r="P17">
            <v>105.91500000000001</v>
          </cell>
          <cell r="Q17">
            <v>3918.9580000000001</v>
          </cell>
          <cell r="R17">
            <v>9627.2119999999995</v>
          </cell>
        </row>
      </sheetData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</sheetNames>
    <sheetDataSet>
      <sheetData sheetId="0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물량표"/>
      <sheetName val="일위대가"/>
      <sheetName val="산출근거"/>
      <sheetName val="적용기준"/>
      <sheetName val="기계경비"/>
      <sheetName val="노임단가"/>
    </sheetNames>
    <sheetDataSet>
      <sheetData sheetId="0"/>
      <sheetData sheetId="1"/>
      <sheetData sheetId="2"/>
      <sheetData sheetId="3"/>
      <sheetData sheetId="4">
        <row r="49">
          <cell r="X49">
            <v>49389</v>
          </cell>
        </row>
      </sheetData>
      <sheetData sheetId="5"/>
      <sheetData sheetId="6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</sheetNames>
    <sheetDataSet>
      <sheetData sheetId="0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일위(전기)"/>
      <sheetName val="단가"/>
      <sheetName val="목록"/>
      <sheetName val="기계경비2"/>
      <sheetName val="직영비"/>
      <sheetName val="인건비"/>
      <sheetName val="산근"/>
      <sheetName val="기계경비1"/>
      <sheetName val="일위(발전)"/>
      <sheetName val="단가(발전)"/>
      <sheetName val="안동댐-발전설비"/>
      <sheetName val="소비자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단가산출"/>
      <sheetName val="수량산출서-2"/>
      <sheetName val="Sheet1"/>
      <sheetName val="일위대가표"/>
      <sheetName val="DAN1"/>
      <sheetName val="수원공사비"/>
      <sheetName val="자재대"/>
      <sheetName val="공사요율"/>
      <sheetName val="TOTAL3"/>
      <sheetName val="DATE"/>
      <sheetName val="DB구축"/>
      <sheetName val="도로횡단-D300"/>
      <sheetName val="집계표"/>
      <sheetName val="맨홀수량"/>
      <sheetName val="총괄서"/>
      <sheetName val="수량산출"/>
      <sheetName val="토목수량(공정)"/>
      <sheetName val="목차"/>
      <sheetName val="공비대비"/>
      <sheetName val="일위대가"/>
      <sheetName val="수목단가"/>
      <sheetName val="시설수량표"/>
      <sheetName val="식재수량표"/>
      <sheetName val="일위목록"/>
      <sheetName val="자재단가"/>
      <sheetName val="설비"/>
      <sheetName val="BID"/>
      <sheetName val="지장물건일위대가"/>
      <sheetName val="2.재료비"/>
      <sheetName val="1.인건비"/>
      <sheetName val="2000년1차"/>
      <sheetName val="공사비"/>
      <sheetName val="왕십리방향"/>
      <sheetName val="배수관토공산출"/>
      <sheetName val="수자재산출"/>
      <sheetName val="평자재단가"/>
      <sheetName val="평자재단위당"/>
      <sheetName val="평자재산출"/>
      <sheetName val="중기일람"/>
      <sheetName val="중기"/>
      <sheetName val="자재운반"/>
      <sheetName val="자재운반도"/>
      <sheetName val="단가"/>
      <sheetName val="작성개요"/>
      <sheetName val="공통단가"/>
      <sheetName val="평거푸집단가"/>
      <sheetName val="평콘단가"/>
      <sheetName val="평토공단가"/>
      <sheetName val="평콘단위당"/>
      <sheetName val="평콘산출"/>
      <sheetName val="가설단가"/>
      <sheetName val="평흄관단가"/>
      <sheetName val="평흄관운반비"/>
      <sheetName val="평흄관단위당"/>
      <sheetName val="평흄관산출"/>
      <sheetName val="입력조건"/>
      <sheetName val="1~69"/>
      <sheetName val="원가계산1담양캠퍼스"/>
      <sheetName val="내역서"/>
      <sheetName val="라.공사비"/>
      <sheetName val="다.도서인쇄비"/>
      <sheetName val="4차원가계산서"/>
      <sheetName val="산출내역서"/>
      <sheetName val="노임단가"/>
      <sheetName val="송전재료비"/>
      <sheetName val="100만평"/>
      <sheetName val="평야성토"/>
      <sheetName val="점토운반"/>
      <sheetName val="단가일람"/>
      <sheetName val="조경일람"/>
      <sheetName val="용지매수"/>
      <sheetName val="96보완계획7.12"/>
      <sheetName val="접속도수량집계표"/>
      <sheetName val="요율"/>
      <sheetName val="VXXXXX"/>
      <sheetName val="자재단위당"/>
      <sheetName val="자재산출"/>
      <sheetName val="중기운반비"/>
      <sheetName val="위치조서"/>
      <sheetName val="200"/>
      <sheetName val="소포내역 (2)"/>
      <sheetName val="수로교"/>
      <sheetName val="페이징 배관배선"/>
      <sheetName val="2000,9월 일위"/>
      <sheetName val="총괄표"/>
      <sheetName val="기초단가표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E4">
            <v>0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B5">
            <v>0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E6">
            <v>0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B7">
            <v>0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B9">
            <v>0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B11">
            <v>0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B13">
            <v>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B16">
            <v>0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B18">
            <v>0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B21">
            <v>0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B27">
            <v>0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B28">
            <v>0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B29">
            <v>0</v>
          </cell>
          <cell r="C29" t="str">
            <v>바이브레타 (10㎥이상)</v>
          </cell>
          <cell r="D29">
            <v>0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B30">
            <v>0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B31">
            <v>0</v>
          </cell>
          <cell r="C31" t="str">
            <v>바이브레타 (10㎥이하)</v>
          </cell>
          <cell r="D31">
            <v>0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단가"/>
    </sheetNames>
    <sheetDataSet>
      <sheetData sheetId="0" refreshError="1">
        <row r="1">
          <cell r="A1" t="str">
            <v>명     칭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물량표"/>
      <sheetName val="설계예산서"/>
    </sheetNames>
    <sheetDataSet>
      <sheetData sheetId="0"/>
      <sheetData sheetId="1"/>
      <sheetData sheetId="2">
        <row r="11">
          <cell r="CA11">
            <v>13235</v>
          </cell>
        </row>
        <row r="12">
          <cell r="CA12">
            <v>12952</v>
          </cell>
        </row>
        <row r="14">
          <cell r="CA14">
            <v>10321</v>
          </cell>
        </row>
        <row r="15">
          <cell r="CA15">
            <v>15137</v>
          </cell>
        </row>
        <row r="18">
          <cell r="BQ18">
            <v>13503</v>
          </cell>
        </row>
        <row r="19">
          <cell r="BQ19">
            <v>10008</v>
          </cell>
        </row>
        <row r="20">
          <cell r="BQ20">
            <v>8470</v>
          </cell>
        </row>
        <row r="21">
          <cell r="BQ21">
            <v>24793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시중노임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21">
          <cell r="BQ21">
            <v>25525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기계단가"/>
      <sheetName val="배관단가"/>
      <sheetName val="일위"/>
      <sheetName val="시운전"/>
    </sheetNames>
    <sheetDataSet>
      <sheetData sheetId="0" refreshError="1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1.집계표"/>
      <sheetName val="2.건축"/>
      <sheetName val="3.토목"/>
      <sheetName val="4.일위"/>
      <sheetName val="5.현장"/>
      <sheetName val="2.원가"/>
      <sheetName val="대광"/>
      <sheetName val="대광원가"/>
      <sheetName val="1111"/>
    </sheetNames>
    <sheetDataSet>
      <sheetData sheetId="0"/>
      <sheetData sheetId="1"/>
      <sheetData sheetId="2">
        <row r="1">
          <cell r="A1" t="str">
            <v>공     종</v>
          </cell>
          <cell r="B1" t="str">
            <v>규     격</v>
          </cell>
          <cell r="C1" t="str">
            <v>단위</v>
          </cell>
          <cell r="D1" t="str">
            <v>수량</v>
          </cell>
          <cell r="E1" t="str">
            <v>도  급  금  액</v>
          </cell>
          <cell r="G1" t="str">
            <v>재 료 비</v>
          </cell>
          <cell r="I1" t="str">
            <v>노 무 비</v>
          </cell>
          <cell r="K1" t="str">
            <v>경    비</v>
          </cell>
          <cell r="M1" t="str">
            <v>비고</v>
          </cell>
        </row>
        <row r="2">
          <cell r="E2" t="str">
            <v>단 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  <row r="3">
          <cell r="A3" t="str">
            <v>1.공통가설공사</v>
          </cell>
        </row>
        <row r="4">
          <cell r="A4" t="str">
            <v>콘테이너가설건물(사무실)</v>
          </cell>
          <cell r="B4" t="str">
            <v>2.4*6 12개월</v>
          </cell>
          <cell r="C4" t="str">
            <v>동</v>
          </cell>
          <cell r="D4" t="str">
            <v>2</v>
          </cell>
          <cell r="E4">
            <v>2500000</v>
          </cell>
          <cell r="F4">
            <v>5000000</v>
          </cell>
          <cell r="H4">
            <v>0</v>
          </cell>
          <cell r="J4">
            <v>0</v>
          </cell>
          <cell r="K4">
            <v>2500000</v>
          </cell>
          <cell r="L4">
            <v>5000000</v>
          </cell>
        </row>
        <row r="5">
          <cell r="A5" t="str">
            <v>콘테이너가설건물(창고)</v>
          </cell>
          <cell r="B5" t="str">
            <v>2.4*6 12개월</v>
          </cell>
          <cell r="C5" t="str">
            <v>동</v>
          </cell>
          <cell r="D5" t="str">
            <v>2</v>
          </cell>
          <cell r="E5">
            <v>1500000</v>
          </cell>
          <cell r="F5">
            <v>3000000</v>
          </cell>
          <cell r="H5">
            <v>0</v>
          </cell>
          <cell r="J5">
            <v>0</v>
          </cell>
          <cell r="K5">
            <v>1500000</v>
          </cell>
          <cell r="L5">
            <v>3000000</v>
          </cell>
        </row>
        <row r="6">
          <cell r="A6" t="str">
            <v>조립식가설울타리</v>
          </cell>
          <cell r="C6" t="str">
            <v>M</v>
          </cell>
          <cell r="D6" t="str">
            <v>481</v>
          </cell>
          <cell r="E6">
            <v>35000</v>
          </cell>
          <cell r="F6">
            <v>16835000</v>
          </cell>
          <cell r="H6">
            <v>0</v>
          </cell>
          <cell r="J6">
            <v>0</v>
          </cell>
          <cell r="K6">
            <v>35000</v>
          </cell>
          <cell r="L6">
            <v>16835000</v>
          </cell>
        </row>
        <row r="7">
          <cell r="A7" t="str">
            <v>세륜시설</v>
          </cell>
          <cell r="C7" t="str">
            <v>개소</v>
          </cell>
          <cell r="D7" t="str">
            <v>1</v>
          </cell>
          <cell r="E7">
            <v>15000000</v>
          </cell>
          <cell r="F7">
            <v>15000000</v>
          </cell>
          <cell r="H7">
            <v>0</v>
          </cell>
          <cell r="J7">
            <v>0</v>
          </cell>
          <cell r="K7">
            <v>15000000</v>
          </cell>
          <cell r="L7">
            <v>15000000</v>
          </cell>
        </row>
        <row r="8">
          <cell r="A8" t="str">
            <v>계</v>
          </cell>
          <cell r="F8">
            <v>39835000</v>
          </cell>
          <cell r="H8">
            <v>0</v>
          </cell>
          <cell r="J8">
            <v>0</v>
          </cell>
          <cell r="L8">
            <v>39835000</v>
          </cell>
        </row>
        <row r="25">
          <cell r="A25" t="str">
            <v>2.본관동공사</v>
          </cell>
        </row>
        <row r="26">
          <cell r="A26" t="str">
            <v>2-1.가설공사</v>
          </cell>
        </row>
        <row r="27">
          <cell r="A27" t="str">
            <v>규준틀설치</v>
          </cell>
          <cell r="B27" t="str">
            <v>귀</v>
          </cell>
          <cell r="C27" t="str">
            <v>개소</v>
          </cell>
          <cell r="D27" t="str">
            <v>22</v>
          </cell>
          <cell r="E27">
            <v>34660</v>
          </cell>
          <cell r="F27">
            <v>762520</v>
          </cell>
          <cell r="G27">
            <v>3860</v>
          </cell>
          <cell r="H27">
            <v>84920</v>
          </cell>
          <cell r="I27">
            <v>30800</v>
          </cell>
          <cell r="J27">
            <v>677600</v>
          </cell>
          <cell r="L27">
            <v>0</v>
          </cell>
        </row>
        <row r="28">
          <cell r="A28" t="str">
            <v>규준틀설치</v>
          </cell>
          <cell r="B28" t="str">
            <v>평</v>
          </cell>
          <cell r="C28" t="str">
            <v>개소</v>
          </cell>
          <cell r="D28" t="str">
            <v>16</v>
          </cell>
          <cell r="E28">
            <v>21150</v>
          </cell>
          <cell r="F28">
            <v>338400</v>
          </cell>
          <cell r="G28">
            <v>2450</v>
          </cell>
          <cell r="H28">
            <v>39200</v>
          </cell>
          <cell r="I28">
            <v>18700</v>
          </cell>
          <cell r="J28">
            <v>299200</v>
          </cell>
          <cell r="L28">
            <v>0</v>
          </cell>
        </row>
        <row r="29">
          <cell r="A29" t="str">
            <v>내부수평비계</v>
          </cell>
          <cell r="B29" t="str">
            <v>3개월</v>
          </cell>
          <cell r="C29" t="str">
            <v>M2</v>
          </cell>
          <cell r="D29" t="str">
            <v>5411</v>
          </cell>
          <cell r="E29">
            <v>5000</v>
          </cell>
          <cell r="F29">
            <v>27055000</v>
          </cell>
          <cell r="G29">
            <v>1500</v>
          </cell>
          <cell r="H29">
            <v>8116500</v>
          </cell>
          <cell r="I29">
            <v>3500</v>
          </cell>
          <cell r="J29">
            <v>18938500</v>
          </cell>
          <cell r="L29">
            <v>0</v>
          </cell>
        </row>
        <row r="30">
          <cell r="A30" t="str">
            <v>강관동바리</v>
          </cell>
          <cell r="B30" t="str">
            <v>3개월</v>
          </cell>
          <cell r="C30" t="str">
            <v>M2</v>
          </cell>
          <cell r="D30" t="str">
            <v>6315</v>
          </cell>
          <cell r="E30">
            <v>3980</v>
          </cell>
          <cell r="F30">
            <v>25133700</v>
          </cell>
          <cell r="G30">
            <v>930</v>
          </cell>
          <cell r="H30">
            <v>5872950</v>
          </cell>
          <cell r="I30">
            <v>3050</v>
          </cell>
          <cell r="J30">
            <v>19260750</v>
          </cell>
          <cell r="L30">
            <v>0</v>
          </cell>
        </row>
        <row r="31">
          <cell r="A31" t="str">
            <v>강관쌍줄비계</v>
          </cell>
          <cell r="B31" t="str">
            <v>30M이하</v>
          </cell>
          <cell r="C31" t="str">
            <v>M2</v>
          </cell>
          <cell r="D31" t="str">
            <v>4617</v>
          </cell>
          <cell r="E31">
            <v>7600</v>
          </cell>
          <cell r="F31">
            <v>35089200</v>
          </cell>
          <cell r="G31">
            <v>1100</v>
          </cell>
          <cell r="H31">
            <v>5078700</v>
          </cell>
          <cell r="I31">
            <v>6500</v>
          </cell>
          <cell r="J31">
            <v>30010500</v>
          </cell>
          <cell r="L31">
            <v>0</v>
          </cell>
        </row>
        <row r="32">
          <cell r="A32" t="str">
            <v>강관비계다리</v>
          </cell>
          <cell r="B32" t="str">
            <v>30M이하</v>
          </cell>
          <cell r="C32" t="str">
            <v>M2</v>
          </cell>
          <cell r="D32" t="str">
            <v>81</v>
          </cell>
          <cell r="E32">
            <v>24000</v>
          </cell>
          <cell r="F32">
            <v>1944000</v>
          </cell>
          <cell r="G32">
            <v>9000</v>
          </cell>
          <cell r="H32">
            <v>729000</v>
          </cell>
          <cell r="I32">
            <v>15000</v>
          </cell>
          <cell r="J32">
            <v>1215000</v>
          </cell>
          <cell r="L32">
            <v>0</v>
          </cell>
        </row>
        <row r="33">
          <cell r="A33" t="str">
            <v>방진망설치</v>
          </cell>
          <cell r="C33" t="str">
            <v>M2</v>
          </cell>
          <cell r="D33" t="str">
            <v>3286</v>
          </cell>
          <cell r="E33">
            <v>2620</v>
          </cell>
          <cell r="F33">
            <v>8609320</v>
          </cell>
          <cell r="G33">
            <v>770</v>
          </cell>
          <cell r="H33">
            <v>2530220</v>
          </cell>
          <cell r="I33">
            <v>1850</v>
          </cell>
          <cell r="J33">
            <v>6079100</v>
          </cell>
          <cell r="L33">
            <v>0</v>
          </cell>
        </row>
        <row r="34">
          <cell r="A34" t="str">
            <v>먹 메 김</v>
          </cell>
          <cell r="B34" t="str">
            <v>학교,공장</v>
          </cell>
          <cell r="C34" t="str">
            <v>M2</v>
          </cell>
          <cell r="D34" t="str">
            <v>6013</v>
          </cell>
          <cell r="E34">
            <v>1700</v>
          </cell>
          <cell r="F34">
            <v>10222100</v>
          </cell>
          <cell r="H34">
            <v>0</v>
          </cell>
          <cell r="I34">
            <v>1700</v>
          </cell>
          <cell r="J34">
            <v>10222100</v>
          </cell>
          <cell r="L34">
            <v>0</v>
          </cell>
        </row>
        <row r="35">
          <cell r="A35" t="str">
            <v>콘크리트보양</v>
          </cell>
          <cell r="B35" t="str">
            <v>살수</v>
          </cell>
          <cell r="C35" t="str">
            <v>M2</v>
          </cell>
          <cell r="D35" t="str">
            <v>6013</v>
          </cell>
          <cell r="E35">
            <v>145</v>
          </cell>
          <cell r="F35">
            <v>871885</v>
          </cell>
          <cell r="H35">
            <v>0</v>
          </cell>
          <cell r="I35">
            <v>145</v>
          </cell>
          <cell r="J35">
            <v>871885</v>
          </cell>
          <cell r="L35">
            <v>0</v>
          </cell>
        </row>
        <row r="36">
          <cell r="A36" t="str">
            <v>타일및석재면보양</v>
          </cell>
          <cell r="B36" t="str">
            <v>하드롱지</v>
          </cell>
          <cell r="C36" t="str">
            <v>M2</v>
          </cell>
          <cell r="D36" t="str">
            <v>847</v>
          </cell>
          <cell r="E36">
            <v>1300</v>
          </cell>
          <cell r="F36">
            <v>1101100</v>
          </cell>
          <cell r="G36">
            <v>1000</v>
          </cell>
          <cell r="H36">
            <v>847000</v>
          </cell>
          <cell r="I36">
            <v>300</v>
          </cell>
          <cell r="J36">
            <v>254100</v>
          </cell>
          <cell r="L36">
            <v>0</v>
          </cell>
        </row>
        <row r="37">
          <cell r="A37" t="str">
            <v>현 장 정 리</v>
          </cell>
          <cell r="B37" t="str">
            <v>RC조</v>
          </cell>
          <cell r="C37" t="str">
            <v>M2</v>
          </cell>
          <cell r="D37" t="str">
            <v>6013</v>
          </cell>
          <cell r="E37">
            <v>5000</v>
          </cell>
          <cell r="F37">
            <v>30065000</v>
          </cell>
          <cell r="H37">
            <v>0</v>
          </cell>
          <cell r="I37">
            <v>5000</v>
          </cell>
          <cell r="J37">
            <v>30065000</v>
          </cell>
          <cell r="L37">
            <v>0</v>
          </cell>
        </row>
        <row r="38">
          <cell r="A38" t="str">
            <v>계</v>
          </cell>
          <cell r="F38">
            <v>141192225</v>
          </cell>
          <cell r="H38">
            <v>23298490</v>
          </cell>
          <cell r="J38">
            <v>117893735</v>
          </cell>
          <cell r="L38">
            <v>0</v>
          </cell>
        </row>
        <row r="40">
          <cell r="A40" t="str">
            <v>2-2.토공사</v>
          </cell>
        </row>
        <row r="41">
          <cell r="A41" t="str">
            <v>터파기</v>
          </cell>
          <cell r="B41" t="str">
            <v>토사,기계90%+인력10%</v>
          </cell>
          <cell r="C41" t="str">
            <v>M3</v>
          </cell>
          <cell r="D41" t="str">
            <v>6368</v>
          </cell>
          <cell r="E41">
            <v>700</v>
          </cell>
          <cell r="F41">
            <v>4457600</v>
          </cell>
          <cell r="G41">
            <v>100</v>
          </cell>
          <cell r="H41">
            <v>636800</v>
          </cell>
          <cell r="I41">
            <v>300</v>
          </cell>
          <cell r="J41">
            <v>1910400</v>
          </cell>
          <cell r="K41">
            <v>300</v>
          </cell>
          <cell r="L41">
            <v>1910400</v>
          </cell>
        </row>
        <row r="42">
          <cell r="A42" t="str">
            <v>되메우고다지기</v>
          </cell>
          <cell r="B42" t="str">
            <v>기계90%+인력10%</v>
          </cell>
          <cell r="C42" t="str">
            <v>M3</v>
          </cell>
          <cell r="D42" t="str">
            <v>959</v>
          </cell>
          <cell r="E42">
            <v>2300</v>
          </cell>
          <cell r="F42">
            <v>2205700</v>
          </cell>
          <cell r="G42">
            <v>200</v>
          </cell>
          <cell r="H42">
            <v>191800</v>
          </cell>
          <cell r="I42">
            <v>1800</v>
          </cell>
          <cell r="J42">
            <v>1726200</v>
          </cell>
          <cell r="K42">
            <v>300</v>
          </cell>
          <cell r="L42">
            <v>287700</v>
          </cell>
        </row>
        <row r="43">
          <cell r="A43" t="str">
            <v>잔토처리(토목)</v>
          </cell>
          <cell r="B43" t="str">
            <v>무대</v>
          </cell>
          <cell r="C43" t="str">
            <v>M3</v>
          </cell>
          <cell r="D43" t="str">
            <v>5409</v>
          </cell>
          <cell r="E43">
            <v>0</v>
          </cell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A44" t="str">
            <v>잡석깔기지정</v>
          </cell>
          <cell r="B44" t="str">
            <v>백호우0.7M3+콤팩트1.5ton</v>
          </cell>
          <cell r="C44" t="str">
            <v>M3</v>
          </cell>
          <cell r="D44" t="str">
            <v>305</v>
          </cell>
          <cell r="E44">
            <v>12800</v>
          </cell>
          <cell r="F44">
            <v>3904000</v>
          </cell>
          <cell r="G44">
            <v>8000</v>
          </cell>
          <cell r="H44">
            <v>2440000</v>
          </cell>
          <cell r="I44">
            <v>2500</v>
          </cell>
          <cell r="J44">
            <v>762500</v>
          </cell>
          <cell r="K44">
            <v>2300</v>
          </cell>
          <cell r="L44">
            <v>701500</v>
          </cell>
        </row>
        <row r="45">
          <cell r="A45" t="str">
            <v>PE필름깔기</v>
          </cell>
          <cell r="B45" t="str">
            <v>바닥0.10MM*2겹</v>
          </cell>
          <cell r="C45" t="str">
            <v>M2</v>
          </cell>
          <cell r="D45" t="str">
            <v>1323</v>
          </cell>
          <cell r="E45">
            <v>450</v>
          </cell>
          <cell r="F45">
            <v>595350</v>
          </cell>
          <cell r="G45">
            <v>150</v>
          </cell>
          <cell r="H45">
            <v>198450</v>
          </cell>
          <cell r="I45">
            <v>300</v>
          </cell>
          <cell r="J45">
            <v>396900</v>
          </cell>
          <cell r="L45">
            <v>0</v>
          </cell>
        </row>
        <row r="46">
          <cell r="A46" t="str">
            <v>계</v>
          </cell>
          <cell r="F46">
            <v>11162650</v>
          </cell>
          <cell r="H46">
            <v>3467050</v>
          </cell>
          <cell r="J46">
            <v>4796000</v>
          </cell>
          <cell r="L46">
            <v>2899600</v>
          </cell>
        </row>
        <row r="47">
          <cell r="A47" t="str">
            <v>2-3.철근콘크리트공사</v>
          </cell>
        </row>
        <row r="48">
          <cell r="A48" t="str">
            <v>펌프카붐타설</v>
          </cell>
          <cell r="B48" t="str">
            <v>철근,100M3 이상</v>
          </cell>
          <cell r="C48" t="str">
            <v>M3</v>
          </cell>
          <cell r="D48" t="str">
            <v>3751</v>
          </cell>
          <cell r="E48">
            <v>10570</v>
          </cell>
          <cell r="F48">
            <v>39648070</v>
          </cell>
          <cell r="G48">
            <v>470</v>
          </cell>
          <cell r="H48">
            <v>1762970</v>
          </cell>
          <cell r="I48">
            <v>6500</v>
          </cell>
          <cell r="J48">
            <v>24381500</v>
          </cell>
          <cell r="K48">
            <v>3600</v>
          </cell>
          <cell r="L48">
            <v>13503600</v>
          </cell>
        </row>
        <row r="49">
          <cell r="A49" t="str">
            <v>펌프카붐타설</v>
          </cell>
          <cell r="B49" t="str">
            <v>무근,100M3 이상</v>
          </cell>
          <cell r="C49" t="str">
            <v>M3</v>
          </cell>
          <cell r="D49" t="str">
            <v>205</v>
          </cell>
          <cell r="E49">
            <v>9220</v>
          </cell>
          <cell r="F49">
            <v>1890100</v>
          </cell>
          <cell r="G49">
            <v>420</v>
          </cell>
          <cell r="H49">
            <v>86100</v>
          </cell>
          <cell r="I49">
            <v>5500</v>
          </cell>
          <cell r="J49">
            <v>1127500</v>
          </cell>
          <cell r="K49">
            <v>3300</v>
          </cell>
          <cell r="L49">
            <v>676500</v>
          </cell>
        </row>
        <row r="50">
          <cell r="A50" t="str">
            <v>합판거푸집</v>
          </cell>
          <cell r="B50" t="str">
            <v>5회</v>
          </cell>
          <cell r="C50" t="str">
            <v>M2</v>
          </cell>
          <cell r="D50" t="str">
            <v>16188</v>
          </cell>
          <cell r="E50">
            <v>13700</v>
          </cell>
          <cell r="F50">
            <v>221775600</v>
          </cell>
          <cell r="G50">
            <v>3846</v>
          </cell>
          <cell r="H50">
            <v>62259048</v>
          </cell>
          <cell r="I50">
            <v>9854</v>
          </cell>
          <cell r="J50">
            <v>159516552</v>
          </cell>
          <cell r="L50">
            <v>0</v>
          </cell>
        </row>
        <row r="51">
          <cell r="A51" t="str">
            <v>합판거푸집</v>
          </cell>
          <cell r="B51" t="str">
            <v>6회</v>
          </cell>
          <cell r="C51" t="str">
            <v>M2</v>
          </cell>
          <cell r="D51" t="str">
            <v>5570</v>
          </cell>
          <cell r="E51">
            <v>12862</v>
          </cell>
          <cell r="F51">
            <v>71641340</v>
          </cell>
          <cell r="G51">
            <v>3629</v>
          </cell>
          <cell r="H51">
            <v>20213530</v>
          </cell>
          <cell r="I51">
            <v>9233</v>
          </cell>
          <cell r="J51">
            <v>51427810</v>
          </cell>
          <cell r="L51">
            <v>0</v>
          </cell>
        </row>
        <row r="52">
          <cell r="A52" t="str">
            <v>철근가공조립</v>
          </cell>
          <cell r="B52" t="str">
            <v>보통</v>
          </cell>
          <cell r="C52" t="str">
            <v>Ton</v>
          </cell>
          <cell r="D52" t="str">
            <v>450.8</v>
          </cell>
          <cell r="E52">
            <v>294100</v>
          </cell>
          <cell r="F52">
            <v>132580280</v>
          </cell>
          <cell r="G52">
            <v>4100</v>
          </cell>
          <cell r="H52">
            <v>1848280</v>
          </cell>
          <cell r="I52">
            <v>290000</v>
          </cell>
          <cell r="J52">
            <v>130732000</v>
          </cell>
          <cell r="L52">
            <v>0</v>
          </cell>
        </row>
        <row r="53">
          <cell r="A53" t="str">
            <v>계</v>
          </cell>
          <cell r="F53">
            <v>467535390</v>
          </cell>
          <cell r="H53">
            <v>86169928</v>
          </cell>
          <cell r="J53">
            <v>367185362</v>
          </cell>
          <cell r="L53">
            <v>14180100</v>
          </cell>
        </row>
        <row r="55">
          <cell r="A55" t="str">
            <v>2-4.철골공사</v>
          </cell>
        </row>
        <row r="56">
          <cell r="A56" t="str">
            <v>H 형강(SS400)</v>
          </cell>
          <cell r="B56" t="str">
            <v>600*200*11*17</v>
          </cell>
          <cell r="C56" t="str">
            <v>Kg</v>
          </cell>
          <cell r="D56" t="str">
            <v>3641</v>
          </cell>
          <cell r="E56">
            <v>360</v>
          </cell>
          <cell r="F56">
            <v>1310760</v>
          </cell>
          <cell r="G56">
            <v>360</v>
          </cell>
          <cell r="H56">
            <v>1310760</v>
          </cell>
          <cell r="J56">
            <v>0</v>
          </cell>
          <cell r="L56">
            <v>0</v>
          </cell>
        </row>
        <row r="57">
          <cell r="A57" t="str">
            <v>H 형강(SS400)</v>
          </cell>
          <cell r="B57" t="str">
            <v>200*200*8*12</v>
          </cell>
          <cell r="C57" t="str">
            <v>Kg</v>
          </cell>
          <cell r="D57" t="str">
            <v>151</v>
          </cell>
          <cell r="E57">
            <v>360</v>
          </cell>
          <cell r="F57">
            <v>54360</v>
          </cell>
          <cell r="G57">
            <v>360</v>
          </cell>
          <cell r="H57">
            <v>54360</v>
          </cell>
          <cell r="J57">
            <v>0</v>
          </cell>
          <cell r="L57">
            <v>0</v>
          </cell>
        </row>
        <row r="58">
          <cell r="A58" t="str">
            <v>L 형  강</v>
          </cell>
          <cell r="B58" t="str">
            <v>65*65*5</v>
          </cell>
          <cell r="C58" t="str">
            <v>Kg</v>
          </cell>
          <cell r="D58" t="str">
            <v>252</v>
          </cell>
          <cell r="E58">
            <v>400</v>
          </cell>
          <cell r="F58">
            <v>100800</v>
          </cell>
          <cell r="G58">
            <v>400</v>
          </cell>
          <cell r="H58">
            <v>100800</v>
          </cell>
          <cell r="J58">
            <v>0</v>
          </cell>
          <cell r="L58">
            <v>0</v>
          </cell>
        </row>
        <row r="59">
          <cell r="A59" t="str">
            <v>C  형 강</v>
          </cell>
          <cell r="B59" t="str">
            <v>75*45*15*2.3</v>
          </cell>
          <cell r="C59" t="str">
            <v>Kg</v>
          </cell>
          <cell r="D59" t="str">
            <v>355</v>
          </cell>
          <cell r="E59">
            <v>470</v>
          </cell>
          <cell r="F59">
            <v>166850</v>
          </cell>
          <cell r="G59">
            <v>470</v>
          </cell>
          <cell r="H59">
            <v>166850</v>
          </cell>
          <cell r="J59">
            <v>0</v>
          </cell>
          <cell r="L59">
            <v>0</v>
          </cell>
        </row>
        <row r="60">
          <cell r="A60" t="str">
            <v>철  판(SS41)</v>
          </cell>
          <cell r="B60" t="str">
            <v>T=12</v>
          </cell>
          <cell r="C60" t="str">
            <v>Kg</v>
          </cell>
          <cell r="D60" t="str">
            <v>32</v>
          </cell>
          <cell r="E60">
            <v>300</v>
          </cell>
          <cell r="F60">
            <v>9600</v>
          </cell>
          <cell r="G60">
            <v>300</v>
          </cell>
          <cell r="H60">
            <v>9600</v>
          </cell>
          <cell r="J60">
            <v>0</v>
          </cell>
          <cell r="L60">
            <v>0</v>
          </cell>
        </row>
        <row r="61">
          <cell r="A61" t="str">
            <v>철  판(SS41)</v>
          </cell>
          <cell r="B61" t="str">
            <v>T=24</v>
          </cell>
          <cell r="C61" t="str">
            <v>Kg</v>
          </cell>
          <cell r="D61" t="str">
            <v>13</v>
          </cell>
          <cell r="E61">
            <v>300</v>
          </cell>
          <cell r="F61">
            <v>3900</v>
          </cell>
          <cell r="G61">
            <v>300</v>
          </cell>
          <cell r="H61">
            <v>3900</v>
          </cell>
          <cell r="J61">
            <v>0</v>
          </cell>
          <cell r="L61">
            <v>0</v>
          </cell>
        </row>
        <row r="62">
          <cell r="A62" t="str">
            <v>고장력볼트</v>
          </cell>
          <cell r="B62" t="str">
            <v>M20 L:50</v>
          </cell>
          <cell r="C62" t="str">
            <v>EA</v>
          </cell>
          <cell r="D62" t="str">
            <v>115</v>
          </cell>
          <cell r="E62">
            <v>336</v>
          </cell>
          <cell r="F62">
            <v>38640</v>
          </cell>
          <cell r="G62">
            <v>336</v>
          </cell>
          <cell r="H62">
            <v>38640</v>
          </cell>
          <cell r="J62">
            <v>0</v>
          </cell>
          <cell r="L62">
            <v>0</v>
          </cell>
        </row>
        <row r="63">
          <cell r="A63" t="str">
            <v>케미칼앙카</v>
          </cell>
          <cell r="B63" t="str">
            <v>M24 L:290</v>
          </cell>
          <cell r="C63" t="str">
            <v>EA</v>
          </cell>
          <cell r="D63" t="str">
            <v>4</v>
          </cell>
          <cell r="E63">
            <v>1300</v>
          </cell>
          <cell r="F63">
            <v>5200</v>
          </cell>
          <cell r="G63">
            <v>1300</v>
          </cell>
          <cell r="H63">
            <v>5200</v>
          </cell>
          <cell r="J63">
            <v>0</v>
          </cell>
          <cell r="L63">
            <v>0</v>
          </cell>
        </row>
        <row r="64">
          <cell r="A64" t="str">
            <v>앙카볼트설치</v>
          </cell>
          <cell r="B64" t="str">
            <v>주기둥ø19-25</v>
          </cell>
          <cell r="C64" t="str">
            <v>개소</v>
          </cell>
          <cell r="D64" t="str">
            <v>4</v>
          </cell>
          <cell r="E64">
            <v>13000</v>
          </cell>
          <cell r="F64">
            <v>52000</v>
          </cell>
          <cell r="H64">
            <v>0</v>
          </cell>
          <cell r="I64">
            <v>13000</v>
          </cell>
          <cell r="J64">
            <v>52000</v>
          </cell>
          <cell r="L64">
            <v>0</v>
          </cell>
        </row>
        <row r="65">
          <cell r="A65" t="str">
            <v>철골가공조립</v>
          </cell>
          <cell r="B65" t="str">
            <v>30톤미만</v>
          </cell>
          <cell r="C65" t="str">
            <v>Ton</v>
          </cell>
          <cell r="D65" t="str">
            <v>4.18</v>
          </cell>
          <cell r="E65">
            <v>320000</v>
          </cell>
          <cell r="F65">
            <v>1337600</v>
          </cell>
          <cell r="H65">
            <v>0</v>
          </cell>
          <cell r="I65">
            <v>250000</v>
          </cell>
          <cell r="J65">
            <v>1045000</v>
          </cell>
          <cell r="K65">
            <v>70000</v>
          </cell>
          <cell r="L65">
            <v>292600</v>
          </cell>
        </row>
        <row r="66">
          <cell r="A66" t="str">
            <v>철골세우기</v>
          </cell>
          <cell r="B66" t="str">
            <v>저층</v>
          </cell>
          <cell r="C66" t="str">
            <v>Ton</v>
          </cell>
          <cell r="D66" t="str">
            <v>4.18</v>
          </cell>
          <cell r="E66">
            <v>190000</v>
          </cell>
          <cell r="F66">
            <v>794200</v>
          </cell>
          <cell r="H66">
            <v>0</v>
          </cell>
          <cell r="I66">
            <v>150000</v>
          </cell>
          <cell r="J66">
            <v>627000</v>
          </cell>
          <cell r="K66">
            <v>40000</v>
          </cell>
          <cell r="L66">
            <v>167200</v>
          </cell>
        </row>
        <row r="67">
          <cell r="A67" t="str">
            <v>철골도장</v>
          </cell>
          <cell r="C67" t="str">
            <v>Ton</v>
          </cell>
          <cell r="D67" t="str">
            <v>4.18</v>
          </cell>
          <cell r="E67">
            <v>120000</v>
          </cell>
          <cell r="F67">
            <v>501600</v>
          </cell>
          <cell r="G67">
            <v>50000</v>
          </cell>
          <cell r="H67">
            <v>209000</v>
          </cell>
          <cell r="I67">
            <v>70000</v>
          </cell>
          <cell r="J67">
            <v>292600</v>
          </cell>
          <cell r="L67">
            <v>0</v>
          </cell>
        </row>
        <row r="68">
          <cell r="A68" t="str">
            <v>트럭크레인</v>
          </cell>
          <cell r="B68" t="str">
            <v>20 톤</v>
          </cell>
          <cell r="C68" t="str">
            <v>일</v>
          </cell>
          <cell r="D68" t="str">
            <v>1</v>
          </cell>
          <cell r="E68">
            <v>500000</v>
          </cell>
          <cell r="F68">
            <v>500000</v>
          </cell>
          <cell r="H68">
            <v>0</v>
          </cell>
          <cell r="J68">
            <v>0</v>
          </cell>
          <cell r="K68">
            <v>500000</v>
          </cell>
          <cell r="L68">
            <v>500000</v>
          </cell>
        </row>
        <row r="69">
          <cell r="A69" t="str">
            <v>계</v>
          </cell>
          <cell r="F69">
            <v>4875510</v>
          </cell>
          <cell r="H69">
            <v>1899110</v>
          </cell>
          <cell r="J69">
            <v>2016600</v>
          </cell>
          <cell r="L69">
            <v>959800</v>
          </cell>
        </row>
        <row r="70">
          <cell r="A70" t="str">
            <v>2-5.조적공사</v>
          </cell>
        </row>
        <row r="71">
          <cell r="A71" t="str">
            <v>시멘트벽돌(관급)</v>
          </cell>
          <cell r="B71" t="str">
            <v>190*90*57</v>
          </cell>
          <cell r="C71" t="str">
            <v>매</v>
          </cell>
          <cell r="D71" t="str">
            <v>352259</v>
          </cell>
          <cell r="E71">
            <v>0</v>
          </cell>
          <cell r="F71">
            <v>0</v>
          </cell>
          <cell r="H71">
            <v>0</v>
          </cell>
          <cell r="J71">
            <v>0</v>
          </cell>
          <cell r="L71">
            <v>0</v>
          </cell>
          <cell r="M71" t="str">
            <v>별도</v>
          </cell>
        </row>
        <row r="72">
          <cell r="A72" t="str">
            <v>적  벽  돌</v>
          </cell>
          <cell r="B72" t="str">
            <v>KS,190*90*59</v>
          </cell>
          <cell r="C72" t="str">
            <v>매</v>
          </cell>
          <cell r="D72" t="str">
            <v>132354</v>
          </cell>
          <cell r="E72">
            <v>350</v>
          </cell>
          <cell r="F72">
            <v>46323900</v>
          </cell>
          <cell r="G72">
            <v>350</v>
          </cell>
          <cell r="H72">
            <v>46323900</v>
          </cell>
          <cell r="J72">
            <v>0</v>
          </cell>
          <cell r="L72">
            <v>0</v>
          </cell>
        </row>
        <row r="73">
          <cell r="A73" t="str">
            <v>블럭(4")</v>
          </cell>
          <cell r="B73" t="str">
            <v>100*190*390</v>
          </cell>
          <cell r="C73" t="str">
            <v>매</v>
          </cell>
          <cell r="D73" t="str">
            <v>4069</v>
          </cell>
          <cell r="E73">
            <v>430</v>
          </cell>
          <cell r="F73">
            <v>1749670</v>
          </cell>
          <cell r="G73">
            <v>430</v>
          </cell>
          <cell r="H73">
            <v>1749670</v>
          </cell>
          <cell r="J73">
            <v>0</v>
          </cell>
          <cell r="L73">
            <v>0</v>
          </cell>
        </row>
        <row r="74">
          <cell r="A74" t="str">
            <v>블럭보강쌓기</v>
          </cell>
          <cell r="B74" t="str">
            <v>4",1종</v>
          </cell>
          <cell r="C74" t="str">
            <v>M2</v>
          </cell>
          <cell r="D74" t="str">
            <v>313</v>
          </cell>
          <cell r="E74">
            <v>19100</v>
          </cell>
          <cell r="F74">
            <v>5978300</v>
          </cell>
          <cell r="G74">
            <v>6200</v>
          </cell>
          <cell r="H74">
            <v>1940600</v>
          </cell>
          <cell r="I74">
            <v>12900</v>
          </cell>
          <cell r="J74">
            <v>4037700</v>
          </cell>
          <cell r="L74">
            <v>0</v>
          </cell>
        </row>
        <row r="75">
          <cell r="A75" t="str">
            <v>시멘트벽돌쌓기</v>
          </cell>
          <cell r="B75" t="str">
            <v>0.5B,만매이상</v>
          </cell>
          <cell r="C75" t="str">
            <v>천매</v>
          </cell>
          <cell r="D75" t="str">
            <v>49.431</v>
          </cell>
          <cell r="E75">
            <v>125000</v>
          </cell>
          <cell r="F75">
            <v>6178875</v>
          </cell>
          <cell r="H75">
            <v>0</v>
          </cell>
          <cell r="I75">
            <v>125000</v>
          </cell>
          <cell r="J75">
            <v>6178875</v>
          </cell>
          <cell r="L75">
            <v>0</v>
          </cell>
        </row>
        <row r="76">
          <cell r="A76" t="str">
            <v>시멘트벽돌쌓기</v>
          </cell>
          <cell r="B76" t="str">
            <v>1.0B,만매이상</v>
          </cell>
          <cell r="C76" t="str">
            <v>천매</v>
          </cell>
          <cell r="D76" t="str">
            <v>286.053</v>
          </cell>
          <cell r="E76">
            <v>114000</v>
          </cell>
          <cell r="F76">
            <v>32610042</v>
          </cell>
          <cell r="H76">
            <v>0</v>
          </cell>
          <cell r="I76">
            <v>114000</v>
          </cell>
          <cell r="J76">
            <v>32610042</v>
          </cell>
          <cell r="L76">
            <v>0</v>
          </cell>
        </row>
        <row r="77">
          <cell r="A77" t="str">
            <v>적벽돌치장쌓기</v>
          </cell>
          <cell r="B77" t="str">
            <v>0.5B,한면(줄눈동시시공)</v>
          </cell>
          <cell r="C77" t="str">
            <v>천매</v>
          </cell>
          <cell r="D77" t="str">
            <v>128.499</v>
          </cell>
          <cell r="E77">
            <v>260000</v>
          </cell>
          <cell r="F77">
            <v>33409740</v>
          </cell>
          <cell r="H77">
            <v>0</v>
          </cell>
          <cell r="I77">
            <v>260000</v>
          </cell>
          <cell r="J77">
            <v>33409740</v>
          </cell>
          <cell r="L77">
            <v>0</v>
          </cell>
        </row>
        <row r="78">
          <cell r="A78" t="str">
            <v>벽돌소운반</v>
          </cell>
          <cell r="C78" t="str">
            <v>천매</v>
          </cell>
          <cell r="D78" t="str">
            <v>484.613</v>
          </cell>
          <cell r="E78">
            <v>10000</v>
          </cell>
          <cell r="F78">
            <v>4846130</v>
          </cell>
          <cell r="H78">
            <v>0</v>
          </cell>
          <cell r="J78">
            <v>0</v>
          </cell>
          <cell r="K78">
            <v>10000</v>
          </cell>
          <cell r="L78">
            <v>4846130</v>
          </cell>
        </row>
        <row r="79">
          <cell r="A79" t="str">
            <v>스치로폴설치</v>
          </cell>
          <cell r="B79" t="str">
            <v>벽공간,T=50(0.03)</v>
          </cell>
          <cell r="C79" t="str">
            <v>M2</v>
          </cell>
          <cell r="D79" t="str">
            <v>1864</v>
          </cell>
          <cell r="E79">
            <v>3335</v>
          </cell>
          <cell r="F79">
            <v>6216440</v>
          </cell>
          <cell r="G79">
            <v>2450</v>
          </cell>
          <cell r="H79">
            <v>4566800</v>
          </cell>
          <cell r="I79">
            <v>885</v>
          </cell>
          <cell r="J79">
            <v>1649640</v>
          </cell>
          <cell r="L79">
            <v>0</v>
          </cell>
        </row>
        <row r="80">
          <cell r="A80" t="str">
            <v>인방설치</v>
          </cell>
          <cell r="B80" t="str">
            <v>200*200</v>
          </cell>
          <cell r="C80" t="str">
            <v>M</v>
          </cell>
          <cell r="D80" t="str">
            <v>84</v>
          </cell>
          <cell r="E80">
            <v>22150</v>
          </cell>
          <cell r="F80">
            <v>1860600</v>
          </cell>
          <cell r="G80">
            <v>3650</v>
          </cell>
          <cell r="H80">
            <v>306600</v>
          </cell>
          <cell r="I80">
            <v>18500</v>
          </cell>
          <cell r="J80">
            <v>1554000</v>
          </cell>
          <cell r="L80">
            <v>0</v>
          </cell>
        </row>
        <row r="81">
          <cell r="A81" t="str">
            <v>앵글</v>
          </cell>
          <cell r="B81" t="str">
            <v>150*90*9T</v>
          </cell>
          <cell r="C81" t="str">
            <v>M</v>
          </cell>
          <cell r="D81" t="str">
            <v>558</v>
          </cell>
          <cell r="E81">
            <v>6500</v>
          </cell>
          <cell r="F81">
            <v>3627000</v>
          </cell>
          <cell r="G81">
            <v>6500</v>
          </cell>
          <cell r="H81">
            <v>3627000</v>
          </cell>
          <cell r="J81">
            <v>0</v>
          </cell>
          <cell r="L81">
            <v>0</v>
          </cell>
        </row>
        <row r="82">
          <cell r="A82" t="str">
            <v>클립타이앵커</v>
          </cell>
          <cell r="C82" t="str">
            <v>SET</v>
          </cell>
          <cell r="D82" t="str">
            <v>929</v>
          </cell>
          <cell r="E82">
            <v>1500</v>
          </cell>
          <cell r="F82">
            <v>1393500</v>
          </cell>
          <cell r="G82">
            <v>1500</v>
          </cell>
          <cell r="H82">
            <v>1393500</v>
          </cell>
          <cell r="J82">
            <v>0</v>
          </cell>
          <cell r="L82">
            <v>0</v>
          </cell>
        </row>
        <row r="83">
          <cell r="A83" t="str">
            <v>몰탈스크린</v>
          </cell>
          <cell r="C83" t="str">
            <v>M</v>
          </cell>
          <cell r="D83" t="str">
            <v>693</v>
          </cell>
          <cell r="E83">
            <v>2400</v>
          </cell>
          <cell r="F83">
            <v>1663200</v>
          </cell>
          <cell r="G83">
            <v>2400</v>
          </cell>
          <cell r="H83">
            <v>1663200</v>
          </cell>
          <cell r="J83">
            <v>0</v>
          </cell>
          <cell r="L83">
            <v>0</v>
          </cell>
        </row>
        <row r="84">
          <cell r="A84" t="str">
            <v>방수지</v>
          </cell>
          <cell r="C84" t="str">
            <v>M</v>
          </cell>
          <cell r="D84" t="str">
            <v>1024</v>
          </cell>
          <cell r="E84">
            <v>820</v>
          </cell>
          <cell r="F84">
            <v>839680</v>
          </cell>
          <cell r="G84">
            <v>820</v>
          </cell>
          <cell r="H84">
            <v>839680</v>
          </cell>
          <cell r="J84">
            <v>0</v>
          </cell>
          <cell r="L84">
            <v>0</v>
          </cell>
        </row>
        <row r="85">
          <cell r="A85" t="str">
            <v>하니콤통풍구세트</v>
          </cell>
          <cell r="C85" t="str">
            <v>SET</v>
          </cell>
          <cell r="D85" t="str">
            <v>1157</v>
          </cell>
          <cell r="E85">
            <v>2000</v>
          </cell>
          <cell r="F85">
            <v>2314000</v>
          </cell>
          <cell r="G85">
            <v>2000</v>
          </cell>
          <cell r="H85">
            <v>2314000</v>
          </cell>
          <cell r="J85">
            <v>0</v>
          </cell>
          <cell r="L85">
            <v>0</v>
          </cell>
        </row>
        <row r="86">
          <cell r="A86" t="str">
            <v>신축몰탈스크린</v>
          </cell>
          <cell r="C86" t="str">
            <v>M</v>
          </cell>
          <cell r="D86" t="str">
            <v>422</v>
          </cell>
          <cell r="E86">
            <v>2400</v>
          </cell>
          <cell r="F86">
            <v>1012800</v>
          </cell>
          <cell r="G86">
            <v>2400</v>
          </cell>
          <cell r="H86">
            <v>1012800</v>
          </cell>
          <cell r="J86">
            <v>0</v>
          </cell>
          <cell r="L86">
            <v>0</v>
          </cell>
        </row>
        <row r="87">
          <cell r="A87" t="str">
            <v>실리콘실란트</v>
          </cell>
          <cell r="B87" t="str">
            <v>10*10</v>
          </cell>
          <cell r="C87" t="str">
            <v>M</v>
          </cell>
          <cell r="D87" t="str">
            <v>974</v>
          </cell>
          <cell r="E87">
            <v>1520</v>
          </cell>
          <cell r="F87">
            <v>1480480</v>
          </cell>
          <cell r="G87">
            <v>1520</v>
          </cell>
          <cell r="H87">
            <v>1480480</v>
          </cell>
          <cell r="J87">
            <v>0</v>
          </cell>
          <cell r="L87">
            <v>0</v>
          </cell>
        </row>
        <row r="88">
          <cell r="A88" t="str">
            <v>클립타이C형세트</v>
          </cell>
          <cell r="C88" t="str">
            <v>SET</v>
          </cell>
          <cell r="D88" t="str">
            <v>11118</v>
          </cell>
          <cell r="E88">
            <v>2000</v>
          </cell>
          <cell r="F88">
            <v>22236000</v>
          </cell>
          <cell r="G88">
            <v>2000</v>
          </cell>
          <cell r="H88">
            <v>22236000</v>
          </cell>
          <cell r="J88">
            <v>0</v>
          </cell>
          <cell r="L88">
            <v>0</v>
          </cell>
        </row>
        <row r="89">
          <cell r="A89" t="str">
            <v>클립타이H형세트</v>
          </cell>
          <cell r="C89" t="str">
            <v>SET</v>
          </cell>
          <cell r="D89" t="str">
            <v>401</v>
          </cell>
          <cell r="E89">
            <v>1400</v>
          </cell>
          <cell r="F89">
            <v>561400</v>
          </cell>
          <cell r="G89">
            <v>1400</v>
          </cell>
          <cell r="H89">
            <v>561400</v>
          </cell>
          <cell r="J89">
            <v>0</v>
          </cell>
          <cell r="L89">
            <v>0</v>
          </cell>
        </row>
        <row r="90">
          <cell r="A90" t="str">
            <v>상인방클립타이세트</v>
          </cell>
          <cell r="B90" t="str">
            <v>#408</v>
          </cell>
          <cell r="C90" t="str">
            <v>SET</v>
          </cell>
          <cell r="D90" t="str">
            <v>757</v>
          </cell>
          <cell r="E90">
            <v>3000</v>
          </cell>
          <cell r="F90">
            <v>2271000</v>
          </cell>
          <cell r="G90">
            <v>3000</v>
          </cell>
          <cell r="H90">
            <v>2271000</v>
          </cell>
          <cell r="J90">
            <v>0</v>
          </cell>
          <cell r="L90">
            <v>0</v>
          </cell>
        </row>
        <row r="91">
          <cell r="A91" t="str">
            <v>클립타이L형</v>
          </cell>
          <cell r="C91" t="str">
            <v>EA</v>
          </cell>
          <cell r="D91" t="str">
            <v>1037</v>
          </cell>
          <cell r="E91">
            <v>2500</v>
          </cell>
          <cell r="F91">
            <v>2592500</v>
          </cell>
          <cell r="G91">
            <v>2500</v>
          </cell>
          <cell r="H91">
            <v>2592500</v>
          </cell>
          <cell r="J91">
            <v>0</v>
          </cell>
          <cell r="L91">
            <v>0</v>
          </cell>
        </row>
        <row r="92">
          <cell r="A92" t="str">
            <v>타격앵글</v>
          </cell>
          <cell r="C92" t="str">
            <v>EA</v>
          </cell>
          <cell r="D92" t="str">
            <v>26107</v>
          </cell>
          <cell r="E92">
            <v>1300</v>
          </cell>
          <cell r="F92">
            <v>33939100</v>
          </cell>
          <cell r="G92">
            <v>1300</v>
          </cell>
          <cell r="H92">
            <v>33939100</v>
          </cell>
          <cell r="J92">
            <v>0</v>
          </cell>
          <cell r="L92">
            <v>0</v>
          </cell>
        </row>
        <row r="93">
          <cell r="A93" t="str">
            <v>앵글용와셔</v>
          </cell>
          <cell r="B93" t="str">
            <v>말굽형</v>
          </cell>
          <cell r="C93" t="str">
            <v>EA</v>
          </cell>
          <cell r="D93" t="str">
            <v>3712</v>
          </cell>
          <cell r="E93">
            <v>800</v>
          </cell>
          <cell r="F93">
            <v>2969600</v>
          </cell>
          <cell r="G93">
            <v>800</v>
          </cell>
          <cell r="H93">
            <v>2969600</v>
          </cell>
          <cell r="J93">
            <v>0</v>
          </cell>
          <cell r="L93">
            <v>0</v>
          </cell>
        </row>
        <row r="94">
          <cell r="A94" t="str">
            <v>와셔</v>
          </cell>
          <cell r="B94" t="str">
            <v>3T</v>
          </cell>
          <cell r="C94" t="str">
            <v>EA</v>
          </cell>
          <cell r="D94" t="str">
            <v>2271</v>
          </cell>
          <cell r="E94">
            <v>500</v>
          </cell>
          <cell r="F94">
            <v>1135500</v>
          </cell>
          <cell r="G94">
            <v>500</v>
          </cell>
          <cell r="H94">
            <v>1135500</v>
          </cell>
          <cell r="J94">
            <v>0</v>
          </cell>
          <cell r="L94">
            <v>0</v>
          </cell>
        </row>
        <row r="95">
          <cell r="A95" t="str">
            <v>계</v>
          </cell>
          <cell r="F95">
            <v>217209457</v>
          </cell>
          <cell r="H95">
            <v>132923330</v>
          </cell>
          <cell r="J95">
            <v>79439997</v>
          </cell>
          <cell r="L95">
            <v>4846130</v>
          </cell>
        </row>
        <row r="97">
          <cell r="A97" t="str">
            <v>2-6.방수공사</v>
          </cell>
        </row>
        <row r="98">
          <cell r="A98" t="str">
            <v>쉬트방수(노출)</v>
          </cell>
          <cell r="B98" t="str">
            <v>바닥,1.5MM</v>
          </cell>
          <cell r="C98" t="str">
            <v>M2</v>
          </cell>
          <cell r="D98" t="str">
            <v>1213</v>
          </cell>
          <cell r="E98">
            <v>10200</v>
          </cell>
          <cell r="F98">
            <v>12372600</v>
          </cell>
          <cell r="G98">
            <v>5200</v>
          </cell>
          <cell r="H98">
            <v>6307600</v>
          </cell>
          <cell r="I98">
            <v>5000</v>
          </cell>
          <cell r="J98">
            <v>6065000</v>
          </cell>
          <cell r="L98">
            <v>0</v>
          </cell>
        </row>
        <row r="99">
          <cell r="A99" t="str">
            <v>쉬트방수(노출)</v>
          </cell>
          <cell r="B99" t="str">
            <v>벽,1.5MM</v>
          </cell>
          <cell r="C99" t="str">
            <v>M2</v>
          </cell>
          <cell r="D99" t="str">
            <v>101</v>
          </cell>
          <cell r="E99">
            <v>12800</v>
          </cell>
          <cell r="F99">
            <v>1292800</v>
          </cell>
          <cell r="G99">
            <v>5300</v>
          </cell>
          <cell r="H99">
            <v>535300</v>
          </cell>
          <cell r="I99">
            <v>7500</v>
          </cell>
          <cell r="J99">
            <v>757500</v>
          </cell>
          <cell r="L99">
            <v>0</v>
          </cell>
        </row>
        <row r="100">
          <cell r="A100" t="str">
            <v>액체방수</v>
          </cell>
          <cell r="B100" t="str">
            <v>1종</v>
          </cell>
          <cell r="C100" t="str">
            <v>M2</v>
          </cell>
          <cell r="D100" t="str">
            <v>772</v>
          </cell>
          <cell r="E100">
            <v>12250</v>
          </cell>
          <cell r="F100">
            <v>9457000</v>
          </cell>
          <cell r="G100">
            <v>250</v>
          </cell>
          <cell r="H100">
            <v>193000</v>
          </cell>
          <cell r="I100">
            <v>12000</v>
          </cell>
          <cell r="J100">
            <v>9264000</v>
          </cell>
          <cell r="L100">
            <v>0</v>
          </cell>
        </row>
        <row r="101">
          <cell r="A101" t="str">
            <v>액체방수</v>
          </cell>
          <cell r="B101" t="str">
            <v>2종</v>
          </cell>
          <cell r="C101" t="str">
            <v>M2</v>
          </cell>
          <cell r="D101" t="str">
            <v>3080</v>
          </cell>
          <cell r="E101">
            <v>10240</v>
          </cell>
          <cell r="F101">
            <v>31539200</v>
          </cell>
          <cell r="G101">
            <v>240</v>
          </cell>
          <cell r="H101">
            <v>739200</v>
          </cell>
          <cell r="I101">
            <v>10000</v>
          </cell>
          <cell r="J101">
            <v>30800000</v>
          </cell>
          <cell r="L101">
            <v>0</v>
          </cell>
        </row>
        <row r="102">
          <cell r="A102" t="str">
            <v>아스팔트프라이머칠</v>
          </cell>
          <cell r="B102" t="str">
            <v>벽</v>
          </cell>
          <cell r="C102" t="str">
            <v>M2</v>
          </cell>
          <cell r="D102" t="str">
            <v>1156</v>
          </cell>
          <cell r="E102">
            <v>7036</v>
          </cell>
          <cell r="F102">
            <v>8133616</v>
          </cell>
          <cell r="G102">
            <v>1150</v>
          </cell>
          <cell r="H102">
            <v>1329400</v>
          </cell>
          <cell r="I102">
            <v>5886</v>
          </cell>
          <cell r="J102">
            <v>6804216</v>
          </cell>
          <cell r="L102">
            <v>0</v>
          </cell>
        </row>
        <row r="103">
          <cell r="A103" t="str">
            <v>계</v>
          </cell>
          <cell r="F103">
            <v>62795216</v>
          </cell>
          <cell r="H103">
            <v>9104500</v>
          </cell>
          <cell r="J103">
            <v>53690716</v>
          </cell>
          <cell r="L103">
            <v>0</v>
          </cell>
        </row>
        <row r="105">
          <cell r="A105" t="str">
            <v>2-7.타일공사</v>
          </cell>
        </row>
        <row r="106">
          <cell r="A106" t="str">
            <v>자기질바닥타일붙이기</v>
          </cell>
          <cell r="B106" t="str">
            <v>200*200</v>
          </cell>
          <cell r="C106" t="str">
            <v>M2</v>
          </cell>
          <cell r="D106" t="str">
            <v>521</v>
          </cell>
          <cell r="E106">
            <v>16045</v>
          </cell>
          <cell r="F106">
            <v>8359445</v>
          </cell>
          <cell r="G106">
            <v>345</v>
          </cell>
          <cell r="H106">
            <v>179745</v>
          </cell>
          <cell r="I106">
            <v>15700</v>
          </cell>
          <cell r="J106">
            <v>8179700</v>
          </cell>
          <cell r="L106">
            <v>0</v>
          </cell>
        </row>
        <row r="107">
          <cell r="A107" t="str">
            <v>자기질벽타일붙이기</v>
          </cell>
          <cell r="B107" t="str">
            <v>200*200</v>
          </cell>
          <cell r="C107" t="str">
            <v>M2</v>
          </cell>
          <cell r="D107" t="str">
            <v>1964</v>
          </cell>
          <cell r="E107">
            <v>19045</v>
          </cell>
          <cell r="F107">
            <v>37404380</v>
          </cell>
          <cell r="G107">
            <v>345</v>
          </cell>
          <cell r="H107">
            <v>677580</v>
          </cell>
          <cell r="I107">
            <v>18700</v>
          </cell>
          <cell r="J107">
            <v>36726800</v>
          </cell>
          <cell r="L107">
            <v>0</v>
          </cell>
        </row>
        <row r="108">
          <cell r="A108" t="str">
            <v>계</v>
          </cell>
          <cell r="F108">
            <v>45763825</v>
          </cell>
          <cell r="H108">
            <v>857325</v>
          </cell>
          <cell r="J108">
            <v>44906500</v>
          </cell>
          <cell r="L108">
            <v>0</v>
          </cell>
        </row>
        <row r="110">
          <cell r="A110" t="str">
            <v>2-8.석공사</v>
          </cell>
        </row>
        <row r="111">
          <cell r="A111" t="str">
            <v>화강석물갈기(바닥)</v>
          </cell>
          <cell r="B111" t="str">
            <v>포천T=45 몰탈30</v>
          </cell>
          <cell r="C111" t="str">
            <v>M2</v>
          </cell>
          <cell r="D111" t="str">
            <v>54</v>
          </cell>
          <cell r="E111">
            <v>72800</v>
          </cell>
          <cell r="F111">
            <v>3931200</v>
          </cell>
          <cell r="G111">
            <v>36630</v>
          </cell>
          <cell r="H111">
            <v>1978020</v>
          </cell>
          <cell r="I111">
            <v>36170</v>
          </cell>
          <cell r="J111">
            <v>1953180</v>
          </cell>
          <cell r="L111">
            <v>0</v>
          </cell>
        </row>
        <row r="112">
          <cell r="A112" t="str">
            <v>화강석버너(바닥)</v>
          </cell>
          <cell r="B112" t="str">
            <v>포천T=45 몰탈30</v>
          </cell>
          <cell r="C112" t="str">
            <v>M2</v>
          </cell>
          <cell r="D112" t="str">
            <v>77</v>
          </cell>
          <cell r="E112">
            <v>76760</v>
          </cell>
          <cell r="F112">
            <v>5910520</v>
          </cell>
          <cell r="G112">
            <v>40590</v>
          </cell>
          <cell r="H112">
            <v>3125430</v>
          </cell>
          <cell r="I112">
            <v>36170</v>
          </cell>
          <cell r="J112">
            <v>2785090</v>
          </cell>
          <cell r="L112">
            <v>0</v>
          </cell>
        </row>
        <row r="113">
          <cell r="A113" t="str">
            <v>화강석버너(디딤판)</v>
          </cell>
          <cell r="B113" t="str">
            <v>포천T=45 몰탈30</v>
          </cell>
          <cell r="C113" t="str">
            <v>M2</v>
          </cell>
          <cell r="D113" t="str">
            <v>14</v>
          </cell>
          <cell r="E113">
            <v>79828</v>
          </cell>
          <cell r="F113">
            <v>1117592</v>
          </cell>
          <cell r="G113">
            <v>32670</v>
          </cell>
          <cell r="H113">
            <v>457380</v>
          </cell>
          <cell r="I113">
            <v>47158</v>
          </cell>
          <cell r="J113">
            <v>660212</v>
          </cell>
          <cell r="L113">
            <v>0</v>
          </cell>
        </row>
        <row r="114">
          <cell r="A114" t="str">
            <v>화강석버너(챌판)</v>
          </cell>
          <cell r="B114" t="str">
            <v>포천T=30 몰탈30</v>
          </cell>
          <cell r="C114" t="str">
            <v>M2</v>
          </cell>
          <cell r="D114" t="str">
            <v>8</v>
          </cell>
          <cell r="E114">
            <v>81775</v>
          </cell>
          <cell r="F114">
            <v>654200</v>
          </cell>
          <cell r="G114">
            <v>34650</v>
          </cell>
          <cell r="H114">
            <v>277200</v>
          </cell>
          <cell r="I114">
            <v>47125</v>
          </cell>
          <cell r="J114">
            <v>377000</v>
          </cell>
          <cell r="L114">
            <v>0</v>
          </cell>
        </row>
        <row r="115">
          <cell r="A115" t="str">
            <v>화강석두겁돌/소변기상부</v>
          </cell>
          <cell r="B115" t="str">
            <v>250*30T,포천,연마,몰30</v>
          </cell>
          <cell r="C115" t="str">
            <v>M</v>
          </cell>
          <cell r="D115" t="str">
            <v>70</v>
          </cell>
          <cell r="E115">
            <v>26300</v>
          </cell>
          <cell r="F115">
            <v>1841000</v>
          </cell>
          <cell r="G115">
            <v>13500</v>
          </cell>
          <cell r="H115">
            <v>945000</v>
          </cell>
          <cell r="I115">
            <v>12800</v>
          </cell>
          <cell r="J115">
            <v>896000</v>
          </cell>
          <cell r="L115">
            <v>0</v>
          </cell>
        </row>
        <row r="116">
          <cell r="A116" t="str">
            <v>화강석두겁돌</v>
          </cell>
          <cell r="B116" t="str">
            <v>150*30T,포천,연마,몰30</v>
          </cell>
          <cell r="C116" t="str">
            <v>M</v>
          </cell>
          <cell r="D116" t="str">
            <v>8</v>
          </cell>
          <cell r="E116">
            <v>22200</v>
          </cell>
          <cell r="F116">
            <v>177600</v>
          </cell>
          <cell r="G116">
            <v>11200</v>
          </cell>
          <cell r="H116">
            <v>89600</v>
          </cell>
          <cell r="I116">
            <v>11000</v>
          </cell>
          <cell r="J116">
            <v>88000</v>
          </cell>
          <cell r="L116">
            <v>0</v>
          </cell>
        </row>
        <row r="117">
          <cell r="A117" t="str">
            <v>화강석두겁돌</v>
          </cell>
          <cell r="B117" t="str">
            <v>200*30T,포천,연마,몰30</v>
          </cell>
          <cell r="C117" t="str">
            <v>M</v>
          </cell>
          <cell r="D117" t="str">
            <v>5</v>
          </cell>
          <cell r="E117">
            <v>26170</v>
          </cell>
          <cell r="F117">
            <v>130850</v>
          </cell>
          <cell r="G117">
            <v>13520</v>
          </cell>
          <cell r="H117">
            <v>67600</v>
          </cell>
          <cell r="I117">
            <v>12650</v>
          </cell>
          <cell r="J117">
            <v>63250</v>
          </cell>
          <cell r="L117">
            <v>0</v>
          </cell>
        </row>
        <row r="118">
          <cell r="A118" t="str">
            <v>화강석두겁돌</v>
          </cell>
          <cell r="B118" t="str">
            <v>250*30T,포천,연마,몰30</v>
          </cell>
          <cell r="C118" t="str">
            <v>M</v>
          </cell>
          <cell r="D118" t="str">
            <v>46</v>
          </cell>
          <cell r="E118">
            <v>28250</v>
          </cell>
          <cell r="F118">
            <v>1299500</v>
          </cell>
          <cell r="G118">
            <v>14580</v>
          </cell>
          <cell r="H118">
            <v>670680</v>
          </cell>
          <cell r="I118">
            <v>13670</v>
          </cell>
          <cell r="J118">
            <v>628820</v>
          </cell>
          <cell r="L118">
            <v>0</v>
          </cell>
        </row>
        <row r="119">
          <cell r="A119" t="str">
            <v>화강석창대석</v>
          </cell>
          <cell r="B119" t="str">
            <v>300*30T,포천,연마,몰30</v>
          </cell>
          <cell r="C119" t="str">
            <v>M</v>
          </cell>
          <cell r="D119" t="str">
            <v>155</v>
          </cell>
          <cell r="E119">
            <v>19000</v>
          </cell>
          <cell r="F119">
            <v>2945000</v>
          </cell>
          <cell r="G119">
            <v>10000</v>
          </cell>
          <cell r="H119">
            <v>1550000</v>
          </cell>
          <cell r="I119">
            <v>9000</v>
          </cell>
          <cell r="J119">
            <v>1395000</v>
          </cell>
          <cell r="L119">
            <v>0</v>
          </cell>
        </row>
        <row r="120">
          <cell r="A120" t="str">
            <v>화강석창대석</v>
          </cell>
          <cell r="B120" t="str">
            <v>380*30T,포천,연마,몰30</v>
          </cell>
          <cell r="C120" t="str">
            <v>M</v>
          </cell>
          <cell r="D120" t="str">
            <v>52</v>
          </cell>
          <cell r="E120">
            <v>23000</v>
          </cell>
          <cell r="F120">
            <v>1196000</v>
          </cell>
          <cell r="G120">
            <v>12000</v>
          </cell>
          <cell r="H120">
            <v>624000</v>
          </cell>
          <cell r="I120">
            <v>11000</v>
          </cell>
          <cell r="J120">
            <v>572000</v>
          </cell>
          <cell r="L120">
            <v>0</v>
          </cell>
        </row>
        <row r="121">
          <cell r="A121" t="str">
            <v>계</v>
          </cell>
          <cell r="F121">
            <v>19203462</v>
          </cell>
          <cell r="H121">
            <v>9784910</v>
          </cell>
          <cell r="J121">
            <v>9418552</v>
          </cell>
          <cell r="L121">
            <v>0</v>
          </cell>
        </row>
        <row r="123">
          <cell r="A123" t="str">
            <v>2-9.목공사</v>
          </cell>
        </row>
        <row r="124">
          <cell r="A124" t="str">
            <v>데코후로링</v>
          </cell>
          <cell r="B124" t="str">
            <v>18MM*150*2424</v>
          </cell>
          <cell r="C124" t="str">
            <v>M2</v>
          </cell>
          <cell r="D124" t="str">
            <v>1180</v>
          </cell>
          <cell r="E124">
            <v>28000</v>
          </cell>
          <cell r="F124">
            <v>33040000</v>
          </cell>
          <cell r="G124">
            <v>28000</v>
          </cell>
          <cell r="H124">
            <v>33040000</v>
          </cell>
          <cell r="J124">
            <v>0</v>
          </cell>
          <cell r="L124">
            <v>0</v>
          </cell>
        </row>
        <row r="125">
          <cell r="A125" t="str">
            <v>데코후로링-걸레받이</v>
          </cell>
          <cell r="B125" t="str">
            <v>T=18MM*120</v>
          </cell>
          <cell r="C125" t="str">
            <v>M</v>
          </cell>
          <cell r="D125" t="str">
            <v>961</v>
          </cell>
          <cell r="E125">
            <v>6100</v>
          </cell>
          <cell r="F125">
            <v>5862100</v>
          </cell>
          <cell r="G125">
            <v>2500</v>
          </cell>
          <cell r="H125">
            <v>2402500</v>
          </cell>
          <cell r="I125">
            <v>3600</v>
          </cell>
          <cell r="J125">
            <v>3459600</v>
          </cell>
          <cell r="L125">
            <v>0</v>
          </cell>
        </row>
        <row r="126">
          <cell r="A126" t="str">
            <v>교실마루널깔기</v>
          </cell>
          <cell r="B126" t="str">
            <v>바닥,데코후로링,T=18</v>
          </cell>
          <cell r="C126" t="str">
            <v>M2</v>
          </cell>
          <cell r="D126" t="str">
            <v>1073</v>
          </cell>
          <cell r="E126">
            <v>44320</v>
          </cell>
          <cell r="F126">
            <v>47555360</v>
          </cell>
          <cell r="G126">
            <v>28000</v>
          </cell>
          <cell r="H126">
            <v>30044000</v>
          </cell>
          <cell r="I126">
            <v>16320</v>
          </cell>
          <cell r="J126">
            <v>17511360</v>
          </cell>
          <cell r="L126">
            <v>0</v>
          </cell>
        </row>
        <row r="127">
          <cell r="A127" t="str">
            <v>바닥널깔기(미송널)</v>
          </cell>
          <cell r="B127" t="str">
            <v>T=45,판재</v>
          </cell>
          <cell r="C127" t="str">
            <v>M2</v>
          </cell>
          <cell r="D127" t="str">
            <v>181</v>
          </cell>
          <cell r="E127">
            <v>39000</v>
          </cell>
          <cell r="F127">
            <v>7059000</v>
          </cell>
          <cell r="G127">
            <v>29000</v>
          </cell>
          <cell r="H127">
            <v>5249000</v>
          </cell>
          <cell r="I127">
            <v>10000</v>
          </cell>
          <cell r="J127">
            <v>1810000</v>
          </cell>
          <cell r="L127">
            <v>0</v>
          </cell>
        </row>
        <row r="128">
          <cell r="A128" t="str">
            <v>코펜하겐리브설치</v>
          </cell>
          <cell r="B128" t="str">
            <v>벽,18*75</v>
          </cell>
          <cell r="C128" t="str">
            <v>M2</v>
          </cell>
          <cell r="D128" t="str">
            <v>75</v>
          </cell>
          <cell r="E128">
            <v>56300</v>
          </cell>
          <cell r="F128">
            <v>4222500</v>
          </cell>
          <cell r="G128">
            <v>33700</v>
          </cell>
          <cell r="H128">
            <v>2527500</v>
          </cell>
          <cell r="I128">
            <v>22600</v>
          </cell>
          <cell r="J128">
            <v>1695000</v>
          </cell>
          <cell r="L128">
            <v>0</v>
          </cell>
        </row>
        <row r="129">
          <cell r="A129" t="str">
            <v>계단손스침(라왕)</v>
          </cell>
          <cell r="B129" t="str">
            <v>75*150</v>
          </cell>
          <cell r="C129" t="str">
            <v>M</v>
          </cell>
          <cell r="D129" t="str">
            <v>77</v>
          </cell>
          <cell r="E129">
            <v>5000</v>
          </cell>
          <cell r="F129">
            <v>385000</v>
          </cell>
          <cell r="G129">
            <v>1500</v>
          </cell>
          <cell r="H129">
            <v>115500</v>
          </cell>
          <cell r="I129">
            <v>3500</v>
          </cell>
          <cell r="J129">
            <v>269500</v>
          </cell>
          <cell r="L129">
            <v>0</v>
          </cell>
        </row>
        <row r="130">
          <cell r="A130" t="str">
            <v>걸레받이설치</v>
          </cell>
          <cell r="B130" t="str">
            <v>데코후로링,T=18*120</v>
          </cell>
          <cell r="C130" t="str">
            <v>M</v>
          </cell>
          <cell r="D130" t="str">
            <v>874</v>
          </cell>
          <cell r="E130">
            <v>3600</v>
          </cell>
          <cell r="F130">
            <v>3146400</v>
          </cell>
          <cell r="G130">
            <v>2150</v>
          </cell>
          <cell r="H130">
            <v>1879100</v>
          </cell>
          <cell r="I130">
            <v>1450</v>
          </cell>
          <cell r="J130">
            <v>1267300</v>
          </cell>
          <cell r="L130">
            <v>0</v>
          </cell>
        </row>
        <row r="131">
          <cell r="A131" t="str">
            <v>라왕몰딩설치</v>
          </cell>
          <cell r="B131" t="str">
            <v>36*36,바니쉬</v>
          </cell>
          <cell r="C131" t="str">
            <v>M</v>
          </cell>
          <cell r="D131" t="str">
            <v>18</v>
          </cell>
          <cell r="E131">
            <v>5400</v>
          </cell>
          <cell r="F131">
            <v>97200</v>
          </cell>
          <cell r="G131">
            <v>2800</v>
          </cell>
          <cell r="H131">
            <v>50400</v>
          </cell>
          <cell r="I131">
            <v>2600</v>
          </cell>
          <cell r="J131">
            <v>46800</v>
          </cell>
          <cell r="L131">
            <v>0</v>
          </cell>
        </row>
        <row r="132">
          <cell r="A132" t="str">
            <v>계</v>
          </cell>
          <cell r="F132">
            <v>101367560</v>
          </cell>
          <cell r="H132">
            <v>75308000</v>
          </cell>
          <cell r="J132">
            <v>26059560</v>
          </cell>
          <cell r="L132">
            <v>0</v>
          </cell>
        </row>
        <row r="134">
          <cell r="A134" t="str">
            <v>2-10.금속공사</v>
          </cell>
        </row>
        <row r="135">
          <cell r="A135" t="str">
            <v>경량철골천정틀</v>
          </cell>
          <cell r="B135" t="str">
            <v>M-BAR</v>
          </cell>
          <cell r="C135" t="str">
            <v>M2</v>
          </cell>
          <cell r="D135" t="str">
            <v>4401</v>
          </cell>
          <cell r="E135">
            <v>11420</v>
          </cell>
          <cell r="F135">
            <v>50259420</v>
          </cell>
          <cell r="G135">
            <v>6710</v>
          </cell>
          <cell r="H135">
            <v>29530710</v>
          </cell>
          <cell r="I135">
            <v>4710</v>
          </cell>
          <cell r="J135">
            <v>20728710</v>
          </cell>
          <cell r="L135">
            <v>0</v>
          </cell>
        </row>
        <row r="136">
          <cell r="A136" t="str">
            <v>AL 시트판넬</v>
          </cell>
          <cell r="B136" t="str">
            <v>4MM 불소수지</v>
          </cell>
          <cell r="C136" t="str">
            <v>M2</v>
          </cell>
          <cell r="D136" t="str">
            <v>103</v>
          </cell>
          <cell r="E136">
            <v>72000</v>
          </cell>
          <cell r="F136">
            <v>7416000</v>
          </cell>
          <cell r="G136">
            <v>72000</v>
          </cell>
          <cell r="H136">
            <v>7416000</v>
          </cell>
          <cell r="J136">
            <v>0</v>
          </cell>
          <cell r="L136">
            <v>0</v>
          </cell>
        </row>
        <row r="137">
          <cell r="A137" t="str">
            <v>와이아메쉬깔기</v>
          </cell>
          <cell r="B137" t="str">
            <v>#8-150*150</v>
          </cell>
          <cell r="C137" t="str">
            <v>M2</v>
          </cell>
          <cell r="D137" t="str">
            <v>486</v>
          </cell>
          <cell r="E137">
            <v>1430</v>
          </cell>
          <cell r="F137">
            <v>694980</v>
          </cell>
          <cell r="G137">
            <v>780</v>
          </cell>
          <cell r="H137">
            <v>379080</v>
          </cell>
          <cell r="I137">
            <v>650</v>
          </cell>
          <cell r="J137">
            <v>315900</v>
          </cell>
          <cell r="L137">
            <v>0</v>
          </cell>
        </row>
        <row r="138">
          <cell r="A138" t="str">
            <v>AL몰딩설치</v>
          </cell>
          <cell r="B138" t="str">
            <v>칼라</v>
          </cell>
          <cell r="C138" t="str">
            <v>M</v>
          </cell>
          <cell r="D138" t="str">
            <v>2056</v>
          </cell>
          <cell r="E138">
            <v>3070</v>
          </cell>
          <cell r="F138">
            <v>6311920</v>
          </cell>
          <cell r="G138">
            <v>1420</v>
          </cell>
          <cell r="H138">
            <v>2919520</v>
          </cell>
          <cell r="I138">
            <v>1650</v>
          </cell>
          <cell r="J138">
            <v>3392400</v>
          </cell>
          <cell r="L138">
            <v>0</v>
          </cell>
        </row>
        <row r="139">
          <cell r="A139" t="str">
            <v>커텐박스(관급)</v>
          </cell>
          <cell r="B139" t="str">
            <v>STL,분체도장</v>
          </cell>
          <cell r="C139" t="str">
            <v>M</v>
          </cell>
          <cell r="D139" t="str">
            <v>304</v>
          </cell>
          <cell r="E139">
            <v>0</v>
          </cell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A140" t="str">
            <v>코너비드설치</v>
          </cell>
          <cell r="B140" t="str">
            <v>몰탈용 AL</v>
          </cell>
          <cell r="C140" t="str">
            <v>M</v>
          </cell>
          <cell r="D140" t="str">
            <v>1020</v>
          </cell>
          <cell r="E140">
            <v>2250</v>
          </cell>
          <cell r="F140">
            <v>2295000</v>
          </cell>
          <cell r="G140">
            <v>630</v>
          </cell>
          <cell r="H140">
            <v>642600</v>
          </cell>
          <cell r="I140">
            <v>1620</v>
          </cell>
          <cell r="J140">
            <v>1652400</v>
          </cell>
          <cell r="L140">
            <v>0</v>
          </cell>
        </row>
        <row r="141">
          <cell r="A141" t="str">
            <v>걸레받이비드</v>
          </cell>
          <cell r="B141" t="str">
            <v>AL</v>
          </cell>
          <cell r="C141" t="str">
            <v>M</v>
          </cell>
          <cell r="D141" t="str">
            <v>1619</v>
          </cell>
          <cell r="E141">
            <v>1750</v>
          </cell>
          <cell r="F141">
            <v>2833250</v>
          </cell>
          <cell r="G141">
            <v>450</v>
          </cell>
          <cell r="H141">
            <v>728550</v>
          </cell>
          <cell r="I141">
            <v>1300</v>
          </cell>
          <cell r="J141">
            <v>2104700</v>
          </cell>
          <cell r="L141">
            <v>0</v>
          </cell>
        </row>
        <row r="142">
          <cell r="A142" t="str">
            <v>이질접합부(CONC+조적)</v>
          </cell>
          <cell r="B142" t="str">
            <v>메탈라스,W=300</v>
          </cell>
          <cell r="C142" t="str">
            <v>M</v>
          </cell>
          <cell r="D142" t="str">
            <v>1017</v>
          </cell>
          <cell r="E142">
            <v>2470</v>
          </cell>
          <cell r="F142">
            <v>2511990</v>
          </cell>
          <cell r="G142">
            <v>850</v>
          </cell>
          <cell r="H142">
            <v>864450</v>
          </cell>
          <cell r="I142">
            <v>1620</v>
          </cell>
          <cell r="J142">
            <v>1647540</v>
          </cell>
          <cell r="L142">
            <v>0</v>
          </cell>
        </row>
        <row r="143">
          <cell r="A143" t="str">
            <v>창호주위비드설치</v>
          </cell>
          <cell r="B143" t="str">
            <v>AL</v>
          </cell>
          <cell r="C143" t="str">
            <v>M</v>
          </cell>
          <cell r="D143" t="str">
            <v>3106</v>
          </cell>
          <cell r="E143">
            <v>2750</v>
          </cell>
          <cell r="F143">
            <v>8541500</v>
          </cell>
          <cell r="G143">
            <v>1000</v>
          </cell>
          <cell r="H143">
            <v>3106000</v>
          </cell>
          <cell r="I143">
            <v>1750</v>
          </cell>
          <cell r="J143">
            <v>5435500</v>
          </cell>
          <cell r="L143">
            <v>0</v>
          </cell>
        </row>
        <row r="144">
          <cell r="A144" t="str">
            <v>SST핸드레일/벽부형</v>
          </cell>
          <cell r="B144" t="str">
            <v>ø50</v>
          </cell>
          <cell r="C144" t="str">
            <v>M</v>
          </cell>
          <cell r="D144" t="str">
            <v>223</v>
          </cell>
          <cell r="E144">
            <v>19000</v>
          </cell>
          <cell r="F144">
            <v>4237000</v>
          </cell>
          <cell r="G144">
            <v>12000</v>
          </cell>
          <cell r="H144">
            <v>2676000</v>
          </cell>
          <cell r="I144">
            <v>7000</v>
          </cell>
          <cell r="J144">
            <v>1561000</v>
          </cell>
          <cell r="L144">
            <v>0</v>
          </cell>
        </row>
        <row r="145">
          <cell r="A145" t="str">
            <v>스틸난간대</v>
          </cell>
          <cell r="B145" t="str">
            <v>H=900</v>
          </cell>
          <cell r="C145" t="str">
            <v>M</v>
          </cell>
          <cell r="D145" t="str">
            <v>16</v>
          </cell>
          <cell r="E145">
            <v>63500</v>
          </cell>
          <cell r="F145">
            <v>1016000</v>
          </cell>
          <cell r="G145">
            <v>8500</v>
          </cell>
          <cell r="H145">
            <v>136000</v>
          </cell>
          <cell r="I145">
            <v>55000</v>
          </cell>
          <cell r="J145">
            <v>880000</v>
          </cell>
          <cell r="L145">
            <v>0</v>
          </cell>
        </row>
        <row r="146">
          <cell r="A146" t="str">
            <v>스틸난간대</v>
          </cell>
          <cell r="B146" t="str">
            <v>H=1000</v>
          </cell>
          <cell r="C146" t="str">
            <v>M</v>
          </cell>
          <cell r="D146" t="str">
            <v>63</v>
          </cell>
          <cell r="E146">
            <v>65000</v>
          </cell>
          <cell r="F146">
            <v>4095000</v>
          </cell>
          <cell r="G146">
            <v>10000</v>
          </cell>
          <cell r="H146">
            <v>630000</v>
          </cell>
          <cell r="I146">
            <v>55000</v>
          </cell>
          <cell r="J146">
            <v>3465000</v>
          </cell>
          <cell r="L146">
            <v>0</v>
          </cell>
        </row>
        <row r="147">
          <cell r="A147" t="str">
            <v>스텐돌림대설치(바닥,홀)</v>
          </cell>
          <cell r="B147" t="str">
            <v>1.5T H.L W:45</v>
          </cell>
          <cell r="C147" t="str">
            <v>M</v>
          </cell>
          <cell r="D147" t="str">
            <v>17</v>
          </cell>
          <cell r="E147">
            <v>7100</v>
          </cell>
          <cell r="F147">
            <v>120700</v>
          </cell>
          <cell r="G147">
            <v>3500</v>
          </cell>
          <cell r="H147">
            <v>59500</v>
          </cell>
          <cell r="I147">
            <v>3600</v>
          </cell>
          <cell r="J147">
            <v>61200</v>
          </cell>
          <cell r="L147">
            <v>0</v>
          </cell>
        </row>
        <row r="148">
          <cell r="A148" t="str">
            <v>재료분리대설치(바닥)</v>
          </cell>
          <cell r="B148" t="str">
            <v>1.5T W:45</v>
          </cell>
          <cell r="C148" t="str">
            <v>M</v>
          </cell>
          <cell r="D148" t="str">
            <v>33</v>
          </cell>
          <cell r="E148">
            <v>6100</v>
          </cell>
          <cell r="F148">
            <v>201300</v>
          </cell>
          <cell r="G148">
            <v>2850</v>
          </cell>
          <cell r="H148">
            <v>94050</v>
          </cell>
          <cell r="I148">
            <v>3250</v>
          </cell>
          <cell r="J148">
            <v>107250</v>
          </cell>
          <cell r="L148">
            <v>0</v>
          </cell>
        </row>
        <row r="149">
          <cell r="A149" t="str">
            <v>트렌치(그레이팅)</v>
          </cell>
          <cell r="B149" t="str">
            <v>W:200,I-32*5*3</v>
          </cell>
          <cell r="C149" t="str">
            <v>M</v>
          </cell>
          <cell r="D149" t="str">
            <v>109</v>
          </cell>
          <cell r="E149">
            <v>14000</v>
          </cell>
          <cell r="F149">
            <v>1526000</v>
          </cell>
          <cell r="G149">
            <v>14000</v>
          </cell>
          <cell r="H149">
            <v>1526000</v>
          </cell>
          <cell r="J149">
            <v>0</v>
          </cell>
          <cell r="L149">
            <v>0</v>
          </cell>
        </row>
        <row r="150">
          <cell r="A150" t="str">
            <v>정수기받침대(그레이팅)</v>
          </cell>
          <cell r="B150" t="str">
            <v>W:450,I-65*7*4</v>
          </cell>
          <cell r="C150" t="str">
            <v>M</v>
          </cell>
          <cell r="D150" t="str">
            <v>8</v>
          </cell>
          <cell r="E150">
            <v>45000</v>
          </cell>
          <cell r="F150">
            <v>360000</v>
          </cell>
          <cell r="G150">
            <v>45000</v>
          </cell>
          <cell r="H150">
            <v>360000</v>
          </cell>
          <cell r="J150">
            <v>0</v>
          </cell>
          <cell r="L150">
            <v>0</v>
          </cell>
        </row>
        <row r="151">
          <cell r="A151" t="str">
            <v>D.A뚜껑(그레이팅)</v>
          </cell>
          <cell r="B151" t="str">
            <v>W:1250,I-65*7*4</v>
          </cell>
          <cell r="C151" t="str">
            <v>M</v>
          </cell>
          <cell r="D151" t="str">
            <v>59</v>
          </cell>
          <cell r="E151">
            <v>75000</v>
          </cell>
          <cell r="F151">
            <v>4425000</v>
          </cell>
          <cell r="G151">
            <v>40000</v>
          </cell>
          <cell r="H151">
            <v>2360000</v>
          </cell>
          <cell r="I151">
            <v>35000</v>
          </cell>
          <cell r="J151">
            <v>2065000</v>
          </cell>
          <cell r="L151">
            <v>0</v>
          </cell>
        </row>
        <row r="152">
          <cell r="A152" t="str">
            <v>D.A뚜껑(그레이팅)</v>
          </cell>
          <cell r="B152" t="str">
            <v>W:1000,I-65*7*4</v>
          </cell>
          <cell r="C152" t="str">
            <v>M</v>
          </cell>
          <cell r="D152" t="str">
            <v>11</v>
          </cell>
          <cell r="E152">
            <v>87000</v>
          </cell>
          <cell r="F152">
            <v>957000</v>
          </cell>
          <cell r="G152">
            <v>37000</v>
          </cell>
          <cell r="H152">
            <v>407000</v>
          </cell>
          <cell r="I152">
            <v>50000</v>
          </cell>
          <cell r="J152">
            <v>550000</v>
          </cell>
          <cell r="L152">
            <v>0</v>
          </cell>
        </row>
        <row r="153">
          <cell r="A153" t="str">
            <v>스텐레스사다리/물탱크실</v>
          </cell>
          <cell r="B153" t="str">
            <v>500*3600 Ø50.8+Ø25.4</v>
          </cell>
          <cell r="C153" t="str">
            <v>EA</v>
          </cell>
          <cell r="D153" t="str">
            <v>1</v>
          </cell>
          <cell r="E153">
            <v>129000</v>
          </cell>
          <cell r="F153">
            <v>129000</v>
          </cell>
          <cell r="G153">
            <v>50000</v>
          </cell>
          <cell r="H153">
            <v>50000</v>
          </cell>
          <cell r="I153">
            <v>79000</v>
          </cell>
          <cell r="J153">
            <v>79000</v>
          </cell>
          <cell r="L153">
            <v>0</v>
          </cell>
        </row>
        <row r="154">
          <cell r="A154" t="str">
            <v>스텐레스사다리/지하저수조</v>
          </cell>
          <cell r="B154" t="str">
            <v>500*3600 Ø50.8+Ø25.4</v>
          </cell>
          <cell r="C154" t="str">
            <v>EA</v>
          </cell>
          <cell r="D154" t="str">
            <v>1</v>
          </cell>
          <cell r="E154">
            <v>129000</v>
          </cell>
          <cell r="F154">
            <v>129000</v>
          </cell>
          <cell r="G154">
            <v>50000</v>
          </cell>
          <cell r="H154">
            <v>50000</v>
          </cell>
          <cell r="I154">
            <v>79000</v>
          </cell>
          <cell r="J154">
            <v>79000</v>
          </cell>
          <cell r="L154">
            <v>0</v>
          </cell>
        </row>
        <row r="155">
          <cell r="A155" t="str">
            <v>집수정뚜껑</v>
          </cell>
          <cell r="B155" t="str">
            <v>1.000*1.000,GRATING</v>
          </cell>
          <cell r="C155" t="str">
            <v>EA</v>
          </cell>
          <cell r="D155" t="str">
            <v>1</v>
          </cell>
          <cell r="E155">
            <v>105000</v>
          </cell>
          <cell r="F155">
            <v>105000</v>
          </cell>
          <cell r="G155">
            <v>50000</v>
          </cell>
          <cell r="H155">
            <v>50000</v>
          </cell>
          <cell r="I155">
            <v>55000</v>
          </cell>
          <cell r="J155">
            <v>55000</v>
          </cell>
          <cell r="L155">
            <v>0</v>
          </cell>
        </row>
        <row r="156">
          <cell r="A156" t="str">
            <v>장비반입구뚜껑</v>
          </cell>
          <cell r="B156" t="str">
            <v>3.15*5.1,T=4.5철판</v>
          </cell>
          <cell r="C156" t="str">
            <v>EA</v>
          </cell>
          <cell r="D156" t="str">
            <v>1</v>
          </cell>
          <cell r="E156">
            <v>1225000</v>
          </cell>
          <cell r="F156">
            <v>1225000</v>
          </cell>
          <cell r="G156">
            <v>200000</v>
          </cell>
          <cell r="H156">
            <v>200000</v>
          </cell>
          <cell r="I156">
            <v>1000000</v>
          </cell>
          <cell r="J156">
            <v>1000000</v>
          </cell>
          <cell r="K156">
            <v>25000</v>
          </cell>
          <cell r="L156">
            <v>25000</v>
          </cell>
        </row>
        <row r="157">
          <cell r="A157" t="str">
            <v>SST점검구</v>
          </cell>
          <cell r="B157" t="str">
            <v>300*300</v>
          </cell>
          <cell r="C157" t="str">
            <v>EA</v>
          </cell>
          <cell r="D157" t="str">
            <v>10</v>
          </cell>
          <cell r="E157">
            <v>6500</v>
          </cell>
          <cell r="F157">
            <v>65000</v>
          </cell>
          <cell r="G157">
            <v>6500</v>
          </cell>
          <cell r="H157">
            <v>65000</v>
          </cell>
          <cell r="J157">
            <v>0</v>
          </cell>
          <cell r="L157">
            <v>0</v>
          </cell>
        </row>
        <row r="158">
          <cell r="A158" t="str">
            <v>천정점검구</v>
          </cell>
          <cell r="B158" t="str">
            <v>AL몰딩 600*600</v>
          </cell>
          <cell r="C158" t="str">
            <v>EA</v>
          </cell>
          <cell r="D158" t="str">
            <v>71</v>
          </cell>
          <cell r="E158">
            <v>11800</v>
          </cell>
          <cell r="F158">
            <v>837800</v>
          </cell>
          <cell r="G158">
            <v>11800</v>
          </cell>
          <cell r="H158">
            <v>837800</v>
          </cell>
          <cell r="J158">
            <v>0</v>
          </cell>
          <cell r="L158">
            <v>0</v>
          </cell>
        </row>
        <row r="159">
          <cell r="A159" t="str">
            <v>물끊기홈철물</v>
          </cell>
          <cell r="B159" t="str">
            <v>아연도(옥상파라펫)</v>
          </cell>
          <cell r="C159" t="str">
            <v>M</v>
          </cell>
          <cell r="D159" t="str">
            <v>239</v>
          </cell>
          <cell r="E159">
            <v>15000</v>
          </cell>
          <cell r="F159">
            <v>3585000</v>
          </cell>
          <cell r="G159">
            <v>5000</v>
          </cell>
          <cell r="H159">
            <v>1195000</v>
          </cell>
          <cell r="I159">
            <v>10000</v>
          </cell>
          <cell r="J159">
            <v>2390000</v>
          </cell>
          <cell r="L159">
            <v>0</v>
          </cell>
        </row>
        <row r="160">
          <cell r="A160" t="str">
            <v>이중바닥재(STL)</v>
          </cell>
          <cell r="B160" t="str">
            <v>카페트타일,500*500*6.5T</v>
          </cell>
          <cell r="C160" t="str">
            <v>M2</v>
          </cell>
          <cell r="D160" t="str">
            <v>315</v>
          </cell>
          <cell r="E160">
            <v>80000</v>
          </cell>
          <cell r="F160">
            <v>25200000</v>
          </cell>
          <cell r="G160">
            <v>55000</v>
          </cell>
          <cell r="H160">
            <v>17325000</v>
          </cell>
          <cell r="I160">
            <v>25000</v>
          </cell>
          <cell r="J160">
            <v>7875000</v>
          </cell>
          <cell r="L160">
            <v>0</v>
          </cell>
        </row>
        <row r="161">
          <cell r="A161" t="str">
            <v>이중바닥재(STL)</v>
          </cell>
          <cell r="B161" t="str">
            <v>전도성타일,600*600*2T</v>
          </cell>
          <cell r="C161" t="str">
            <v>M2</v>
          </cell>
          <cell r="D161" t="str">
            <v>212</v>
          </cell>
          <cell r="E161">
            <v>83850</v>
          </cell>
          <cell r="F161">
            <v>17776200</v>
          </cell>
          <cell r="G161">
            <v>58850</v>
          </cell>
          <cell r="H161">
            <v>12476200</v>
          </cell>
          <cell r="I161">
            <v>25000</v>
          </cell>
          <cell r="J161">
            <v>5300000</v>
          </cell>
          <cell r="L161">
            <v>0</v>
          </cell>
        </row>
        <row r="162">
          <cell r="A162" t="str">
            <v>계</v>
          </cell>
          <cell r="F162">
            <v>146854060</v>
          </cell>
          <cell r="H162">
            <v>86084460</v>
          </cell>
          <cell r="J162">
            <v>60744600</v>
          </cell>
          <cell r="L162">
            <v>25000</v>
          </cell>
        </row>
        <row r="163">
          <cell r="A163" t="str">
            <v>2-11.미장공사</v>
          </cell>
        </row>
        <row r="164">
          <cell r="A164" t="str">
            <v>시멘트몰탈</v>
          </cell>
          <cell r="B164" t="str">
            <v>바닥24MM</v>
          </cell>
          <cell r="C164" t="str">
            <v>M2</v>
          </cell>
          <cell r="D164" t="str">
            <v>4969</v>
          </cell>
          <cell r="E164">
            <v>4872</v>
          </cell>
          <cell r="F164">
            <v>24208968</v>
          </cell>
          <cell r="H164">
            <v>0</v>
          </cell>
          <cell r="I164">
            <v>4872</v>
          </cell>
          <cell r="J164">
            <v>24208968</v>
          </cell>
          <cell r="L164">
            <v>0</v>
          </cell>
        </row>
        <row r="165">
          <cell r="A165" t="str">
            <v>시멘트몰탈</v>
          </cell>
          <cell r="B165" t="str">
            <v>내벽11MM</v>
          </cell>
          <cell r="C165" t="str">
            <v>M2</v>
          </cell>
          <cell r="D165" t="str">
            <v>8805</v>
          </cell>
          <cell r="E165">
            <v>9500</v>
          </cell>
          <cell r="F165">
            <v>83647500</v>
          </cell>
          <cell r="H165">
            <v>0</v>
          </cell>
          <cell r="I165">
            <v>9500</v>
          </cell>
          <cell r="J165">
            <v>83647500</v>
          </cell>
          <cell r="L165">
            <v>0</v>
          </cell>
        </row>
        <row r="166">
          <cell r="A166" t="str">
            <v>시멘트몰탈</v>
          </cell>
          <cell r="B166" t="str">
            <v>외벽9MM(외벽미장재바탕)</v>
          </cell>
          <cell r="C166" t="str">
            <v>M2</v>
          </cell>
          <cell r="D166" t="str">
            <v>1192</v>
          </cell>
          <cell r="E166">
            <v>9500</v>
          </cell>
          <cell r="F166">
            <v>11324000</v>
          </cell>
          <cell r="H166">
            <v>0</v>
          </cell>
          <cell r="I166">
            <v>9500</v>
          </cell>
          <cell r="J166">
            <v>11324000</v>
          </cell>
          <cell r="L166">
            <v>0</v>
          </cell>
        </row>
        <row r="167">
          <cell r="A167" t="str">
            <v>시멘트몰탈</v>
          </cell>
          <cell r="B167" t="str">
            <v>외벽15MM</v>
          </cell>
          <cell r="C167" t="str">
            <v>M2</v>
          </cell>
          <cell r="D167" t="str">
            <v>522</v>
          </cell>
          <cell r="E167">
            <v>10000</v>
          </cell>
          <cell r="F167">
            <v>5220000</v>
          </cell>
          <cell r="H167">
            <v>0</v>
          </cell>
          <cell r="I167">
            <v>10000</v>
          </cell>
          <cell r="J167">
            <v>5220000</v>
          </cell>
          <cell r="L167">
            <v>0</v>
          </cell>
        </row>
        <row r="168">
          <cell r="A168" t="str">
            <v>시멘트몰탈</v>
          </cell>
          <cell r="B168" t="str">
            <v>천정9MM</v>
          </cell>
          <cell r="C168" t="str">
            <v>M2</v>
          </cell>
          <cell r="D168" t="str">
            <v>229</v>
          </cell>
          <cell r="E168">
            <v>9100</v>
          </cell>
          <cell r="F168">
            <v>2083900</v>
          </cell>
          <cell r="H168">
            <v>0</v>
          </cell>
          <cell r="I168">
            <v>9100</v>
          </cell>
          <cell r="J168">
            <v>2083900</v>
          </cell>
          <cell r="L168">
            <v>0</v>
          </cell>
        </row>
        <row r="169">
          <cell r="A169" t="str">
            <v>보호몰탈</v>
          </cell>
          <cell r="B169" t="str">
            <v>바닥15MM</v>
          </cell>
          <cell r="C169" t="str">
            <v>M2</v>
          </cell>
          <cell r="D169" t="str">
            <v>27</v>
          </cell>
          <cell r="E169">
            <v>5500</v>
          </cell>
          <cell r="F169">
            <v>148500</v>
          </cell>
          <cell r="H169">
            <v>0</v>
          </cell>
          <cell r="I169">
            <v>5500</v>
          </cell>
          <cell r="J169">
            <v>148500</v>
          </cell>
          <cell r="L169">
            <v>0</v>
          </cell>
        </row>
        <row r="170">
          <cell r="A170" t="str">
            <v>보호몰탈</v>
          </cell>
          <cell r="B170" t="str">
            <v>벽 12MM</v>
          </cell>
          <cell r="C170" t="str">
            <v>M2</v>
          </cell>
          <cell r="D170" t="str">
            <v>44</v>
          </cell>
          <cell r="E170">
            <v>6500</v>
          </cell>
          <cell r="F170">
            <v>286000</v>
          </cell>
          <cell r="H170">
            <v>0</v>
          </cell>
          <cell r="I170">
            <v>6500</v>
          </cell>
          <cell r="J170">
            <v>286000</v>
          </cell>
          <cell r="L170">
            <v>0</v>
          </cell>
        </row>
        <row r="171">
          <cell r="A171" t="str">
            <v>고름몰탈</v>
          </cell>
          <cell r="B171" t="str">
            <v>바닥24MM</v>
          </cell>
          <cell r="C171" t="str">
            <v>M2</v>
          </cell>
          <cell r="D171" t="str">
            <v>1213</v>
          </cell>
          <cell r="E171">
            <v>5200</v>
          </cell>
          <cell r="F171">
            <v>6307600</v>
          </cell>
          <cell r="H171">
            <v>0</v>
          </cell>
          <cell r="I171">
            <v>5200</v>
          </cell>
          <cell r="J171">
            <v>6307600</v>
          </cell>
          <cell r="L171">
            <v>0</v>
          </cell>
        </row>
        <row r="172">
          <cell r="A172" t="str">
            <v>기계 바닥미장</v>
          </cell>
          <cell r="B172" t="str">
            <v>24MM,마감면</v>
          </cell>
          <cell r="C172" t="str">
            <v>M2</v>
          </cell>
          <cell r="D172" t="str">
            <v>407</v>
          </cell>
          <cell r="E172">
            <v>3145</v>
          </cell>
          <cell r="F172">
            <v>1280015</v>
          </cell>
          <cell r="H172">
            <v>0</v>
          </cell>
          <cell r="I172">
            <v>3050</v>
          </cell>
          <cell r="J172">
            <v>1241350</v>
          </cell>
          <cell r="K172">
            <v>95</v>
          </cell>
          <cell r="L172">
            <v>38665</v>
          </cell>
        </row>
        <row r="173">
          <cell r="A173" t="str">
            <v>콘크리트면처리</v>
          </cell>
          <cell r="C173" t="str">
            <v>M2</v>
          </cell>
          <cell r="D173" t="str">
            <v>1408</v>
          </cell>
          <cell r="E173">
            <v>3000</v>
          </cell>
          <cell r="F173">
            <v>4224000</v>
          </cell>
          <cell r="H173">
            <v>0</v>
          </cell>
          <cell r="I173">
            <v>3000</v>
          </cell>
          <cell r="J173">
            <v>4224000</v>
          </cell>
          <cell r="L173">
            <v>0</v>
          </cell>
        </row>
        <row r="174">
          <cell r="A174" t="str">
            <v>창틀주위충진몰탈</v>
          </cell>
          <cell r="B174" t="str">
            <v>단창용</v>
          </cell>
          <cell r="C174" t="str">
            <v>M</v>
          </cell>
          <cell r="D174" t="str">
            <v>625</v>
          </cell>
          <cell r="E174">
            <v>1510</v>
          </cell>
          <cell r="F174">
            <v>943750</v>
          </cell>
          <cell r="G174">
            <v>60</v>
          </cell>
          <cell r="H174">
            <v>37500</v>
          </cell>
          <cell r="I174">
            <v>1450</v>
          </cell>
          <cell r="J174">
            <v>906250</v>
          </cell>
          <cell r="L174">
            <v>0</v>
          </cell>
        </row>
        <row r="175">
          <cell r="A175" t="str">
            <v>창틀주위충진몰탈</v>
          </cell>
          <cell r="B175" t="str">
            <v>이중창용</v>
          </cell>
          <cell r="C175" t="str">
            <v>M</v>
          </cell>
          <cell r="D175" t="str">
            <v>1498</v>
          </cell>
          <cell r="E175">
            <v>2650</v>
          </cell>
          <cell r="F175">
            <v>3969700</v>
          </cell>
          <cell r="G175">
            <v>150</v>
          </cell>
          <cell r="H175">
            <v>224700</v>
          </cell>
          <cell r="I175">
            <v>2500</v>
          </cell>
          <cell r="J175">
            <v>3745000</v>
          </cell>
          <cell r="L175">
            <v>0</v>
          </cell>
        </row>
        <row r="176">
          <cell r="A176" t="str">
            <v>계</v>
          </cell>
          <cell r="F176">
            <v>143643933</v>
          </cell>
          <cell r="H176">
            <v>262200</v>
          </cell>
          <cell r="J176">
            <v>143343068</v>
          </cell>
          <cell r="L176">
            <v>38665</v>
          </cell>
        </row>
        <row r="178">
          <cell r="A178" t="str">
            <v>2-12.창호공사</v>
          </cell>
        </row>
        <row r="179">
          <cell r="A179" t="str">
            <v>후로아힌지(강화유리문용)</v>
          </cell>
          <cell r="B179" t="str">
            <v>K8300 유리문</v>
          </cell>
          <cell r="C179" t="str">
            <v>EA</v>
          </cell>
          <cell r="D179" t="str">
            <v>20</v>
          </cell>
          <cell r="E179">
            <v>48000</v>
          </cell>
          <cell r="F179">
            <v>960000</v>
          </cell>
          <cell r="G179">
            <v>48000</v>
          </cell>
          <cell r="H179">
            <v>960000</v>
          </cell>
          <cell r="J179">
            <v>0</v>
          </cell>
          <cell r="L179">
            <v>0</v>
          </cell>
        </row>
        <row r="180">
          <cell r="A180" t="str">
            <v>피보트힌지</v>
          </cell>
          <cell r="B180" t="str">
            <v>K1400</v>
          </cell>
          <cell r="C180" t="str">
            <v>EA</v>
          </cell>
          <cell r="D180" t="str">
            <v>29</v>
          </cell>
          <cell r="E180">
            <v>10000</v>
          </cell>
          <cell r="F180">
            <v>290000</v>
          </cell>
          <cell r="G180">
            <v>10000</v>
          </cell>
          <cell r="H180">
            <v>290000</v>
          </cell>
          <cell r="J180">
            <v>0</v>
          </cell>
          <cell r="L180">
            <v>0</v>
          </cell>
        </row>
        <row r="181">
          <cell r="A181" t="str">
            <v>도아  체크</v>
          </cell>
          <cell r="B181" t="str">
            <v>일반용</v>
          </cell>
          <cell r="C181" t="str">
            <v>EA</v>
          </cell>
          <cell r="D181" t="str">
            <v>29</v>
          </cell>
          <cell r="E181">
            <v>48000</v>
          </cell>
          <cell r="F181">
            <v>1392000</v>
          </cell>
          <cell r="G181">
            <v>48000</v>
          </cell>
          <cell r="H181">
            <v>1392000</v>
          </cell>
          <cell r="J181">
            <v>0</v>
          </cell>
          <cell r="L181">
            <v>0</v>
          </cell>
        </row>
        <row r="182">
          <cell r="A182" t="str">
            <v>도아  로크(스텐)</v>
          </cell>
          <cell r="B182" t="str">
            <v>실내용</v>
          </cell>
          <cell r="C182" t="str">
            <v>EA</v>
          </cell>
          <cell r="D182" t="str">
            <v>25</v>
          </cell>
          <cell r="E182">
            <v>8000</v>
          </cell>
          <cell r="F182">
            <v>200000</v>
          </cell>
          <cell r="G182">
            <v>8000</v>
          </cell>
          <cell r="H182">
            <v>200000</v>
          </cell>
          <cell r="J182">
            <v>0</v>
          </cell>
          <cell r="L182">
            <v>0</v>
          </cell>
        </row>
        <row r="183">
          <cell r="A183" t="str">
            <v>도아  로크(황동)</v>
          </cell>
          <cell r="B183" t="str">
            <v>실내용</v>
          </cell>
          <cell r="C183" t="str">
            <v>EA</v>
          </cell>
          <cell r="D183" t="str">
            <v>168</v>
          </cell>
          <cell r="E183">
            <v>12000</v>
          </cell>
          <cell r="F183">
            <v>2016000</v>
          </cell>
          <cell r="G183">
            <v>12000</v>
          </cell>
          <cell r="H183">
            <v>2016000</v>
          </cell>
          <cell r="J183">
            <v>0</v>
          </cell>
          <cell r="L183">
            <v>0</v>
          </cell>
        </row>
        <row r="184">
          <cell r="A184" t="str">
            <v>도아  로크(스텐)</v>
          </cell>
          <cell r="B184" t="str">
            <v>보조정</v>
          </cell>
          <cell r="C184" t="str">
            <v>EA</v>
          </cell>
          <cell r="D184" t="str">
            <v>4</v>
          </cell>
          <cell r="E184">
            <v>7500</v>
          </cell>
          <cell r="F184">
            <v>30000</v>
          </cell>
          <cell r="G184">
            <v>7500</v>
          </cell>
          <cell r="H184">
            <v>30000</v>
          </cell>
          <cell r="J184">
            <v>0</v>
          </cell>
          <cell r="L184">
            <v>0</v>
          </cell>
        </row>
        <row r="185">
          <cell r="A185" t="str">
            <v>도아  로크(황동)</v>
          </cell>
          <cell r="B185" t="str">
            <v>보조정</v>
          </cell>
          <cell r="C185" t="str">
            <v>EA</v>
          </cell>
          <cell r="D185" t="str">
            <v>2</v>
          </cell>
          <cell r="E185">
            <v>11000</v>
          </cell>
          <cell r="F185">
            <v>22000</v>
          </cell>
          <cell r="G185">
            <v>11000</v>
          </cell>
          <cell r="H185">
            <v>22000</v>
          </cell>
          <cell r="J185">
            <v>0</v>
          </cell>
          <cell r="L185">
            <v>0</v>
          </cell>
        </row>
        <row r="186">
          <cell r="A186" t="str">
            <v>정      첩</v>
          </cell>
          <cell r="B186" t="str">
            <v>황동4"</v>
          </cell>
          <cell r="C186" t="str">
            <v>EA</v>
          </cell>
          <cell r="D186" t="str">
            <v>510</v>
          </cell>
          <cell r="E186">
            <v>1200</v>
          </cell>
          <cell r="F186">
            <v>612000</v>
          </cell>
          <cell r="G186">
            <v>1200</v>
          </cell>
          <cell r="H186">
            <v>612000</v>
          </cell>
          <cell r="J186">
            <v>0</v>
          </cell>
          <cell r="L186">
            <v>0</v>
          </cell>
        </row>
        <row r="187">
          <cell r="A187" t="str">
            <v>스텐레스후레임</v>
          </cell>
          <cell r="B187" t="str">
            <v>1.2T 45*100 시공도</v>
          </cell>
          <cell r="C187" t="str">
            <v>M2</v>
          </cell>
          <cell r="D187" t="str">
            <v>101</v>
          </cell>
          <cell r="E187">
            <v>120000</v>
          </cell>
          <cell r="F187">
            <v>12120000</v>
          </cell>
          <cell r="G187">
            <v>120000</v>
          </cell>
          <cell r="H187">
            <v>12120000</v>
          </cell>
          <cell r="J187">
            <v>0</v>
          </cell>
          <cell r="L187">
            <v>0</v>
          </cell>
        </row>
        <row r="188">
          <cell r="A188" t="str">
            <v>프라스틱문틀/문짝</v>
          </cell>
          <cell r="B188" t="str">
            <v>1800*2100*210(양개)</v>
          </cell>
          <cell r="C188" t="str">
            <v>EA</v>
          </cell>
          <cell r="D188" t="str">
            <v>2</v>
          </cell>
          <cell r="E188">
            <v>250000</v>
          </cell>
          <cell r="F188">
            <v>500000</v>
          </cell>
          <cell r="G188">
            <v>250000</v>
          </cell>
          <cell r="H188">
            <v>500000</v>
          </cell>
          <cell r="J188">
            <v>0</v>
          </cell>
          <cell r="L188">
            <v>0</v>
          </cell>
        </row>
        <row r="189">
          <cell r="A189" t="str">
            <v>프라스틱문틀/문짝</v>
          </cell>
          <cell r="B189" t="str">
            <v>1000*2100*210(편개)</v>
          </cell>
          <cell r="C189" t="str">
            <v>EA</v>
          </cell>
          <cell r="D189" t="str">
            <v>57</v>
          </cell>
          <cell r="E189">
            <v>130000</v>
          </cell>
          <cell r="F189">
            <v>7410000</v>
          </cell>
          <cell r="G189">
            <v>130000</v>
          </cell>
          <cell r="H189">
            <v>7410000</v>
          </cell>
          <cell r="J189">
            <v>0</v>
          </cell>
          <cell r="L189">
            <v>0</v>
          </cell>
        </row>
        <row r="190">
          <cell r="A190" t="str">
            <v>프라스틱문틀/문짝</v>
          </cell>
          <cell r="B190" t="str">
            <v>800*2100*170(편개)</v>
          </cell>
          <cell r="C190" t="str">
            <v>EA</v>
          </cell>
          <cell r="D190" t="str">
            <v>1</v>
          </cell>
          <cell r="E190">
            <v>95000</v>
          </cell>
          <cell r="F190">
            <v>95000</v>
          </cell>
          <cell r="G190">
            <v>95000</v>
          </cell>
          <cell r="H190">
            <v>95000</v>
          </cell>
          <cell r="J190">
            <v>0</v>
          </cell>
          <cell r="L190">
            <v>0</v>
          </cell>
        </row>
        <row r="191">
          <cell r="A191" t="str">
            <v>프라스틱문틀/문짝</v>
          </cell>
          <cell r="B191" t="str">
            <v>750*2000*170(편개)</v>
          </cell>
          <cell r="C191" t="str">
            <v>EA</v>
          </cell>
          <cell r="D191" t="str">
            <v>108</v>
          </cell>
          <cell r="E191">
            <v>150000</v>
          </cell>
          <cell r="F191">
            <v>16200000</v>
          </cell>
          <cell r="G191">
            <v>150000</v>
          </cell>
          <cell r="H191">
            <v>16200000</v>
          </cell>
          <cell r="J191">
            <v>0</v>
          </cell>
          <cell r="L191">
            <v>0</v>
          </cell>
        </row>
        <row r="192">
          <cell r="A192" t="str">
            <v>프라스틱문틀/문짝</v>
          </cell>
          <cell r="B192" t="str">
            <v>1800*2100*210(SL도아)</v>
          </cell>
          <cell r="C192" t="str">
            <v>EA</v>
          </cell>
          <cell r="D192" t="str">
            <v>2</v>
          </cell>
          <cell r="E192">
            <v>230000</v>
          </cell>
          <cell r="F192">
            <v>460000</v>
          </cell>
          <cell r="G192">
            <v>230000</v>
          </cell>
          <cell r="H192">
            <v>460000</v>
          </cell>
          <cell r="J192">
            <v>0</v>
          </cell>
          <cell r="L192">
            <v>0</v>
          </cell>
        </row>
        <row r="193">
          <cell r="A193" t="str">
            <v>AW-1</v>
          </cell>
          <cell r="B193" t="str">
            <v>19.6*16.2</v>
          </cell>
          <cell r="C193" t="str">
            <v>EA</v>
          </cell>
          <cell r="D193" t="str">
            <v>1</v>
          </cell>
          <cell r="E193">
            <v>30164400</v>
          </cell>
          <cell r="F193">
            <v>30164400</v>
          </cell>
          <cell r="G193">
            <v>30164400</v>
          </cell>
          <cell r="H193">
            <v>30164400</v>
          </cell>
          <cell r="J193">
            <v>0</v>
          </cell>
          <cell r="L193">
            <v>0</v>
          </cell>
        </row>
        <row r="194">
          <cell r="A194" t="str">
            <v>AW-2</v>
          </cell>
          <cell r="B194" t="str">
            <v>18.95*13.5</v>
          </cell>
          <cell r="C194" t="str">
            <v>EA</v>
          </cell>
          <cell r="D194" t="str">
            <v>1</v>
          </cell>
          <cell r="E194">
            <v>24303375</v>
          </cell>
          <cell r="F194">
            <v>24303375</v>
          </cell>
          <cell r="G194">
            <v>24303375</v>
          </cell>
          <cell r="H194">
            <v>24303375</v>
          </cell>
          <cell r="J194">
            <v>0</v>
          </cell>
          <cell r="L194">
            <v>0</v>
          </cell>
        </row>
        <row r="195">
          <cell r="A195" t="str">
            <v>AW-6</v>
          </cell>
          <cell r="B195" t="str">
            <v>3.6*12.6</v>
          </cell>
          <cell r="C195" t="str">
            <v>EA</v>
          </cell>
          <cell r="D195" t="str">
            <v>1</v>
          </cell>
          <cell r="E195">
            <v>4309200</v>
          </cell>
          <cell r="F195">
            <v>4309200</v>
          </cell>
          <cell r="G195">
            <v>4309200</v>
          </cell>
          <cell r="H195">
            <v>4309200</v>
          </cell>
          <cell r="J195">
            <v>0</v>
          </cell>
          <cell r="L195">
            <v>0</v>
          </cell>
        </row>
        <row r="196">
          <cell r="A196" t="str">
            <v>AW-9</v>
          </cell>
          <cell r="B196" t="str">
            <v>1.2*15.3</v>
          </cell>
          <cell r="C196" t="str">
            <v>EA</v>
          </cell>
          <cell r="D196" t="str">
            <v>1</v>
          </cell>
          <cell r="E196">
            <v>1744200</v>
          </cell>
          <cell r="F196">
            <v>1744200</v>
          </cell>
          <cell r="G196">
            <v>1744200</v>
          </cell>
          <cell r="H196">
            <v>1744200</v>
          </cell>
          <cell r="J196">
            <v>0</v>
          </cell>
          <cell r="L196">
            <v>0</v>
          </cell>
        </row>
        <row r="197">
          <cell r="A197" t="str">
            <v>방화방연스틸셔터(전동)</v>
          </cell>
          <cell r="B197" t="str">
            <v>1.6T 시공도</v>
          </cell>
          <cell r="C197" t="str">
            <v>M2</v>
          </cell>
          <cell r="D197" t="str">
            <v>147</v>
          </cell>
          <cell r="E197">
            <v>80000</v>
          </cell>
          <cell r="F197">
            <v>11760000</v>
          </cell>
          <cell r="G197">
            <v>80000</v>
          </cell>
          <cell r="H197">
            <v>11760000</v>
          </cell>
          <cell r="J197">
            <v>0</v>
          </cell>
          <cell r="L197">
            <v>0</v>
          </cell>
        </row>
        <row r="198">
          <cell r="A198" t="str">
            <v>방화스틸셔터용비상문</v>
          </cell>
          <cell r="B198" t="str">
            <v>1.6T 시공도,0.900*2.100</v>
          </cell>
          <cell r="C198" t="str">
            <v>EA</v>
          </cell>
          <cell r="D198" t="str">
            <v>15</v>
          </cell>
          <cell r="E198">
            <v>378000</v>
          </cell>
          <cell r="F198">
            <v>5670000</v>
          </cell>
          <cell r="G198">
            <v>378000</v>
          </cell>
          <cell r="H198">
            <v>5670000</v>
          </cell>
          <cell r="J198">
            <v>0</v>
          </cell>
          <cell r="L198">
            <v>0</v>
          </cell>
        </row>
        <row r="199">
          <cell r="A199" t="str">
            <v>자동폐쇄기</v>
          </cell>
          <cell r="B199" t="str">
            <v>자동복귀</v>
          </cell>
          <cell r="C199" t="str">
            <v>EA</v>
          </cell>
          <cell r="D199" t="str">
            <v>15</v>
          </cell>
          <cell r="E199">
            <v>60000</v>
          </cell>
          <cell r="F199">
            <v>900000</v>
          </cell>
          <cell r="G199">
            <v>60000</v>
          </cell>
          <cell r="H199">
            <v>900000</v>
          </cell>
          <cell r="J199">
            <v>0</v>
          </cell>
          <cell r="L199">
            <v>0</v>
          </cell>
        </row>
        <row r="200">
          <cell r="A200" t="str">
            <v>연동제어기</v>
          </cell>
          <cell r="B200" t="str">
            <v>매립형</v>
          </cell>
          <cell r="C200" t="str">
            <v>EA</v>
          </cell>
          <cell r="D200" t="str">
            <v>15</v>
          </cell>
          <cell r="E200">
            <v>150000</v>
          </cell>
          <cell r="F200">
            <v>2250000</v>
          </cell>
          <cell r="G200">
            <v>150000</v>
          </cell>
          <cell r="H200">
            <v>2250000</v>
          </cell>
          <cell r="J200">
            <v>0</v>
          </cell>
          <cell r="L200">
            <v>0</v>
          </cell>
        </row>
        <row r="201">
          <cell r="A201" t="str">
            <v>연감지기</v>
          </cell>
          <cell r="B201" t="str">
            <v>광전식(3종)</v>
          </cell>
          <cell r="C201" t="str">
            <v>EA</v>
          </cell>
          <cell r="D201" t="str">
            <v>15</v>
          </cell>
          <cell r="E201">
            <v>50000</v>
          </cell>
          <cell r="F201">
            <v>750000</v>
          </cell>
          <cell r="G201">
            <v>50000</v>
          </cell>
          <cell r="H201">
            <v>750000</v>
          </cell>
          <cell r="J201">
            <v>0</v>
          </cell>
          <cell r="L201">
            <v>0</v>
          </cell>
        </row>
        <row r="202">
          <cell r="A202" t="str">
            <v>샷타개폐기</v>
          </cell>
          <cell r="B202" t="str">
            <v>300 KG</v>
          </cell>
          <cell r="C202" t="str">
            <v>EA</v>
          </cell>
          <cell r="D202" t="str">
            <v>16</v>
          </cell>
          <cell r="E202">
            <v>320000</v>
          </cell>
          <cell r="F202">
            <v>5120000</v>
          </cell>
          <cell r="G202">
            <v>320000</v>
          </cell>
          <cell r="H202">
            <v>5120000</v>
          </cell>
          <cell r="J202">
            <v>0</v>
          </cell>
          <cell r="L202">
            <v>0</v>
          </cell>
        </row>
        <row r="203">
          <cell r="A203" t="str">
            <v>스텐레스파이프셔터</v>
          </cell>
          <cell r="B203" t="str">
            <v>이중 1.2T*Ø19 시공도</v>
          </cell>
          <cell r="C203" t="str">
            <v>M2</v>
          </cell>
          <cell r="D203" t="str">
            <v>25</v>
          </cell>
          <cell r="E203">
            <v>130000</v>
          </cell>
          <cell r="F203">
            <v>3250000</v>
          </cell>
          <cell r="G203">
            <v>130000</v>
          </cell>
          <cell r="H203">
            <v>3250000</v>
          </cell>
          <cell r="J203">
            <v>0</v>
          </cell>
          <cell r="L203">
            <v>0</v>
          </cell>
        </row>
        <row r="204">
          <cell r="A204" t="str">
            <v>목재창호기성제품달기</v>
          </cell>
          <cell r="B204" t="str">
            <v>외여닫이문</v>
          </cell>
          <cell r="C204" t="str">
            <v>EA</v>
          </cell>
          <cell r="D204" t="str">
            <v>166</v>
          </cell>
          <cell r="E204">
            <v>5357</v>
          </cell>
          <cell r="F204">
            <v>889262</v>
          </cell>
          <cell r="G204">
            <v>157</v>
          </cell>
          <cell r="H204">
            <v>26062</v>
          </cell>
          <cell r="I204">
            <v>5200</v>
          </cell>
          <cell r="J204">
            <v>863200</v>
          </cell>
          <cell r="L204">
            <v>0</v>
          </cell>
        </row>
        <row r="205">
          <cell r="A205" t="str">
            <v>목재창호기성제품달기</v>
          </cell>
          <cell r="B205" t="str">
            <v>쌍여닫이문</v>
          </cell>
          <cell r="C205" t="str">
            <v>EA</v>
          </cell>
          <cell r="D205" t="str">
            <v>2</v>
          </cell>
          <cell r="E205">
            <v>10315</v>
          </cell>
          <cell r="F205">
            <v>20630</v>
          </cell>
          <cell r="G205">
            <v>315</v>
          </cell>
          <cell r="H205">
            <v>630</v>
          </cell>
          <cell r="I205">
            <v>10000</v>
          </cell>
          <cell r="J205">
            <v>20000</v>
          </cell>
          <cell r="L205">
            <v>0</v>
          </cell>
        </row>
        <row r="206">
          <cell r="A206" t="str">
            <v>목재창호기성제품달기</v>
          </cell>
          <cell r="B206" t="str">
            <v>미서기문</v>
          </cell>
          <cell r="C206" t="str">
            <v>EA</v>
          </cell>
          <cell r="D206" t="str">
            <v>2</v>
          </cell>
          <cell r="E206">
            <v>3500</v>
          </cell>
          <cell r="F206">
            <v>7000</v>
          </cell>
          <cell r="G206">
            <v>100</v>
          </cell>
          <cell r="H206">
            <v>200</v>
          </cell>
          <cell r="I206">
            <v>3400</v>
          </cell>
          <cell r="J206">
            <v>6800</v>
          </cell>
          <cell r="L206">
            <v>0</v>
          </cell>
        </row>
        <row r="207">
          <cell r="A207" t="str">
            <v>후로아힌지달기</v>
          </cell>
          <cell r="C207" t="str">
            <v>EA</v>
          </cell>
          <cell r="D207" t="str">
            <v>20</v>
          </cell>
          <cell r="E207">
            <v>8000</v>
          </cell>
          <cell r="F207">
            <v>160000</v>
          </cell>
          <cell r="H207">
            <v>0</v>
          </cell>
          <cell r="I207">
            <v>8000</v>
          </cell>
          <cell r="J207">
            <v>160000</v>
          </cell>
          <cell r="L207">
            <v>0</v>
          </cell>
        </row>
        <row r="208">
          <cell r="A208" t="str">
            <v>도아체크달기</v>
          </cell>
          <cell r="C208" t="str">
            <v>EA</v>
          </cell>
          <cell r="D208" t="str">
            <v>29</v>
          </cell>
          <cell r="E208">
            <v>6000</v>
          </cell>
          <cell r="F208">
            <v>174000</v>
          </cell>
          <cell r="H208">
            <v>0</v>
          </cell>
          <cell r="I208">
            <v>6000</v>
          </cell>
          <cell r="J208">
            <v>174000</v>
          </cell>
          <cell r="L208">
            <v>0</v>
          </cell>
        </row>
        <row r="209">
          <cell r="A209" t="str">
            <v>도아록달기</v>
          </cell>
          <cell r="C209" t="str">
            <v>EA</v>
          </cell>
          <cell r="D209" t="str">
            <v>199</v>
          </cell>
          <cell r="E209">
            <v>600</v>
          </cell>
          <cell r="F209">
            <v>119400</v>
          </cell>
          <cell r="H209">
            <v>0</v>
          </cell>
          <cell r="I209">
            <v>600</v>
          </cell>
          <cell r="J209">
            <v>119400</v>
          </cell>
          <cell r="L209">
            <v>0</v>
          </cell>
        </row>
        <row r="210">
          <cell r="A210" t="str">
            <v>코 킹/창호주위</v>
          </cell>
          <cell r="B210" t="str">
            <v>10*10삼각</v>
          </cell>
          <cell r="C210" t="str">
            <v>M</v>
          </cell>
          <cell r="D210" t="str">
            <v>3106</v>
          </cell>
          <cell r="E210">
            <v>2150</v>
          </cell>
          <cell r="F210">
            <v>6677900</v>
          </cell>
          <cell r="G210">
            <v>300</v>
          </cell>
          <cell r="H210">
            <v>931800</v>
          </cell>
          <cell r="I210">
            <v>1850</v>
          </cell>
          <cell r="J210">
            <v>5746100</v>
          </cell>
          <cell r="L210">
            <v>0</v>
          </cell>
        </row>
        <row r="211">
          <cell r="A211" t="str">
            <v>계</v>
          </cell>
          <cell r="F211">
            <v>140576367</v>
          </cell>
          <cell r="H211">
            <v>133486867</v>
          </cell>
          <cell r="J211">
            <v>7089500</v>
          </cell>
          <cell r="L211">
            <v>0</v>
          </cell>
        </row>
        <row r="213">
          <cell r="A213" t="str">
            <v>2-13.유리공사</v>
          </cell>
        </row>
        <row r="214">
          <cell r="A214" t="str">
            <v>투명유리</v>
          </cell>
          <cell r="B214" t="str">
            <v>3MM</v>
          </cell>
          <cell r="C214" t="str">
            <v>M2</v>
          </cell>
          <cell r="D214" t="str">
            <v>1244</v>
          </cell>
          <cell r="E214">
            <v>3000</v>
          </cell>
          <cell r="F214">
            <v>3732000</v>
          </cell>
          <cell r="G214">
            <v>3000</v>
          </cell>
          <cell r="H214">
            <v>3732000</v>
          </cell>
          <cell r="J214">
            <v>0</v>
          </cell>
          <cell r="L214">
            <v>0</v>
          </cell>
        </row>
        <row r="215">
          <cell r="A215" t="str">
            <v>투명유리</v>
          </cell>
          <cell r="B215" t="str">
            <v>5MM</v>
          </cell>
          <cell r="C215" t="str">
            <v>M2</v>
          </cell>
          <cell r="D215" t="str">
            <v>84</v>
          </cell>
          <cell r="E215">
            <v>5000</v>
          </cell>
          <cell r="F215">
            <v>420000</v>
          </cell>
          <cell r="G215">
            <v>5000</v>
          </cell>
          <cell r="H215">
            <v>420000</v>
          </cell>
          <cell r="J215">
            <v>0</v>
          </cell>
          <cell r="L215">
            <v>0</v>
          </cell>
        </row>
        <row r="216">
          <cell r="A216" t="str">
            <v>무늬유리</v>
          </cell>
          <cell r="B216" t="str">
            <v>3MM</v>
          </cell>
          <cell r="C216" t="str">
            <v>M2</v>
          </cell>
          <cell r="D216" t="str">
            <v>235</v>
          </cell>
          <cell r="E216">
            <v>3500</v>
          </cell>
          <cell r="F216">
            <v>822500</v>
          </cell>
          <cell r="G216">
            <v>3500</v>
          </cell>
          <cell r="H216">
            <v>822500</v>
          </cell>
          <cell r="J216">
            <v>0</v>
          </cell>
          <cell r="L216">
            <v>0</v>
          </cell>
        </row>
        <row r="217">
          <cell r="A217" t="str">
            <v>무늬유리</v>
          </cell>
          <cell r="B217" t="str">
            <v>5MM</v>
          </cell>
          <cell r="C217" t="str">
            <v>M2</v>
          </cell>
          <cell r="D217" t="str">
            <v>54</v>
          </cell>
          <cell r="E217">
            <v>5500</v>
          </cell>
          <cell r="F217">
            <v>297000</v>
          </cell>
          <cell r="G217">
            <v>5500</v>
          </cell>
          <cell r="H217">
            <v>297000</v>
          </cell>
          <cell r="J217">
            <v>0</v>
          </cell>
          <cell r="L217">
            <v>0</v>
          </cell>
        </row>
        <row r="218">
          <cell r="A218" t="str">
            <v>강화유리</v>
          </cell>
          <cell r="B218" t="str">
            <v>투명 5MM</v>
          </cell>
          <cell r="C218" t="str">
            <v>M2</v>
          </cell>
          <cell r="D218" t="str">
            <v>104</v>
          </cell>
          <cell r="E218">
            <v>12000</v>
          </cell>
          <cell r="F218">
            <v>1248000</v>
          </cell>
          <cell r="G218">
            <v>12000</v>
          </cell>
          <cell r="H218">
            <v>1248000</v>
          </cell>
          <cell r="J218">
            <v>0</v>
          </cell>
          <cell r="L218">
            <v>0</v>
          </cell>
        </row>
        <row r="219">
          <cell r="A219" t="str">
            <v>복층유리</v>
          </cell>
          <cell r="B219" t="str">
            <v>칼라16MM(5CO+A6+5CL)</v>
          </cell>
          <cell r="C219" t="str">
            <v>M2</v>
          </cell>
          <cell r="D219" t="str">
            <v>586</v>
          </cell>
          <cell r="E219">
            <v>22000</v>
          </cell>
          <cell r="F219">
            <v>12892000</v>
          </cell>
          <cell r="G219">
            <v>22000</v>
          </cell>
          <cell r="H219">
            <v>12892000</v>
          </cell>
          <cell r="J219">
            <v>0</v>
          </cell>
          <cell r="L219">
            <v>0</v>
          </cell>
        </row>
        <row r="220">
          <cell r="A220" t="str">
            <v>강화유리안전도아</v>
          </cell>
          <cell r="B220" t="str">
            <v>0.900*2.100 투명,시공도</v>
          </cell>
          <cell r="C220" t="str">
            <v>짝</v>
          </cell>
          <cell r="D220" t="str">
            <v>16</v>
          </cell>
          <cell r="E220">
            <v>120000</v>
          </cell>
          <cell r="F220">
            <v>1920000</v>
          </cell>
          <cell r="G220">
            <v>120000</v>
          </cell>
          <cell r="H220">
            <v>1920000</v>
          </cell>
          <cell r="J220">
            <v>0</v>
          </cell>
          <cell r="L220">
            <v>0</v>
          </cell>
        </row>
        <row r="221">
          <cell r="A221" t="str">
            <v>강화유리안전도아</v>
          </cell>
          <cell r="B221" t="str">
            <v>1.000*2.100 투명,시공도</v>
          </cell>
          <cell r="C221" t="str">
            <v>짝</v>
          </cell>
          <cell r="D221" t="str">
            <v>4</v>
          </cell>
          <cell r="E221">
            <v>130000</v>
          </cell>
          <cell r="F221">
            <v>520000</v>
          </cell>
          <cell r="G221">
            <v>130000</v>
          </cell>
          <cell r="H221">
            <v>520000</v>
          </cell>
          <cell r="J221">
            <v>0</v>
          </cell>
          <cell r="L221">
            <v>0</v>
          </cell>
        </row>
        <row r="222">
          <cell r="A222" t="str">
            <v>유리끼우고닦기</v>
          </cell>
          <cell r="B222" t="str">
            <v>3MM이하(강재)</v>
          </cell>
          <cell r="C222" t="str">
            <v>M2</v>
          </cell>
          <cell r="D222" t="str">
            <v>1479</v>
          </cell>
          <cell r="E222">
            <v>7770</v>
          </cell>
          <cell r="F222">
            <v>11491830</v>
          </cell>
          <cell r="G222">
            <v>70</v>
          </cell>
          <cell r="H222">
            <v>103530</v>
          </cell>
          <cell r="I222">
            <v>7700</v>
          </cell>
          <cell r="J222">
            <v>11388300</v>
          </cell>
          <cell r="L222">
            <v>0</v>
          </cell>
        </row>
        <row r="223">
          <cell r="A223" t="str">
            <v>유리끼우고닦기</v>
          </cell>
          <cell r="B223" t="str">
            <v>5MM이하(강재)</v>
          </cell>
          <cell r="C223" t="str">
            <v>M2</v>
          </cell>
          <cell r="D223" t="str">
            <v>242</v>
          </cell>
          <cell r="E223">
            <v>8890</v>
          </cell>
          <cell r="F223">
            <v>2151380</v>
          </cell>
          <cell r="G223">
            <v>70</v>
          </cell>
          <cell r="H223">
            <v>16940</v>
          </cell>
          <cell r="I223">
            <v>8820</v>
          </cell>
          <cell r="J223">
            <v>2134440</v>
          </cell>
          <cell r="L223">
            <v>0</v>
          </cell>
        </row>
        <row r="224">
          <cell r="A224" t="str">
            <v>유리끼우고닦기</v>
          </cell>
          <cell r="B224" t="str">
            <v>복층유리 16MM</v>
          </cell>
          <cell r="C224" t="str">
            <v>M2</v>
          </cell>
          <cell r="D224" t="str">
            <v>586</v>
          </cell>
          <cell r="E224">
            <v>13070</v>
          </cell>
          <cell r="F224">
            <v>7659020</v>
          </cell>
          <cell r="G224">
            <v>70</v>
          </cell>
          <cell r="H224">
            <v>41020</v>
          </cell>
          <cell r="I224">
            <v>13000</v>
          </cell>
          <cell r="J224">
            <v>7618000</v>
          </cell>
          <cell r="L224">
            <v>0</v>
          </cell>
        </row>
        <row r="225">
          <cell r="A225" t="str">
            <v>코 킹/유리주위</v>
          </cell>
          <cell r="B225" t="str">
            <v>5*5</v>
          </cell>
          <cell r="C225" t="str">
            <v>M</v>
          </cell>
          <cell r="D225" t="str">
            <v>3294</v>
          </cell>
          <cell r="E225">
            <v>1880</v>
          </cell>
          <cell r="F225">
            <v>6192720</v>
          </cell>
          <cell r="G225">
            <v>210</v>
          </cell>
          <cell r="H225">
            <v>691740</v>
          </cell>
          <cell r="I225">
            <v>1670</v>
          </cell>
          <cell r="J225">
            <v>5500980</v>
          </cell>
          <cell r="L225">
            <v>0</v>
          </cell>
        </row>
        <row r="226">
          <cell r="A226" t="str">
            <v>계</v>
          </cell>
          <cell r="F226">
            <v>49346450</v>
          </cell>
          <cell r="H226">
            <v>22704730</v>
          </cell>
          <cell r="J226">
            <v>26641720</v>
          </cell>
          <cell r="L226">
            <v>0</v>
          </cell>
        </row>
        <row r="228">
          <cell r="A228" t="str">
            <v>2-14.도장공사</v>
          </cell>
        </row>
        <row r="229">
          <cell r="A229" t="str">
            <v>외벽단열마감(실리콘계)</v>
          </cell>
          <cell r="B229" t="str">
            <v>스치로폴T50+메쉬+마감재</v>
          </cell>
          <cell r="C229" t="str">
            <v>M2</v>
          </cell>
          <cell r="D229" t="str">
            <v>1372</v>
          </cell>
          <cell r="E229">
            <v>53000</v>
          </cell>
          <cell r="F229">
            <v>72716000</v>
          </cell>
          <cell r="G229">
            <v>40000</v>
          </cell>
          <cell r="H229">
            <v>54880000</v>
          </cell>
          <cell r="I229">
            <v>13000</v>
          </cell>
          <cell r="J229">
            <v>17836000</v>
          </cell>
          <cell r="L229">
            <v>0</v>
          </cell>
        </row>
        <row r="230">
          <cell r="A230" t="str">
            <v>외벽단열마감(실리콘계)</v>
          </cell>
          <cell r="B230" t="str">
            <v>메쉬+마감재</v>
          </cell>
          <cell r="C230" t="str">
            <v>M2</v>
          </cell>
          <cell r="D230" t="str">
            <v>714</v>
          </cell>
          <cell r="E230">
            <v>38200</v>
          </cell>
          <cell r="F230">
            <v>27274800</v>
          </cell>
          <cell r="G230">
            <v>30000</v>
          </cell>
          <cell r="H230">
            <v>21420000</v>
          </cell>
          <cell r="I230">
            <v>8200</v>
          </cell>
          <cell r="J230">
            <v>5854800</v>
          </cell>
          <cell r="L230">
            <v>0</v>
          </cell>
        </row>
        <row r="231">
          <cell r="A231" t="str">
            <v>수성페인트</v>
          </cell>
          <cell r="B231" t="str">
            <v>내벽3회</v>
          </cell>
          <cell r="C231" t="str">
            <v>M2</v>
          </cell>
          <cell r="D231" t="str">
            <v>6177</v>
          </cell>
          <cell r="E231">
            <v>3893</v>
          </cell>
          <cell r="F231">
            <v>24047061</v>
          </cell>
          <cell r="G231">
            <v>723</v>
          </cell>
          <cell r="H231">
            <v>4465971</v>
          </cell>
          <cell r="I231">
            <v>3170</v>
          </cell>
          <cell r="J231">
            <v>19581090</v>
          </cell>
          <cell r="L231">
            <v>0</v>
          </cell>
        </row>
        <row r="232">
          <cell r="A232" t="str">
            <v>수성페인트</v>
          </cell>
          <cell r="B232" t="str">
            <v>내부천정3회</v>
          </cell>
          <cell r="C232" t="str">
            <v>M2</v>
          </cell>
          <cell r="D232" t="str">
            <v>590</v>
          </cell>
          <cell r="E232">
            <v>4830</v>
          </cell>
          <cell r="F232">
            <v>2849700</v>
          </cell>
          <cell r="G232">
            <v>830</v>
          </cell>
          <cell r="H232">
            <v>489700</v>
          </cell>
          <cell r="I232">
            <v>4000</v>
          </cell>
          <cell r="J232">
            <v>2360000</v>
          </cell>
          <cell r="L232">
            <v>0</v>
          </cell>
        </row>
        <row r="233">
          <cell r="A233" t="str">
            <v>수성페인트</v>
          </cell>
          <cell r="B233" t="str">
            <v>외벽3회</v>
          </cell>
          <cell r="C233" t="str">
            <v>M2</v>
          </cell>
          <cell r="D233" t="str">
            <v>512</v>
          </cell>
          <cell r="E233">
            <v>4350</v>
          </cell>
          <cell r="F233">
            <v>2227200</v>
          </cell>
          <cell r="G233">
            <v>1000</v>
          </cell>
          <cell r="H233">
            <v>512000</v>
          </cell>
          <cell r="I233">
            <v>3350</v>
          </cell>
          <cell r="J233">
            <v>1715200</v>
          </cell>
          <cell r="L233">
            <v>0</v>
          </cell>
        </row>
        <row r="234">
          <cell r="A234" t="str">
            <v>수성페인트</v>
          </cell>
          <cell r="B234" t="str">
            <v>외부천정3회</v>
          </cell>
          <cell r="C234" t="str">
            <v>M2</v>
          </cell>
          <cell r="D234" t="str">
            <v>5</v>
          </cell>
          <cell r="E234">
            <v>5370</v>
          </cell>
          <cell r="F234">
            <v>26850</v>
          </cell>
          <cell r="G234">
            <v>850</v>
          </cell>
          <cell r="H234">
            <v>4250</v>
          </cell>
          <cell r="I234">
            <v>4520</v>
          </cell>
          <cell r="J234">
            <v>22600</v>
          </cell>
          <cell r="L234">
            <v>0</v>
          </cell>
        </row>
        <row r="235">
          <cell r="A235" t="str">
            <v>세라민페인트</v>
          </cell>
          <cell r="B235" t="str">
            <v>2회,걸레받이</v>
          </cell>
          <cell r="C235" t="str">
            <v>M2</v>
          </cell>
          <cell r="D235" t="str">
            <v>205</v>
          </cell>
          <cell r="E235">
            <v>3760</v>
          </cell>
          <cell r="F235">
            <v>770800</v>
          </cell>
          <cell r="G235">
            <v>720</v>
          </cell>
          <cell r="H235">
            <v>147600</v>
          </cell>
          <cell r="I235">
            <v>3040</v>
          </cell>
          <cell r="J235">
            <v>623200</v>
          </cell>
          <cell r="L235">
            <v>0</v>
          </cell>
        </row>
        <row r="236">
          <cell r="A236" t="str">
            <v>무늬코트(내부용)</v>
          </cell>
          <cell r="B236" t="str">
            <v>내벽</v>
          </cell>
          <cell r="C236" t="str">
            <v>M2</v>
          </cell>
          <cell r="D236" t="str">
            <v>830</v>
          </cell>
          <cell r="E236">
            <v>8900</v>
          </cell>
          <cell r="F236">
            <v>7387000</v>
          </cell>
          <cell r="G236">
            <v>2400</v>
          </cell>
          <cell r="H236">
            <v>1992000</v>
          </cell>
          <cell r="I236">
            <v>6500</v>
          </cell>
          <cell r="J236">
            <v>5395000</v>
          </cell>
          <cell r="L236">
            <v>0</v>
          </cell>
        </row>
        <row r="237">
          <cell r="A237" t="str">
            <v>무늬코트(내부용)</v>
          </cell>
          <cell r="B237" t="str">
            <v>천정</v>
          </cell>
          <cell r="C237" t="str">
            <v>M2</v>
          </cell>
          <cell r="D237" t="str">
            <v>317</v>
          </cell>
          <cell r="E237">
            <v>11000</v>
          </cell>
          <cell r="F237">
            <v>3487000</v>
          </cell>
          <cell r="G237">
            <v>2500</v>
          </cell>
          <cell r="H237">
            <v>792500</v>
          </cell>
          <cell r="I237">
            <v>8500</v>
          </cell>
          <cell r="J237">
            <v>2694500</v>
          </cell>
          <cell r="L237">
            <v>0</v>
          </cell>
        </row>
        <row r="238">
          <cell r="A238" t="str">
            <v>계</v>
          </cell>
          <cell r="F238">
            <v>140786411</v>
          </cell>
          <cell r="H238">
            <v>84704021</v>
          </cell>
          <cell r="J238">
            <v>56082390</v>
          </cell>
          <cell r="L238">
            <v>0</v>
          </cell>
        </row>
        <row r="240">
          <cell r="A240" t="str">
            <v>2-15.수장공사</v>
          </cell>
        </row>
        <row r="241">
          <cell r="A241" t="str">
            <v>천정텍스</v>
          </cell>
          <cell r="B241" t="str">
            <v>6*300*600</v>
          </cell>
          <cell r="C241" t="str">
            <v>M2</v>
          </cell>
          <cell r="D241" t="str">
            <v>4528</v>
          </cell>
          <cell r="E241">
            <v>3150</v>
          </cell>
          <cell r="F241">
            <v>14263200</v>
          </cell>
          <cell r="G241">
            <v>3150</v>
          </cell>
          <cell r="H241">
            <v>14263200</v>
          </cell>
          <cell r="J241">
            <v>0</v>
          </cell>
          <cell r="L241">
            <v>0</v>
          </cell>
        </row>
        <row r="242">
          <cell r="A242" t="str">
            <v>석고보드붙이기</v>
          </cell>
          <cell r="B242" t="str">
            <v>천정못9.5mm</v>
          </cell>
          <cell r="C242" t="str">
            <v>M2</v>
          </cell>
          <cell r="D242" t="str">
            <v>94</v>
          </cell>
          <cell r="E242">
            <v>10500</v>
          </cell>
          <cell r="F242">
            <v>987000</v>
          </cell>
          <cell r="G242">
            <v>4000</v>
          </cell>
          <cell r="H242">
            <v>376000</v>
          </cell>
          <cell r="I242">
            <v>6500</v>
          </cell>
          <cell r="J242">
            <v>611000</v>
          </cell>
          <cell r="L242">
            <v>0</v>
          </cell>
        </row>
        <row r="243">
          <cell r="A243" t="str">
            <v>열경화성수지천정재</v>
          </cell>
          <cell r="B243" t="str">
            <v>600*300*1.2T</v>
          </cell>
          <cell r="C243" t="str">
            <v>M2</v>
          </cell>
          <cell r="D243" t="str">
            <v>709</v>
          </cell>
          <cell r="E243">
            <v>37500</v>
          </cell>
          <cell r="F243">
            <v>26587500</v>
          </cell>
          <cell r="G243">
            <v>37500</v>
          </cell>
          <cell r="H243">
            <v>26587500</v>
          </cell>
          <cell r="J243">
            <v>0</v>
          </cell>
          <cell r="L243">
            <v>0</v>
          </cell>
        </row>
        <row r="244">
          <cell r="A244" t="str">
            <v>열경화성수지천정몰딩</v>
          </cell>
          <cell r="B244" t="str">
            <v>AL,ㄷ-15*29*15*0.8T</v>
          </cell>
          <cell r="C244" t="str">
            <v>M</v>
          </cell>
          <cell r="D244" t="str">
            <v>699</v>
          </cell>
          <cell r="E244">
            <v>3070</v>
          </cell>
          <cell r="F244">
            <v>2145930</v>
          </cell>
          <cell r="G244">
            <v>1420</v>
          </cell>
          <cell r="H244">
            <v>992580</v>
          </cell>
          <cell r="I244">
            <v>1650</v>
          </cell>
          <cell r="J244">
            <v>1153350</v>
          </cell>
          <cell r="L244">
            <v>0</v>
          </cell>
        </row>
        <row r="245">
          <cell r="A245" t="str">
            <v>러버타일</v>
          </cell>
          <cell r="B245" t="str">
            <v>4.0*500*500,Round</v>
          </cell>
          <cell r="C245" t="str">
            <v>M2</v>
          </cell>
          <cell r="D245" t="str">
            <v>67</v>
          </cell>
          <cell r="E245">
            <v>34000</v>
          </cell>
          <cell r="F245">
            <v>2278000</v>
          </cell>
          <cell r="G245">
            <v>34000</v>
          </cell>
          <cell r="H245">
            <v>2278000</v>
          </cell>
          <cell r="J245">
            <v>0</v>
          </cell>
          <cell r="L245">
            <v>0</v>
          </cell>
        </row>
        <row r="246">
          <cell r="A246" t="str">
            <v>러버타일붙이기</v>
          </cell>
          <cell r="B246" t="str">
            <v>4.0*500*500,Round</v>
          </cell>
          <cell r="C246" t="str">
            <v>M2</v>
          </cell>
          <cell r="D246" t="str">
            <v>64</v>
          </cell>
          <cell r="E246">
            <v>12000</v>
          </cell>
          <cell r="F246">
            <v>768000</v>
          </cell>
          <cell r="H246">
            <v>0</v>
          </cell>
          <cell r="I246">
            <v>12000</v>
          </cell>
          <cell r="J246">
            <v>768000</v>
          </cell>
          <cell r="L246">
            <v>0</v>
          </cell>
        </row>
        <row r="247">
          <cell r="A247" t="str">
            <v>러버타일</v>
          </cell>
          <cell r="B247" t="str">
            <v>3.5*500*500,Slate</v>
          </cell>
          <cell r="C247" t="str">
            <v>M2</v>
          </cell>
          <cell r="D247" t="str">
            <v>2348</v>
          </cell>
          <cell r="E247">
            <v>32000</v>
          </cell>
          <cell r="F247">
            <v>75136000</v>
          </cell>
          <cell r="G247">
            <v>32000</v>
          </cell>
          <cell r="H247">
            <v>75136000</v>
          </cell>
          <cell r="J247">
            <v>0</v>
          </cell>
          <cell r="L247">
            <v>0</v>
          </cell>
        </row>
        <row r="248">
          <cell r="A248" t="str">
            <v>러버타일붙이기</v>
          </cell>
          <cell r="B248" t="str">
            <v>3.5*500*500,Slate</v>
          </cell>
          <cell r="C248" t="str">
            <v>M2</v>
          </cell>
          <cell r="D248" t="str">
            <v>2236</v>
          </cell>
          <cell r="E248">
            <v>12000</v>
          </cell>
          <cell r="F248">
            <v>26832000</v>
          </cell>
          <cell r="H248">
            <v>0</v>
          </cell>
          <cell r="I248">
            <v>12000</v>
          </cell>
          <cell r="J248">
            <v>26832000</v>
          </cell>
          <cell r="L248">
            <v>0</v>
          </cell>
        </row>
        <row r="249">
          <cell r="A249" t="str">
            <v>러버타일(계단용)</v>
          </cell>
          <cell r="B249" t="str">
            <v>5.0*480*1800</v>
          </cell>
          <cell r="C249" t="str">
            <v>EA</v>
          </cell>
          <cell r="D249" t="str">
            <v>208</v>
          </cell>
          <cell r="E249">
            <v>45000</v>
          </cell>
          <cell r="F249">
            <v>9360000</v>
          </cell>
          <cell r="G249">
            <v>45000</v>
          </cell>
          <cell r="H249">
            <v>9360000</v>
          </cell>
          <cell r="J249">
            <v>0</v>
          </cell>
          <cell r="L249">
            <v>0</v>
          </cell>
        </row>
        <row r="250">
          <cell r="A250" t="str">
            <v>러버타일붙이기(계단)</v>
          </cell>
          <cell r="B250" t="str">
            <v>480*1800*5.0</v>
          </cell>
          <cell r="C250" t="str">
            <v>EA</v>
          </cell>
          <cell r="D250" t="str">
            <v>208</v>
          </cell>
          <cell r="E250">
            <v>18000</v>
          </cell>
          <cell r="F250">
            <v>3744000</v>
          </cell>
          <cell r="H250">
            <v>0</v>
          </cell>
          <cell r="I250">
            <v>18000</v>
          </cell>
          <cell r="J250">
            <v>3744000</v>
          </cell>
          <cell r="L250">
            <v>0</v>
          </cell>
        </row>
        <row r="251">
          <cell r="A251" t="str">
            <v>PVC코너비드</v>
          </cell>
          <cell r="C251" t="str">
            <v>M</v>
          </cell>
          <cell r="D251" t="str">
            <v>243</v>
          </cell>
          <cell r="E251">
            <v>2250</v>
          </cell>
          <cell r="F251">
            <v>546750</v>
          </cell>
          <cell r="G251">
            <v>630</v>
          </cell>
          <cell r="H251">
            <v>153090</v>
          </cell>
          <cell r="I251">
            <v>1620</v>
          </cell>
          <cell r="J251">
            <v>393660</v>
          </cell>
          <cell r="L251">
            <v>0</v>
          </cell>
        </row>
        <row r="252">
          <cell r="A252" t="str">
            <v>합성수지후레임</v>
          </cell>
          <cell r="B252" t="str">
            <v>W=170,화장실출입상부</v>
          </cell>
          <cell r="C252" t="str">
            <v>M</v>
          </cell>
          <cell r="D252" t="str">
            <v>195</v>
          </cell>
          <cell r="E252">
            <v>28500</v>
          </cell>
          <cell r="F252">
            <v>5557500</v>
          </cell>
          <cell r="G252">
            <v>15000</v>
          </cell>
          <cell r="H252">
            <v>2925000</v>
          </cell>
          <cell r="I252">
            <v>13500</v>
          </cell>
          <cell r="J252">
            <v>2632500</v>
          </cell>
          <cell r="L252">
            <v>0</v>
          </cell>
        </row>
        <row r="253">
          <cell r="A253" t="str">
            <v>장애인용점자블럭설치</v>
          </cell>
          <cell r="B253" t="str">
            <v>점형,300*300*35</v>
          </cell>
          <cell r="C253" t="str">
            <v>EA</v>
          </cell>
          <cell r="D253" t="str">
            <v>20</v>
          </cell>
          <cell r="E253">
            <v>20000</v>
          </cell>
          <cell r="F253">
            <v>400000</v>
          </cell>
          <cell r="G253">
            <v>15000</v>
          </cell>
          <cell r="H253">
            <v>300000</v>
          </cell>
          <cell r="I253">
            <v>5000</v>
          </cell>
          <cell r="J253">
            <v>100000</v>
          </cell>
          <cell r="L253">
            <v>0</v>
          </cell>
        </row>
        <row r="254">
          <cell r="A254" t="str">
            <v>민속장판깔기</v>
          </cell>
          <cell r="C254" t="str">
            <v>M2</v>
          </cell>
          <cell r="D254" t="str">
            <v>25</v>
          </cell>
          <cell r="E254">
            <v>45000</v>
          </cell>
          <cell r="F254">
            <v>1125000</v>
          </cell>
          <cell r="G254">
            <v>25000</v>
          </cell>
          <cell r="H254">
            <v>625000</v>
          </cell>
          <cell r="I254">
            <v>20000</v>
          </cell>
          <cell r="J254">
            <v>500000</v>
          </cell>
          <cell r="L254">
            <v>0</v>
          </cell>
        </row>
        <row r="255">
          <cell r="A255" t="str">
            <v>비닐고무계바닥재</v>
          </cell>
          <cell r="B255" t="str">
            <v>1800*6T,중보행용</v>
          </cell>
          <cell r="C255" t="str">
            <v>M2</v>
          </cell>
          <cell r="D255" t="str">
            <v>682</v>
          </cell>
          <cell r="E255">
            <v>12500</v>
          </cell>
          <cell r="F255">
            <v>8525000</v>
          </cell>
          <cell r="G255">
            <v>10000</v>
          </cell>
          <cell r="H255">
            <v>6820000</v>
          </cell>
          <cell r="I255">
            <v>2500</v>
          </cell>
          <cell r="J255">
            <v>1705000</v>
          </cell>
          <cell r="L255">
            <v>0</v>
          </cell>
        </row>
        <row r="256">
          <cell r="A256" t="str">
            <v>벽지붙이기</v>
          </cell>
          <cell r="B256" t="str">
            <v>고급,중발포</v>
          </cell>
          <cell r="C256" t="str">
            <v>M2</v>
          </cell>
          <cell r="D256" t="str">
            <v>51</v>
          </cell>
          <cell r="E256">
            <v>6500</v>
          </cell>
          <cell r="F256">
            <v>331500</v>
          </cell>
          <cell r="G256">
            <v>5000</v>
          </cell>
          <cell r="H256">
            <v>255000</v>
          </cell>
          <cell r="I256">
            <v>1500</v>
          </cell>
          <cell r="J256">
            <v>76500</v>
          </cell>
          <cell r="L256">
            <v>0</v>
          </cell>
        </row>
        <row r="257">
          <cell r="A257" t="str">
            <v>천정지붙이기</v>
          </cell>
          <cell r="B257" t="str">
            <v>고급,중발포</v>
          </cell>
          <cell r="C257" t="str">
            <v>M2</v>
          </cell>
          <cell r="D257" t="str">
            <v>23</v>
          </cell>
          <cell r="E257">
            <v>6800</v>
          </cell>
          <cell r="F257">
            <v>156400</v>
          </cell>
          <cell r="G257">
            <v>5000</v>
          </cell>
          <cell r="H257">
            <v>115000</v>
          </cell>
          <cell r="I257">
            <v>1800</v>
          </cell>
          <cell r="J257">
            <v>41400</v>
          </cell>
          <cell r="L257">
            <v>0</v>
          </cell>
        </row>
        <row r="258">
          <cell r="A258" t="str">
            <v>스치로폴바닥깔기</v>
          </cell>
          <cell r="B258" t="str">
            <v>25MM D0.03</v>
          </cell>
          <cell r="C258" t="str">
            <v>M2</v>
          </cell>
          <cell r="D258" t="str">
            <v>23</v>
          </cell>
          <cell r="E258">
            <v>1600</v>
          </cell>
          <cell r="F258">
            <v>36800</v>
          </cell>
          <cell r="G258">
            <v>1200</v>
          </cell>
          <cell r="H258">
            <v>27600</v>
          </cell>
          <cell r="I258">
            <v>400</v>
          </cell>
          <cell r="J258">
            <v>9200</v>
          </cell>
          <cell r="L258">
            <v>0</v>
          </cell>
        </row>
        <row r="259">
          <cell r="A259" t="str">
            <v>스치로폴타설부착</v>
          </cell>
          <cell r="B259" t="str">
            <v>스라브밑90MM D0.03</v>
          </cell>
          <cell r="C259" t="str">
            <v>M2</v>
          </cell>
          <cell r="D259" t="str">
            <v>1151</v>
          </cell>
          <cell r="E259">
            <v>7000</v>
          </cell>
          <cell r="F259">
            <v>8057000</v>
          </cell>
          <cell r="G259">
            <v>4500</v>
          </cell>
          <cell r="H259">
            <v>5179500</v>
          </cell>
          <cell r="I259">
            <v>2500</v>
          </cell>
          <cell r="J259">
            <v>2877500</v>
          </cell>
          <cell r="L259">
            <v>0</v>
          </cell>
        </row>
        <row r="260">
          <cell r="A260" t="str">
            <v>흡음재설치(전사직물-M)</v>
          </cell>
          <cell r="B260" t="str">
            <v>25MM,폴리우레탄,벽</v>
          </cell>
          <cell r="C260" t="str">
            <v>M2</v>
          </cell>
          <cell r="D260" t="str">
            <v>82</v>
          </cell>
          <cell r="E260">
            <v>34000</v>
          </cell>
          <cell r="F260">
            <v>2788000</v>
          </cell>
          <cell r="G260">
            <v>34000</v>
          </cell>
          <cell r="H260">
            <v>2788000</v>
          </cell>
          <cell r="J260">
            <v>0</v>
          </cell>
          <cell r="L260">
            <v>0</v>
          </cell>
        </row>
        <row r="261">
          <cell r="A261" t="str">
            <v>흡음재설치(FABROX-V)</v>
          </cell>
          <cell r="B261" t="str">
            <v>25MM,폴리우레탄,천정</v>
          </cell>
          <cell r="C261" t="str">
            <v>M2</v>
          </cell>
          <cell r="D261" t="str">
            <v>66</v>
          </cell>
          <cell r="E261">
            <v>45000</v>
          </cell>
          <cell r="F261">
            <v>2970000</v>
          </cell>
          <cell r="G261">
            <v>45000</v>
          </cell>
          <cell r="H261">
            <v>2970000</v>
          </cell>
          <cell r="J261">
            <v>0</v>
          </cell>
          <cell r="L261">
            <v>0</v>
          </cell>
        </row>
        <row r="262">
          <cell r="A262" t="str">
            <v>화장실칸막이</v>
          </cell>
          <cell r="B262" t="str">
            <v>큐비클 20MM</v>
          </cell>
          <cell r="C262" t="str">
            <v>M2</v>
          </cell>
          <cell r="D262" t="str">
            <v>73</v>
          </cell>
          <cell r="E262">
            <v>48320</v>
          </cell>
          <cell r="F262">
            <v>3527360</v>
          </cell>
          <cell r="G262">
            <v>48320</v>
          </cell>
          <cell r="H262">
            <v>3527360</v>
          </cell>
          <cell r="J262">
            <v>0</v>
          </cell>
          <cell r="L262">
            <v>0</v>
          </cell>
        </row>
        <row r="263">
          <cell r="A263" t="str">
            <v>계</v>
          </cell>
          <cell r="F263">
            <v>196122940</v>
          </cell>
          <cell r="H263">
            <v>154678830</v>
          </cell>
          <cell r="J263">
            <v>41444110</v>
          </cell>
          <cell r="L263">
            <v>0</v>
          </cell>
        </row>
        <row r="265">
          <cell r="A265" t="str">
            <v>2-16.지붕 및 홈통공사</v>
          </cell>
        </row>
        <row r="266">
          <cell r="A266" t="str">
            <v>루프드레인설치</v>
          </cell>
          <cell r="B266" t="str">
            <v>주철 Ø100,L형</v>
          </cell>
          <cell r="C266" t="str">
            <v>EA</v>
          </cell>
          <cell r="D266" t="str">
            <v>24</v>
          </cell>
          <cell r="E266">
            <v>40000</v>
          </cell>
          <cell r="F266">
            <v>960000</v>
          </cell>
          <cell r="G266">
            <v>30000</v>
          </cell>
          <cell r="H266">
            <v>720000</v>
          </cell>
          <cell r="I266">
            <v>10000</v>
          </cell>
          <cell r="J266">
            <v>240000</v>
          </cell>
          <cell r="L266">
            <v>0</v>
          </cell>
        </row>
        <row r="267">
          <cell r="A267" t="str">
            <v>동관선홈통</v>
          </cell>
          <cell r="B267" t="str">
            <v>ø100</v>
          </cell>
          <cell r="C267" t="str">
            <v>M</v>
          </cell>
          <cell r="D267" t="str">
            <v>232</v>
          </cell>
          <cell r="E267">
            <v>18000</v>
          </cell>
          <cell r="F267">
            <v>4176000</v>
          </cell>
          <cell r="G267">
            <v>18000</v>
          </cell>
          <cell r="H267">
            <v>4176000</v>
          </cell>
          <cell r="J267">
            <v>0</v>
          </cell>
          <cell r="L267">
            <v>0</v>
          </cell>
        </row>
        <row r="268">
          <cell r="A268" t="str">
            <v>동판상자홈통</v>
          </cell>
          <cell r="B268" t="str">
            <v>200*200*200</v>
          </cell>
          <cell r="C268" t="str">
            <v>EA</v>
          </cell>
          <cell r="D268" t="str">
            <v>18</v>
          </cell>
          <cell r="E268">
            <v>25000</v>
          </cell>
          <cell r="F268">
            <v>450000</v>
          </cell>
          <cell r="G268">
            <v>25000</v>
          </cell>
          <cell r="H268">
            <v>450000</v>
          </cell>
          <cell r="J268">
            <v>0</v>
          </cell>
          <cell r="L268">
            <v>0</v>
          </cell>
        </row>
        <row r="269">
          <cell r="A269" t="str">
            <v>PVC스리브</v>
          </cell>
          <cell r="B269" t="str">
            <v>ø50,L:150(VG2)</v>
          </cell>
          <cell r="C269" t="str">
            <v>EA</v>
          </cell>
          <cell r="D269" t="str">
            <v>65</v>
          </cell>
          <cell r="E269">
            <v>1200</v>
          </cell>
          <cell r="F269">
            <v>78000</v>
          </cell>
          <cell r="G269">
            <v>1200</v>
          </cell>
          <cell r="H269">
            <v>78000</v>
          </cell>
          <cell r="J269">
            <v>0</v>
          </cell>
          <cell r="L269">
            <v>0</v>
          </cell>
        </row>
        <row r="270">
          <cell r="A270" t="str">
            <v>PVC스리브</v>
          </cell>
          <cell r="B270" t="str">
            <v>ø50,L:500(VG2)</v>
          </cell>
          <cell r="C270" t="str">
            <v>EA</v>
          </cell>
          <cell r="D270" t="str">
            <v>114</v>
          </cell>
          <cell r="E270">
            <v>2500</v>
          </cell>
          <cell r="F270">
            <v>285000</v>
          </cell>
          <cell r="G270">
            <v>2500</v>
          </cell>
          <cell r="H270">
            <v>285000</v>
          </cell>
          <cell r="J270">
            <v>0</v>
          </cell>
          <cell r="L270">
            <v>0</v>
          </cell>
        </row>
        <row r="271">
          <cell r="A271" t="str">
            <v>PVC스리브</v>
          </cell>
          <cell r="B271" t="str">
            <v>ø50,L:800(VG2)</v>
          </cell>
          <cell r="C271" t="str">
            <v>EA</v>
          </cell>
          <cell r="D271" t="str">
            <v>6</v>
          </cell>
          <cell r="E271">
            <v>4500</v>
          </cell>
          <cell r="F271">
            <v>27000</v>
          </cell>
          <cell r="G271">
            <v>4500</v>
          </cell>
          <cell r="H271">
            <v>27000</v>
          </cell>
          <cell r="J271">
            <v>0</v>
          </cell>
          <cell r="L271">
            <v>0</v>
          </cell>
        </row>
        <row r="272">
          <cell r="A272" t="str">
            <v>계</v>
          </cell>
          <cell r="F272">
            <v>5976000</v>
          </cell>
          <cell r="H272">
            <v>5736000</v>
          </cell>
          <cell r="J272">
            <v>240000</v>
          </cell>
          <cell r="L272">
            <v>0</v>
          </cell>
        </row>
        <row r="274">
          <cell r="A274" t="str">
            <v>2-17.잡공사</v>
          </cell>
        </row>
        <row r="275">
          <cell r="A275" t="str">
            <v>소화기함설치</v>
          </cell>
          <cell r="B275" t="str">
            <v>D-TYPE</v>
          </cell>
          <cell r="C275" t="str">
            <v>개소</v>
          </cell>
          <cell r="D275" t="str">
            <v>25</v>
          </cell>
          <cell r="E275">
            <v>390000</v>
          </cell>
          <cell r="F275">
            <v>9750000</v>
          </cell>
          <cell r="G275">
            <v>300000</v>
          </cell>
          <cell r="H275">
            <v>7500000</v>
          </cell>
          <cell r="I275">
            <v>90000</v>
          </cell>
          <cell r="J275">
            <v>2250000</v>
          </cell>
          <cell r="L275">
            <v>0</v>
          </cell>
        </row>
        <row r="276">
          <cell r="A276" t="str">
            <v>계</v>
          </cell>
          <cell r="F276">
            <v>9750000</v>
          </cell>
          <cell r="H276">
            <v>7500000</v>
          </cell>
          <cell r="J276">
            <v>2250000</v>
          </cell>
          <cell r="L276">
            <v>0</v>
          </cell>
        </row>
        <row r="277">
          <cell r="A277" t="str">
            <v>2-18.자재대공사</v>
          </cell>
        </row>
        <row r="278">
          <cell r="A278" t="str">
            <v>시멘트(관급)</v>
          </cell>
          <cell r="B278" t="str">
            <v>40Kg</v>
          </cell>
          <cell r="C278" t="str">
            <v>포</v>
          </cell>
          <cell r="D278" t="str">
            <v>7119</v>
          </cell>
          <cell r="E278">
            <v>0</v>
          </cell>
          <cell r="F278">
            <v>0</v>
          </cell>
          <cell r="H278">
            <v>0</v>
          </cell>
          <cell r="J278">
            <v>0</v>
          </cell>
          <cell r="L278">
            <v>0</v>
          </cell>
        </row>
        <row r="279">
          <cell r="A279" t="str">
            <v>모    래</v>
          </cell>
          <cell r="B279" t="str">
            <v>자연사(도착도)</v>
          </cell>
          <cell r="C279" t="str">
            <v>M3</v>
          </cell>
          <cell r="D279" t="str">
            <v>590</v>
          </cell>
          <cell r="E279">
            <v>16000</v>
          </cell>
          <cell r="F279">
            <v>9440000</v>
          </cell>
          <cell r="G279">
            <v>16000</v>
          </cell>
          <cell r="H279">
            <v>9440000</v>
          </cell>
          <cell r="J279">
            <v>0</v>
          </cell>
          <cell r="L279">
            <v>0</v>
          </cell>
        </row>
        <row r="280">
          <cell r="A280" t="str">
            <v>자    갈</v>
          </cell>
          <cell r="B280" t="str">
            <v>도착도 Ø25</v>
          </cell>
          <cell r="C280" t="str">
            <v>M3</v>
          </cell>
          <cell r="D280" t="str">
            <v>94</v>
          </cell>
          <cell r="E280">
            <v>11000</v>
          </cell>
          <cell r="F280">
            <v>1034000</v>
          </cell>
          <cell r="G280">
            <v>11000</v>
          </cell>
          <cell r="H280">
            <v>1034000</v>
          </cell>
          <cell r="J280">
            <v>0</v>
          </cell>
          <cell r="L280">
            <v>0</v>
          </cell>
        </row>
        <row r="281">
          <cell r="A281" t="str">
            <v>잡    석</v>
          </cell>
          <cell r="B281" t="str">
            <v>도착도</v>
          </cell>
          <cell r="C281" t="str">
            <v>M3</v>
          </cell>
          <cell r="D281" t="str">
            <v>336</v>
          </cell>
          <cell r="E281">
            <v>12000</v>
          </cell>
          <cell r="F281">
            <v>4032000</v>
          </cell>
          <cell r="G281">
            <v>12000</v>
          </cell>
          <cell r="H281">
            <v>4032000</v>
          </cell>
          <cell r="J281">
            <v>0</v>
          </cell>
          <cell r="L281">
            <v>0</v>
          </cell>
        </row>
        <row r="282">
          <cell r="A282" t="str">
            <v>계</v>
          </cell>
          <cell r="F282">
            <v>14506000</v>
          </cell>
          <cell r="H282">
            <v>14506000</v>
          </cell>
          <cell r="J282">
            <v>0</v>
          </cell>
          <cell r="L282">
            <v>0</v>
          </cell>
        </row>
        <row r="284">
          <cell r="A284" t="str">
            <v>2-19.운반공사</v>
          </cell>
        </row>
        <row r="285">
          <cell r="A285" t="str">
            <v>시멘트운반</v>
          </cell>
          <cell r="B285" t="str">
            <v>40Kg</v>
          </cell>
          <cell r="C285" t="str">
            <v>포</v>
          </cell>
          <cell r="D285" t="str">
            <v>7119</v>
          </cell>
          <cell r="E285">
            <v>450</v>
          </cell>
          <cell r="F285">
            <v>3203550</v>
          </cell>
          <cell r="H285">
            <v>0</v>
          </cell>
          <cell r="J285">
            <v>0</v>
          </cell>
          <cell r="K285">
            <v>450</v>
          </cell>
          <cell r="L285">
            <v>3203550</v>
          </cell>
        </row>
        <row r="286">
          <cell r="A286" t="str">
            <v>철근운반</v>
          </cell>
          <cell r="C286" t="str">
            <v>Ton</v>
          </cell>
          <cell r="D286" t="str">
            <v>464.3</v>
          </cell>
          <cell r="E286">
            <v>23000</v>
          </cell>
          <cell r="F286">
            <v>10678900</v>
          </cell>
          <cell r="H286">
            <v>0</v>
          </cell>
          <cell r="J286">
            <v>0</v>
          </cell>
          <cell r="K286">
            <v>23000</v>
          </cell>
          <cell r="L286">
            <v>10678900</v>
          </cell>
        </row>
        <row r="287">
          <cell r="A287" t="str">
            <v>철골운반</v>
          </cell>
          <cell r="C287" t="str">
            <v>Ton</v>
          </cell>
          <cell r="D287" t="str">
            <v>4.45</v>
          </cell>
          <cell r="E287">
            <v>90000</v>
          </cell>
          <cell r="F287">
            <v>400500</v>
          </cell>
          <cell r="H287">
            <v>0</v>
          </cell>
          <cell r="J287">
            <v>0</v>
          </cell>
          <cell r="K287">
            <v>90000</v>
          </cell>
          <cell r="L287">
            <v>400500</v>
          </cell>
        </row>
        <row r="288">
          <cell r="A288" t="str">
            <v>계</v>
          </cell>
          <cell r="F288">
            <v>14282950</v>
          </cell>
          <cell r="H288">
            <v>0</v>
          </cell>
          <cell r="J288">
            <v>0</v>
          </cell>
          <cell r="L288">
            <v>14282950</v>
          </cell>
        </row>
        <row r="290">
          <cell r="A290" t="str">
            <v>2-20.작업설부산물</v>
          </cell>
        </row>
        <row r="291">
          <cell r="A291" t="str">
            <v>철근고재</v>
          </cell>
          <cell r="C291" t="str">
            <v>Ton</v>
          </cell>
          <cell r="D291" t="str">
            <v>-13.5</v>
          </cell>
          <cell r="E291">
            <v>90000</v>
          </cell>
          <cell r="F291">
            <v>-1215000</v>
          </cell>
          <cell r="G291">
            <v>90000</v>
          </cell>
          <cell r="H291">
            <v>-1215000</v>
          </cell>
          <cell r="J291">
            <v>0</v>
          </cell>
          <cell r="L291">
            <v>0</v>
          </cell>
        </row>
        <row r="292">
          <cell r="A292" t="str">
            <v>철골고재</v>
          </cell>
          <cell r="C292" t="str">
            <v>Ton</v>
          </cell>
          <cell r="D292" t="str">
            <v>-0.27</v>
          </cell>
          <cell r="E292">
            <v>120000</v>
          </cell>
          <cell r="F292">
            <v>-32400</v>
          </cell>
          <cell r="G292">
            <v>120000</v>
          </cell>
          <cell r="H292">
            <v>-32400</v>
          </cell>
          <cell r="J292">
            <v>0</v>
          </cell>
          <cell r="L292">
            <v>0</v>
          </cell>
        </row>
        <row r="293">
          <cell r="A293" t="str">
            <v>계</v>
          </cell>
          <cell r="F293">
            <v>-1247400</v>
          </cell>
          <cell r="H293">
            <v>-1247400</v>
          </cell>
          <cell r="J293">
            <v>0</v>
          </cell>
          <cell r="L293">
            <v>0</v>
          </cell>
        </row>
        <row r="314">
          <cell r="A314" t="str">
            <v>3.일반교실동</v>
          </cell>
        </row>
        <row r="315">
          <cell r="A315" t="str">
            <v>3-1.가설공사</v>
          </cell>
        </row>
        <row r="316">
          <cell r="A316" t="str">
            <v>규준틀설치</v>
          </cell>
          <cell r="B316" t="str">
            <v>귀</v>
          </cell>
          <cell r="C316" t="str">
            <v>개소</v>
          </cell>
          <cell r="D316" t="str">
            <v>8</v>
          </cell>
          <cell r="E316">
            <v>34660</v>
          </cell>
          <cell r="F316">
            <v>277280</v>
          </cell>
          <cell r="G316">
            <v>3860</v>
          </cell>
          <cell r="H316">
            <v>30880</v>
          </cell>
          <cell r="I316">
            <v>30800</v>
          </cell>
          <cell r="J316">
            <v>246400</v>
          </cell>
          <cell r="L316">
            <v>0</v>
          </cell>
        </row>
        <row r="317">
          <cell r="A317" t="str">
            <v>규준틀설치</v>
          </cell>
          <cell r="B317" t="str">
            <v>평</v>
          </cell>
          <cell r="C317" t="str">
            <v>개소</v>
          </cell>
          <cell r="D317" t="str">
            <v>17</v>
          </cell>
          <cell r="E317">
            <v>21150</v>
          </cell>
          <cell r="F317">
            <v>359550</v>
          </cell>
          <cell r="G317">
            <v>2450</v>
          </cell>
          <cell r="H317">
            <v>41650</v>
          </cell>
          <cell r="I317">
            <v>18700</v>
          </cell>
          <cell r="J317">
            <v>317900</v>
          </cell>
          <cell r="L317">
            <v>0</v>
          </cell>
        </row>
        <row r="318">
          <cell r="A318" t="str">
            <v>내부수평비계</v>
          </cell>
          <cell r="B318" t="str">
            <v>3개월</v>
          </cell>
          <cell r="C318" t="str">
            <v>M2</v>
          </cell>
          <cell r="D318" t="str">
            <v>1881</v>
          </cell>
          <cell r="E318">
            <v>5000</v>
          </cell>
          <cell r="F318">
            <v>9405000</v>
          </cell>
          <cell r="G318">
            <v>1500</v>
          </cell>
          <cell r="H318">
            <v>2821500</v>
          </cell>
          <cell r="I318">
            <v>3500</v>
          </cell>
          <cell r="J318">
            <v>6583500</v>
          </cell>
          <cell r="L318">
            <v>0</v>
          </cell>
        </row>
        <row r="319">
          <cell r="A319" t="str">
            <v>강관동바리</v>
          </cell>
          <cell r="B319" t="str">
            <v>3개월</v>
          </cell>
          <cell r="C319" t="str">
            <v>M2</v>
          </cell>
          <cell r="D319" t="str">
            <v>2516</v>
          </cell>
          <cell r="E319">
            <v>3980</v>
          </cell>
          <cell r="F319">
            <v>10013680</v>
          </cell>
          <cell r="G319">
            <v>930</v>
          </cell>
          <cell r="H319">
            <v>2339880</v>
          </cell>
          <cell r="I319">
            <v>3050</v>
          </cell>
          <cell r="J319">
            <v>7673800</v>
          </cell>
          <cell r="L319">
            <v>0</v>
          </cell>
        </row>
        <row r="320">
          <cell r="A320" t="str">
            <v>강관쌍줄비계</v>
          </cell>
          <cell r="B320" t="str">
            <v>30M이하</v>
          </cell>
          <cell r="C320" t="str">
            <v>M2</v>
          </cell>
          <cell r="D320" t="str">
            <v>2132</v>
          </cell>
          <cell r="E320">
            <v>7600</v>
          </cell>
          <cell r="F320">
            <v>16203200</v>
          </cell>
          <cell r="G320">
            <v>1100</v>
          </cell>
          <cell r="H320">
            <v>2345200</v>
          </cell>
          <cell r="I320">
            <v>6500</v>
          </cell>
          <cell r="J320">
            <v>13858000</v>
          </cell>
          <cell r="L320">
            <v>0</v>
          </cell>
        </row>
        <row r="321">
          <cell r="A321" t="str">
            <v>강관비계다리</v>
          </cell>
          <cell r="B321" t="str">
            <v>30M이하</v>
          </cell>
          <cell r="C321" t="str">
            <v>M2</v>
          </cell>
          <cell r="D321" t="str">
            <v>61</v>
          </cell>
          <cell r="E321">
            <v>24000</v>
          </cell>
          <cell r="F321">
            <v>1464000</v>
          </cell>
          <cell r="G321">
            <v>9000</v>
          </cell>
          <cell r="H321">
            <v>549000</v>
          </cell>
          <cell r="I321">
            <v>15000</v>
          </cell>
          <cell r="J321">
            <v>915000</v>
          </cell>
          <cell r="L321">
            <v>0</v>
          </cell>
        </row>
        <row r="322">
          <cell r="A322" t="str">
            <v>방진망설치</v>
          </cell>
          <cell r="C322" t="str">
            <v>M2</v>
          </cell>
          <cell r="D322" t="str">
            <v>1562</v>
          </cell>
          <cell r="E322">
            <v>2620</v>
          </cell>
          <cell r="F322">
            <v>4092440</v>
          </cell>
          <cell r="G322">
            <v>770</v>
          </cell>
          <cell r="H322">
            <v>1202740</v>
          </cell>
          <cell r="I322">
            <v>1850</v>
          </cell>
          <cell r="J322">
            <v>2889700</v>
          </cell>
          <cell r="L322">
            <v>0</v>
          </cell>
        </row>
        <row r="323">
          <cell r="A323" t="str">
            <v>먹 메 김</v>
          </cell>
          <cell r="B323" t="str">
            <v>학교,공장</v>
          </cell>
          <cell r="C323" t="str">
            <v>M2</v>
          </cell>
          <cell r="D323" t="str">
            <v>2090</v>
          </cell>
          <cell r="E323">
            <v>1700</v>
          </cell>
          <cell r="F323">
            <v>3553000</v>
          </cell>
          <cell r="H323">
            <v>0</v>
          </cell>
          <cell r="I323">
            <v>1700</v>
          </cell>
          <cell r="J323">
            <v>3553000</v>
          </cell>
          <cell r="L323">
            <v>0</v>
          </cell>
        </row>
        <row r="324">
          <cell r="A324" t="str">
            <v>콘크리트보양</v>
          </cell>
          <cell r="B324" t="str">
            <v>살수</v>
          </cell>
          <cell r="C324" t="str">
            <v>M2</v>
          </cell>
          <cell r="D324" t="str">
            <v>2090</v>
          </cell>
          <cell r="E324">
            <v>145</v>
          </cell>
          <cell r="F324">
            <v>303050</v>
          </cell>
          <cell r="H324">
            <v>0</v>
          </cell>
          <cell r="I324">
            <v>145</v>
          </cell>
          <cell r="J324">
            <v>303050</v>
          </cell>
          <cell r="L324">
            <v>0</v>
          </cell>
        </row>
        <row r="325">
          <cell r="A325" t="str">
            <v>타일및석재면보양</v>
          </cell>
          <cell r="B325" t="str">
            <v>하드롱지</v>
          </cell>
          <cell r="C325" t="str">
            <v>M2</v>
          </cell>
          <cell r="D325" t="str">
            <v>315</v>
          </cell>
          <cell r="E325">
            <v>1300</v>
          </cell>
          <cell r="F325">
            <v>409500</v>
          </cell>
          <cell r="G325">
            <v>1000</v>
          </cell>
          <cell r="H325">
            <v>315000</v>
          </cell>
          <cell r="I325">
            <v>300</v>
          </cell>
          <cell r="J325">
            <v>94500</v>
          </cell>
          <cell r="L325">
            <v>0</v>
          </cell>
        </row>
        <row r="326">
          <cell r="A326" t="str">
            <v>현 장 정 리</v>
          </cell>
          <cell r="B326" t="str">
            <v>RC조</v>
          </cell>
          <cell r="C326" t="str">
            <v>M2</v>
          </cell>
          <cell r="D326" t="str">
            <v>2090</v>
          </cell>
          <cell r="E326">
            <v>5000</v>
          </cell>
          <cell r="F326">
            <v>10450000</v>
          </cell>
          <cell r="H326">
            <v>0</v>
          </cell>
          <cell r="I326">
            <v>5000</v>
          </cell>
          <cell r="J326">
            <v>10450000</v>
          </cell>
          <cell r="L326">
            <v>0</v>
          </cell>
        </row>
        <row r="327">
          <cell r="A327" t="str">
            <v>계</v>
          </cell>
          <cell r="F327">
            <v>56530700</v>
          </cell>
          <cell r="H327">
            <v>9645850</v>
          </cell>
          <cell r="J327">
            <v>46884850</v>
          </cell>
          <cell r="L327">
            <v>0</v>
          </cell>
        </row>
        <row r="329">
          <cell r="A329" t="str">
            <v>3-2.토공사</v>
          </cell>
        </row>
        <row r="330">
          <cell r="A330" t="str">
            <v>터파기</v>
          </cell>
          <cell r="B330" t="str">
            <v>토사,기계90%+인력10%</v>
          </cell>
          <cell r="C330" t="str">
            <v>M3</v>
          </cell>
          <cell r="D330" t="str">
            <v>1266</v>
          </cell>
          <cell r="E330">
            <v>700</v>
          </cell>
          <cell r="F330">
            <v>886200</v>
          </cell>
          <cell r="G330">
            <v>100</v>
          </cell>
          <cell r="H330">
            <v>126600</v>
          </cell>
          <cell r="I330">
            <v>300</v>
          </cell>
          <cell r="J330">
            <v>379800</v>
          </cell>
          <cell r="K330">
            <v>300</v>
          </cell>
          <cell r="L330">
            <v>379800</v>
          </cell>
        </row>
        <row r="331">
          <cell r="A331" t="str">
            <v>되메우고다지기</v>
          </cell>
          <cell r="B331" t="str">
            <v>기계90%+인력10%</v>
          </cell>
          <cell r="C331" t="str">
            <v>M3</v>
          </cell>
          <cell r="D331" t="str">
            <v>134</v>
          </cell>
          <cell r="E331">
            <v>2300</v>
          </cell>
          <cell r="F331">
            <v>308200</v>
          </cell>
          <cell r="G331">
            <v>200</v>
          </cell>
          <cell r="H331">
            <v>26800</v>
          </cell>
          <cell r="I331">
            <v>1800</v>
          </cell>
          <cell r="J331">
            <v>241200</v>
          </cell>
          <cell r="K331">
            <v>300</v>
          </cell>
          <cell r="L331">
            <v>40200</v>
          </cell>
        </row>
        <row r="332">
          <cell r="A332" t="str">
            <v>잔토처리(토목)</v>
          </cell>
          <cell r="B332" t="str">
            <v>무대</v>
          </cell>
          <cell r="C332" t="str">
            <v>M3</v>
          </cell>
          <cell r="D332" t="str">
            <v>1132</v>
          </cell>
          <cell r="E332">
            <v>0</v>
          </cell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A333" t="str">
            <v>잡석깔기지정</v>
          </cell>
          <cell r="B333" t="str">
            <v>백호우0.7M3+콤팩트1.5ton</v>
          </cell>
          <cell r="C333" t="str">
            <v>M3</v>
          </cell>
          <cell r="D333" t="str">
            <v>121</v>
          </cell>
          <cell r="E333">
            <v>12800</v>
          </cell>
          <cell r="F333">
            <v>1548800</v>
          </cell>
          <cell r="G333">
            <v>8000</v>
          </cell>
          <cell r="H333">
            <v>968000</v>
          </cell>
          <cell r="I333">
            <v>2500</v>
          </cell>
          <cell r="J333">
            <v>302500</v>
          </cell>
          <cell r="K333">
            <v>2300</v>
          </cell>
          <cell r="L333">
            <v>278300</v>
          </cell>
        </row>
        <row r="334">
          <cell r="A334" t="str">
            <v>PE필름깔기</v>
          </cell>
          <cell r="B334" t="str">
            <v>바닥0.10MM*2겹</v>
          </cell>
          <cell r="C334" t="str">
            <v>M2</v>
          </cell>
          <cell r="D334" t="str">
            <v>565</v>
          </cell>
          <cell r="E334">
            <v>450</v>
          </cell>
          <cell r="F334">
            <v>254250</v>
          </cell>
          <cell r="G334">
            <v>150</v>
          </cell>
          <cell r="H334">
            <v>84750</v>
          </cell>
          <cell r="I334">
            <v>300</v>
          </cell>
          <cell r="J334">
            <v>169500</v>
          </cell>
          <cell r="L334">
            <v>0</v>
          </cell>
        </row>
        <row r="335">
          <cell r="A335" t="str">
            <v>계</v>
          </cell>
          <cell r="F335">
            <v>2997450</v>
          </cell>
          <cell r="H335">
            <v>1206150</v>
          </cell>
          <cell r="J335">
            <v>1093000</v>
          </cell>
          <cell r="L335">
            <v>698300</v>
          </cell>
        </row>
        <row r="336">
          <cell r="A336" t="str">
            <v>3-3.철근콘크리트공사</v>
          </cell>
        </row>
        <row r="337">
          <cell r="A337" t="str">
            <v>레 미 콘(관급)</v>
          </cell>
          <cell r="B337" t="str">
            <v>25-240-15(주골조)</v>
          </cell>
          <cell r="C337" t="str">
            <v>M3</v>
          </cell>
          <cell r="D337" t="str">
            <v>1316</v>
          </cell>
          <cell r="E337">
            <v>0</v>
          </cell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A338" t="str">
            <v>레 미 콘(관급)</v>
          </cell>
          <cell r="B338" t="str">
            <v>25-180-8(무근)</v>
          </cell>
          <cell r="C338" t="str">
            <v>M3</v>
          </cell>
          <cell r="D338" t="str">
            <v>2</v>
          </cell>
          <cell r="E338">
            <v>0</v>
          </cell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A339" t="str">
            <v>레 미 콘(관급)</v>
          </cell>
          <cell r="B339" t="str">
            <v>40-180-8(버림)</v>
          </cell>
          <cell r="C339" t="str">
            <v>M3</v>
          </cell>
          <cell r="D339" t="str">
            <v>31</v>
          </cell>
          <cell r="E339">
            <v>0</v>
          </cell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A340" t="str">
            <v>펌프카붐타설</v>
          </cell>
          <cell r="B340" t="str">
            <v>철근,100M3 이상</v>
          </cell>
          <cell r="C340" t="str">
            <v>M3</v>
          </cell>
          <cell r="D340" t="str">
            <v>1303</v>
          </cell>
          <cell r="E340">
            <v>10570</v>
          </cell>
          <cell r="F340">
            <v>13772710</v>
          </cell>
          <cell r="G340">
            <v>470</v>
          </cell>
          <cell r="H340">
            <v>612410</v>
          </cell>
          <cell r="I340">
            <v>6500</v>
          </cell>
          <cell r="J340">
            <v>8469500</v>
          </cell>
          <cell r="K340">
            <v>3600</v>
          </cell>
          <cell r="L340">
            <v>4690800</v>
          </cell>
        </row>
        <row r="341">
          <cell r="A341" t="str">
            <v>펌프카붐타설</v>
          </cell>
          <cell r="B341" t="str">
            <v>무근,100M3 이상</v>
          </cell>
          <cell r="C341" t="str">
            <v>M3</v>
          </cell>
          <cell r="D341" t="str">
            <v>32</v>
          </cell>
          <cell r="E341">
            <v>9220</v>
          </cell>
          <cell r="F341">
            <v>295040</v>
          </cell>
          <cell r="G341">
            <v>420</v>
          </cell>
          <cell r="H341">
            <v>13440</v>
          </cell>
          <cell r="I341">
            <v>5500</v>
          </cell>
          <cell r="J341">
            <v>176000</v>
          </cell>
          <cell r="K341">
            <v>3300</v>
          </cell>
          <cell r="L341">
            <v>105600</v>
          </cell>
        </row>
        <row r="342">
          <cell r="A342" t="str">
            <v>합판거푸집</v>
          </cell>
          <cell r="B342" t="str">
            <v>5회</v>
          </cell>
          <cell r="C342" t="str">
            <v>M2</v>
          </cell>
          <cell r="D342" t="str">
            <v>6161</v>
          </cell>
          <cell r="E342">
            <v>13700</v>
          </cell>
          <cell r="F342">
            <v>84405700</v>
          </cell>
          <cell r="G342">
            <v>3846</v>
          </cell>
          <cell r="H342">
            <v>23695206</v>
          </cell>
          <cell r="I342">
            <v>9854</v>
          </cell>
          <cell r="J342">
            <v>60710494</v>
          </cell>
          <cell r="L342">
            <v>0</v>
          </cell>
        </row>
        <row r="343">
          <cell r="A343" t="str">
            <v>합판거푸집</v>
          </cell>
          <cell r="B343" t="str">
            <v>6회</v>
          </cell>
          <cell r="C343" t="str">
            <v>M2</v>
          </cell>
          <cell r="D343" t="str">
            <v>1110</v>
          </cell>
          <cell r="E343">
            <v>12862</v>
          </cell>
          <cell r="F343">
            <v>14276820</v>
          </cell>
          <cell r="G343">
            <v>3629</v>
          </cell>
          <cell r="H343">
            <v>4028190</v>
          </cell>
          <cell r="I343">
            <v>9233</v>
          </cell>
          <cell r="J343">
            <v>10248630</v>
          </cell>
          <cell r="L343">
            <v>0</v>
          </cell>
        </row>
        <row r="344">
          <cell r="A344" t="str">
            <v>철    근(관급)</v>
          </cell>
          <cell r="B344" t="str">
            <v>SD30A 계</v>
          </cell>
          <cell r="C344" t="str">
            <v>Ton</v>
          </cell>
          <cell r="D344" t="str">
            <v>66</v>
          </cell>
          <cell r="E344">
            <v>0</v>
          </cell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A345" t="str">
            <v>철    근(관급)</v>
          </cell>
          <cell r="B345" t="str">
            <v>D 10</v>
          </cell>
          <cell r="C345" t="str">
            <v>Ton</v>
          </cell>
          <cell r="D345" t="str">
            <v>31.3</v>
          </cell>
          <cell r="E345">
            <v>0</v>
          </cell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A346" t="str">
            <v>철    근(관급)</v>
          </cell>
          <cell r="B346" t="str">
            <v>D 13</v>
          </cell>
          <cell r="C346" t="str">
            <v>Ton</v>
          </cell>
          <cell r="D346" t="str">
            <v>32.0</v>
          </cell>
          <cell r="E346">
            <v>0</v>
          </cell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A347" t="str">
            <v>철    근(관급)</v>
          </cell>
          <cell r="B347" t="str">
            <v>D 16</v>
          </cell>
          <cell r="C347" t="str">
            <v>Ton</v>
          </cell>
          <cell r="D347" t="str">
            <v>2.7</v>
          </cell>
          <cell r="E347">
            <v>0</v>
          </cell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A348" t="str">
            <v>철    근(관급)</v>
          </cell>
          <cell r="B348" t="str">
            <v>SD40A 계</v>
          </cell>
          <cell r="C348" t="str">
            <v>Ton</v>
          </cell>
          <cell r="D348" t="str">
            <v>99.6</v>
          </cell>
          <cell r="E348">
            <v>0</v>
          </cell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A349" t="str">
            <v>철    근(관급)</v>
          </cell>
          <cell r="B349" t="str">
            <v>HD 16</v>
          </cell>
          <cell r="C349" t="str">
            <v>Ton</v>
          </cell>
          <cell r="D349" t="str">
            <v>7.8</v>
          </cell>
          <cell r="E349">
            <v>0</v>
          </cell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A350" t="str">
            <v>철    근(관급)</v>
          </cell>
          <cell r="B350" t="str">
            <v>HD 22</v>
          </cell>
          <cell r="C350" t="str">
            <v>Ton</v>
          </cell>
          <cell r="D350" t="str">
            <v>91.8</v>
          </cell>
          <cell r="E350">
            <v>0</v>
          </cell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A351" t="str">
            <v>철근가공조립</v>
          </cell>
          <cell r="B351" t="str">
            <v>보통</v>
          </cell>
          <cell r="C351" t="str">
            <v>Ton</v>
          </cell>
          <cell r="D351" t="str">
            <v>160.8</v>
          </cell>
          <cell r="E351">
            <v>294100</v>
          </cell>
          <cell r="F351">
            <v>47291280</v>
          </cell>
          <cell r="G351">
            <v>4100</v>
          </cell>
          <cell r="H351">
            <v>659280</v>
          </cell>
          <cell r="I351">
            <v>290000</v>
          </cell>
          <cell r="J351">
            <v>46632000</v>
          </cell>
          <cell r="L351">
            <v>0</v>
          </cell>
        </row>
        <row r="352">
          <cell r="A352" t="str">
            <v>계</v>
          </cell>
          <cell r="F352">
            <v>160041550</v>
          </cell>
          <cell r="H352">
            <v>29008526</v>
          </cell>
          <cell r="J352">
            <v>126236624</v>
          </cell>
          <cell r="L352">
            <v>4796400</v>
          </cell>
        </row>
        <row r="354">
          <cell r="A354" t="str">
            <v>3-4.조적공사</v>
          </cell>
        </row>
        <row r="355">
          <cell r="A355" t="str">
            <v>시멘트벽돌(관급)</v>
          </cell>
          <cell r="B355" t="str">
            <v>190*90*57</v>
          </cell>
          <cell r="C355" t="str">
            <v>매</v>
          </cell>
          <cell r="D355" t="str">
            <v>113599</v>
          </cell>
          <cell r="E355">
            <v>0</v>
          </cell>
          <cell r="F355">
            <v>0</v>
          </cell>
          <cell r="H355">
            <v>0</v>
          </cell>
          <cell r="J355">
            <v>0</v>
          </cell>
          <cell r="L355">
            <v>0</v>
          </cell>
          <cell r="M355" t="str">
            <v>별도</v>
          </cell>
        </row>
        <row r="356">
          <cell r="A356" t="str">
            <v>적  벽  돌</v>
          </cell>
          <cell r="B356" t="str">
            <v>KS,190*90*59</v>
          </cell>
          <cell r="C356" t="str">
            <v>매</v>
          </cell>
          <cell r="D356" t="str">
            <v>13829</v>
          </cell>
          <cell r="E356">
            <v>350</v>
          </cell>
          <cell r="F356">
            <v>4840150</v>
          </cell>
          <cell r="G356">
            <v>350</v>
          </cell>
          <cell r="H356">
            <v>4840150</v>
          </cell>
          <cell r="J356">
            <v>0</v>
          </cell>
          <cell r="L356">
            <v>0</v>
          </cell>
        </row>
        <row r="357">
          <cell r="A357" t="str">
            <v>시멘트벽돌쌓기</v>
          </cell>
          <cell r="B357" t="str">
            <v>0.5B,만매이상</v>
          </cell>
          <cell r="C357" t="str">
            <v>천매</v>
          </cell>
          <cell r="D357" t="str">
            <v>17.728</v>
          </cell>
          <cell r="E357">
            <v>125000</v>
          </cell>
          <cell r="F357">
            <v>2216000</v>
          </cell>
          <cell r="H357">
            <v>0</v>
          </cell>
          <cell r="I357">
            <v>125000</v>
          </cell>
          <cell r="J357">
            <v>2216000</v>
          </cell>
          <cell r="L357">
            <v>0</v>
          </cell>
        </row>
        <row r="358">
          <cell r="A358" t="str">
            <v>시멘트벽돌쌓기</v>
          </cell>
          <cell r="B358" t="str">
            <v>1.0B,만매이상</v>
          </cell>
          <cell r="C358" t="str">
            <v>천매</v>
          </cell>
          <cell r="D358" t="str">
            <v>90.461</v>
          </cell>
          <cell r="E358">
            <v>114000</v>
          </cell>
          <cell r="F358">
            <v>10312554</v>
          </cell>
          <cell r="G358">
            <v>0</v>
          </cell>
          <cell r="H358">
            <v>0</v>
          </cell>
          <cell r="I358">
            <v>114000</v>
          </cell>
          <cell r="J358">
            <v>10312554</v>
          </cell>
          <cell r="L358">
            <v>0</v>
          </cell>
        </row>
        <row r="359">
          <cell r="A359" t="str">
            <v>적벽돌치장쌓기</v>
          </cell>
          <cell r="B359" t="str">
            <v>0.5B,한면(줄눈동시시공)</v>
          </cell>
          <cell r="C359" t="str">
            <v>천매</v>
          </cell>
          <cell r="D359" t="str">
            <v>13.426</v>
          </cell>
          <cell r="E359">
            <v>260000</v>
          </cell>
          <cell r="F359">
            <v>3490760</v>
          </cell>
          <cell r="H359">
            <v>0</v>
          </cell>
          <cell r="I359">
            <v>260000</v>
          </cell>
          <cell r="J359">
            <v>3490760</v>
          </cell>
          <cell r="L359">
            <v>0</v>
          </cell>
        </row>
        <row r="360">
          <cell r="A360" t="str">
            <v>벽돌소운반</v>
          </cell>
          <cell r="C360" t="str">
            <v>천매</v>
          </cell>
          <cell r="D360" t="str">
            <v>127.428</v>
          </cell>
          <cell r="E360">
            <v>10000</v>
          </cell>
          <cell r="F360">
            <v>1274280</v>
          </cell>
          <cell r="H360">
            <v>0</v>
          </cell>
          <cell r="J360">
            <v>0</v>
          </cell>
          <cell r="K360">
            <v>10000</v>
          </cell>
          <cell r="L360">
            <v>1274280</v>
          </cell>
        </row>
        <row r="361">
          <cell r="A361" t="str">
            <v>스치로폴설치</v>
          </cell>
          <cell r="B361" t="str">
            <v>벽공간,T=50(0.03)</v>
          </cell>
          <cell r="C361" t="str">
            <v>M2</v>
          </cell>
          <cell r="D361" t="str">
            <v>171</v>
          </cell>
          <cell r="E361">
            <v>3335</v>
          </cell>
          <cell r="F361">
            <v>570285</v>
          </cell>
          <cell r="G361">
            <v>2450</v>
          </cell>
          <cell r="H361">
            <v>418950</v>
          </cell>
          <cell r="I361">
            <v>885</v>
          </cell>
          <cell r="J361">
            <v>151335</v>
          </cell>
          <cell r="L361">
            <v>0</v>
          </cell>
        </row>
        <row r="362">
          <cell r="A362" t="str">
            <v>인방설치</v>
          </cell>
          <cell r="B362" t="str">
            <v>200*200</v>
          </cell>
          <cell r="C362" t="str">
            <v>M</v>
          </cell>
          <cell r="D362" t="str">
            <v>19</v>
          </cell>
          <cell r="E362">
            <v>22150</v>
          </cell>
          <cell r="F362">
            <v>420850</v>
          </cell>
          <cell r="G362">
            <v>3650</v>
          </cell>
          <cell r="H362">
            <v>69350</v>
          </cell>
          <cell r="I362">
            <v>18500</v>
          </cell>
          <cell r="J362">
            <v>351500</v>
          </cell>
          <cell r="L362">
            <v>0</v>
          </cell>
        </row>
        <row r="363">
          <cell r="A363" t="str">
            <v>인방설치</v>
          </cell>
          <cell r="B363" t="str">
            <v>100*200</v>
          </cell>
          <cell r="C363" t="str">
            <v>M</v>
          </cell>
          <cell r="D363" t="str">
            <v>8</v>
          </cell>
          <cell r="E363">
            <v>19690</v>
          </cell>
          <cell r="F363">
            <v>157520</v>
          </cell>
          <cell r="G363">
            <v>3340</v>
          </cell>
          <cell r="H363">
            <v>26720</v>
          </cell>
          <cell r="I363">
            <v>16350</v>
          </cell>
          <cell r="J363">
            <v>130800</v>
          </cell>
          <cell r="L363">
            <v>0</v>
          </cell>
        </row>
        <row r="364">
          <cell r="A364" t="str">
            <v>앵글</v>
          </cell>
          <cell r="B364" t="str">
            <v>150*90*9T</v>
          </cell>
          <cell r="C364" t="str">
            <v>M</v>
          </cell>
          <cell r="D364" t="str">
            <v>102</v>
          </cell>
          <cell r="E364">
            <v>6500</v>
          </cell>
          <cell r="F364">
            <v>663000</v>
          </cell>
          <cell r="G364">
            <v>6500</v>
          </cell>
          <cell r="H364">
            <v>663000</v>
          </cell>
          <cell r="J364">
            <v>0</v>
          </cell>
          <cell r="L364">
            <v>0</v>
          </cell>
        </row>
        <row r="365">
          <cell r="A365" t="str">
            <v>클립타이앵커</v>
          </cell>
          <cell r="C365" t="str">
            <v>SET</v>
          </cell>
          <cell r="D365" t="str">
            <v>171</v>
          </cell>
          <cell r="E365">
            <v>1500</v>
          </cell>
          <cell r="F365">
            <v>256500</v>
          </cell>
          <cell r="G365">
            <v>1500</v>
          </cell>
          <cell r="H365">
            <v>256500</v>
          </cell>
          <cell r="J365">
            <v>0</v>
          </cell>
          <cell r="L365">
            <v>0</v>
          </cell>
        </row>
        <row r="366">
          <cell r="A366" t="str">
            <v>몰탈스크린</v>
          </cell>
          <cell r="C366" t="str">
            <v>M</v>
          </cell>
          <cell r="D366" t="str">
            <v>102</v>
          </cell>
          <cell r="E366">
            <v>2400</v>
          </cell>
          <cell r="F366">
            <v>244800</v>
          </cell>
          <cell r="G366">
            <v>2400</v>
          </cell>
          <cell r="H366">
            <v>244800</v>
          </cell>
          <cell r="J366">
            <v>0</v>
          </cell>
          <cell r="L366">
            <v>0</v>
          </cell>
        </row>
        <row r="367">
          <cell r="A367" t="str">
            <v>방수지</v>
          </cell>
          <cell r="C367" t="str">
            <v>M</v>
          </cell>
          <cell r="D367" t="str">
            <v>216</v>
          </cell>
          <cell r="E367">
            <v>820</v>
          </cell>
          <cell r="F367">
            <v>177120</v>
          </cell>
          <cell r="G367">
            <v>820</v>
          </cell>
          <cell r="H367">
            <v>177120</v>
          </cell>
          <cell r="J367">
            <v>0</v>
          </cell>
          <cell r="L367">
            <v>0</v>
          </cell>
        </row>
        <row r="368">
          <cell r="A368" t="str">
            <v>하니콤통풍구세트</v>
          </cell>
          <cell r="C368" t="str">
            <v>SET</v>
          </cell>
          <cell r="D368" t="str">
            <v>171</v>
          </cell>
          <cell r="E368">
            <v>2000</v>
          </cell>
          <cell r="F368">
            <v>342000</v>
          </cell>
          <cell r="G368">
            <v>2000</v>
          </cell>
          <cell r="H368">
            <v>342000</v>
          </cell>
          <cell r="J368">
            <v>0</v>
          </cell>
          <cell r="L368">
            <v>0</v>
          </cell>
        </row>
        <row r="369">
          <cell r="A369" t="str">
            <v>실리콘실란트</v>
          </cell>
          <cell r="B369" t="str">
            <v>10*10</v>
          </cell>
          <cell r="C369" t="str">
            <v>M</v>
          </cell>
          <cell r="D369" t="str">
            <v>102</v>
          </cell>
          <cell r="E369">
            <v>1520</v>
          </cell>
          <cell r="F369">
            <v>155040</v>
          </cell>
          <cell r="G369">
            <v>1520</v>
          </cell>
          <cell r="H369">
            <v>155040</v>
          </cell>
          <cell r="J369">
            <v>0</v>
          </cell>
          <cell r="L369">
            <v>0</v>
          </cell>
        </row>
        <row r="370">
          <cell r="A370" t="str">
            <v>클립타이C형세트</v>
          </cell>
          <cell r="C370" t="str">
            <v>SET</v>
          </cell>
          <cell r="D370" t="str">
            <v>1162</v>
          </cell>
          <cell r="E370">
            <v>2000</v>
          </cell>
          <cell r="F370">
            <v>2324000</v>
          </cell>
          <cell r="G370">
            <v>2000</v>
          </cell>
          <cell r="H370">
            <v>2324000</v>
          </cell>
          <cell r="J370">
            <v>0</v>
          </cell>
          <cell r="L370">
            <v>0</v>
          </cell>
        </row>
        <row r="371">
          <cell r="A371" t="str">
            <v>상인방클립타이세트</v>
          </cell>
          <cell r="B371" t="str">
            <v>#408</v>
          </cell>
          <cell r="C371" t="str">
            <v>SET</v>
          </cell>
          <cell r="D371" t="str">
            <v>256</v>
          </cell>
          <cell r="E371">
            <v>3000</v>
          </cell>
          <cell r="F371">
            <v>768000</v>
          </cell>
          <cell r="G371">
            <v>3000</v>
          </cell>
          <cell r="H371">
            <v>768000</v>
          </cell>
          <cell r="J371">
            <v>0</v>
          </cell>
          <cell r="L371">
            <v>0</v>
          </cell>
        </row>
        <row r="372">
          <cell r="A372" t="str">
            <v>클립타이L형</v>
          </cell>
          <cell r="C372" t="str">
            <v>EA</v>
          </cell>
          <cell r="D372" t="str">
            <v>256</v>
          </cell>
          <cell r="E372">
            <v>2500</v>
          </cell>
          <cell r="F372">
            <v>640000</v>
          </cell>
          <cell r="G372">
            <v>2500</v>
          </cell>
          <cell r="H372">
            <v>640000</v>
          </cell>
          <cell r="J372">
            <v>0</v>
          </cell>
          <cell r="L372">
            <v>0</v>
          </cell>
        </row>
        <row r="373">
          <cell r="A373" t="str">
            <v>타격앵글</v>
          </cell>
          <cell r="C373" t="str">
            <v>EA</v>
          </cell>
          <cell r="D373" t="str">
            <v>2922</v>
          </cell>
          <cell r="E373">
            <v>1300</v>
          </cell>
          <cell r="F373">
            <v>3798600</v>
          </cell>
          <cell r="G373">
            <v>1300</v>
          </cell>
          <cell r="H373">
            <v>3798600</v>
          </cell>
          <cell r="J373">
            <v>0</v>
          </cell>
          <cell r="L373">
            <v>0</v>
          </cell>
        </row>
        <row r="374">
          <cell r="A374" t="str">
            <v>앵글용와셔</v>
          </cell>
          <cell r="B374" t="str">
            <v>말굽형</v>
          </cell>
          <cell r="C374" t="str">
            <v>EA</v>
          </cell>
          <cell r="D374" t="str">
            <v>683</v>
          </cell>
          <cell r="E374">
            <v>800</v>
          </cell>
          <cell r="F374">
            <v>546400</v>
          </cell>
          <cell r="G374">
            <v>800</v>
          </cell>
          <cell r="H374">
            <v>546400</v>
          </cell>
          <cell r="J374">
            <v>0</v>
          </cell>
          <cell r="L374">
            <v>0</v>
          </cell>
        </row>
        <row r="375">
          <cell r="A375" t="str">
            <v>와셔</v>
          </cell>
          <cell r="B375" t="str">
            <v>3T</v>
          </cell>
          <cell r="C375" t="str">
            <v>EA</v>
          </cell>
          <cell r="D375" t="str">
            <v>768</v>
          </cell>
          <cell r="E375">
            <v>500</v>
          </cell>
          <cell r="F375">
            <v>384000</v>
          </cell>
          <cell r="G375">
            <v>500</v>
          </cell>
          <cell r="H375">
            <v>384000</v>
          </cell>
          <cell r="J375">
            <v>0</v>
          </cell>
          <cell r="L375">
            <v>0</v>
          </cell>
        </row>
        <row r="376">
          <cell r="A376" t="str">
            <v>계</v>
          </cell>
          <cell r="F376">
            <v>33581859</v>
          </cell>
          <cell r="H376">
            <v>15654630</v>
          </cell>
          <cell r="J376">
            <v>16652949</v>
          </cell>
          <cell r="L376">
            <v>1274280</v>
          </cell>
        </row>
        <row r="378">
          <cell r="A378" t="str">
            <v>3-5.방수공사</v>
          </cell>
        </row>
        <row r="379">
          <cell r="A379" t="str">
            <v>쉬트방수(노출)</v>
          </cell>
          <cell r="B379" t="str">
            <v>바닥,1.5MM</v>
          </cell>
          <cell r="C379" t="str">
            <v>M2</v>
          </cell>
          <cell r="D379" t="str">
            <v>546</v>
          </cell>
          <cell r="E379">
            <v>10200</v>
          </cell>
          <cell r="F379">
            <v>5569200</v>
          </cell>
          <cell r="G379">
            <v>5200</v>
          </cell>
          <cell r="H379">
            <v>2839200</v>
          </cell>
          <cell r="I379">
            <v>5000</v>
          </cell>
          <cell r="J379">
            <v>2730000</v>
          </cell>
          <cell r="L379">
            <v>0</v>
          </cell>
        </row>
        <row r="380">
          <cell r="A380" t="str">
            <v>쉬트방수(노출)</v>
          </cell>
          <cell r="B380" t="str">
            <v>벽,1.5MM</v>
          </cell>
          <cell r="C380" t="str">
            <v>M2</v>
          </cell>
          <cell r="D380" t="str">
            <v>47</v>
          </cell>
          <cell r="E380">
            <v>12800</v>
          </cell>
          <cell r="F380">
            <v>601600</v>
          </cell>
          <cell r="G380">
            <v>5300</v>
          </cell>
          <cell r="H380">
            <v>249100</v>
          </cell>
          <cell r="I380">
            <v>7500</v>
          </cell>
          <cell r="J380">
            <v>352500</v>
          </cell>
          <cell r="L380">
            <v>0</v>
          </cell>
        </row>
        <row r="381">
          <cell r="A381" t="str">
            <v>액체방수</v>
          </cell>
          <cell r="B381" t="str">
            <v>1종</v>
          </cell>
          <cell r="C381" t="str">
            <v>M2</v>
          </cell>
          <cell r="D381" t="str">
            <v>262</v>
          </cell>
          <cell r="E381">
            <v>12250</v>
          </cell>
          <cell r="F381">
            <v>3209500</v>
          </cell>
          <cell r="G381">
            <v>250</v>
          </cell>
          <cell r="H381">
            <v>65500</v>
          </cell>
          <cell r="I381">
            <v>12000</v>
          </cell>
          <cell r="J381">
            <v>3144000</v>
          </cell>
          <cell r="L381">
            <v>0</v>
          </cell>
        </row>
        <row r="382">
          <cell r="A382" t="str">
            <v>액체방수</v>
          </cell>
          <cell r="B382" t="str">
            <v>2종</v>
          </cell>
          <cell r="C382" t="str">
            <v>M2</v>
          </cell>
          <cell r="D382" t="str">
            <v>893</v>
          </cell>
          <cell r="E382">
            <v>10240</v>
          </cell>
          <cell r="F382">
            <v>9144320</v>
          </cell>
          <cell r="G382">
            <v>240</v>
          </cell>
          <cell r="H382">
            <v>214320</v>
          </cell>
          <cell r="I382">
            <v>10000</v>
          </cell>
          <cell r="J382">
            <v>8930000</v>
          </cell>
          <cell r="L382">
            <v>0</v>
          </cell>
        </row>
        <row r="383">
          <cell r="A383" t="str">
            <v>아스팔트프라이머칠</v>
          </cell>
          <cell r="B383" t="str">
            <v>벽</v>
          </cell>
          <cell r="C383" t="str">
            <v>M2</v>
          </cell>
          <cell r="D383" t="str">
            <v>176</v>
          </cell>
          <cell r="E383">
            <v>7036</v>
          </cell>
          <cell r="F383">
            <v>1238336</v>
          </cell>
          <cell r="G383">
            <v>1150</v>
          </cell>
          <cell r="H383">
            <v>202400</v>
          </cell>
          <cell r="I383">
            <v>5886</v>
          </cell>
          <cell r="J383">
            <v>1035936</v>
          </cell>
          <cell r="L383">
            <v>0</v>
          </cell>
        </row>
        <row r="384">
          <cell r="A384" t="str">
            <v>계</v>
          </cell>
          <cell r="F384">
            <v>19762956</v>
          </cell>
          <cell r="H384">
            <v>3570520</v>
          </cell>
          <cell r="J384">
            <v>16192436</v>
          </cell>
          <cell r="L384">
            <v>0</v>
          </cell>
        </row>
        <row r="386">
          <cell r="A386" t="str">
            <v>3-6.타일공사</v>
          </cell>
        </row>
        <row r="387">
          <cell r="A387" t="str">
            <v>자기질바닥타일붙이기</v>
          </cell>
          <cell r="B387" t="str">
            <v>200*200</v>
          </cell>
          <cell r="C387" t="str">
            <v>M2</v>
          </cell>
          <cell r="D387" t="str">
            <v>179</v>
          </cell>
          <cell r="E387">
            <v>16045</v>
          </cell>
          <cell r="F387">
            <v>2872055</v>
          </cell>
          <cell r="G387">
            <v>345</v>
          </cell>
          <cell r="H387">
            <v>61755</v>
          </cell>
          <cell r="I387">
            <v>15700</v>
          </cell>
          <cell r="J387">
            <v>2810300</v>
          </cell>
          <cell r="L387">
            <v>0</v>
          </cell>
        </row>
        <row r="388">
          <cell r="A388" t="str">
            <v>자기질벽타일붙이기</v>
          </cell>
          <cell r="B388" t="str">
            <v>200*200</v>
          </cell>
          <cell r="C388" t="str">
            <v>M2</v>
          </cell>
          <cell r="D388" t="str">
            <v>607</v>
          </cell>
          <cell r="E388">
            <v>19045</v>
          </cell>
          <cell r="F388">
            <v>11560315</v>
          </cell>
          <cell r="G388">
            <v>345</v>
          </cell>
          <cell r="H388">
            <v>209415</v>
          </cell>
          <cell r="I388">
            <v>18700</v>
          </cell>
          <cell r="J388">
            <v>11350900</v>
          </cell>
          <cell r="L388">
            <v>0</v>
          </cell>
        </row>
        <row r="389">
          <cell r="A389" t="str">
            <v>계</v>
          </cell>
          <cell r="F389">
            <v>14432370</v>
          </cell>
          <cell r="H389">
            <v>271170</v>
          </cell>
          <cell r="J389">
            <v>14161200</v>
          </cell>
          <cell r="L389">
            <v>0</v>
          </cell>
        </row>
        <row r="391">
          <cell r="A391" t="str">
            <v>3-7.석공사</v>
          </cell>
        </row>
        <row r="392">
          <cell r="A392" t="str">
            <v>화강석물갈기(바닥)</v>
          </cell>
          <cell r="B392" t="str">
            <v>포천T=45 몰탈30</v>
          </cell>
          <cell r="C392" t="str">
            <v>M2</v>
          </cell>
          <cell r="D392" t="str">
            <v>38</v>
          </cell>
          <cell r="E392">
            <v>72800</v>
          </cell>
          <cell r="F392">
            <v>2766400</v>
          </cell>
          <cell r="G392">
            <v>36630</v>
          </cell>
          <cell r="H392">
            <v>1391940</v>
          </cell>
          <cell r="I392">
            <v>36170</v>
          </cell>
          <cell r="J392">
            <v>1374460</v>
          </cell>
          <cell r="L392">
            <v>0</v>
          </cell>
        </row>
        <row r="393">
          <cell r="A393" t="str">
            <v>화강석버너(바닥)</v>
          </cell>
          <cell r="B393" t="str">
            <v>포천T=45 몰탈30</v>
          </cell>
          <cell r="C393" t="str">
            <v>M2</v>
          </cell>
          <cell r="D393" t="str">
            <v>80</v>
          </cell>
          <cell r="E393">
            <v>76760</v>
          </cell>
          <cell r="F393">
            <v>6140800</v>
          </cell>
          <cell r="G393">
            <v>40590</v>
          </cell>
          <cell r="H393">
            <v>3247200</v>
          </cell>
          <cell r="I393">
            <v>36170</v>
          </cell>
          <cell r="J393">
            <v>2893600</v>
          </cell>
          <cell r="L393">
            <v>0</v>
          </cell>
        </row>
        <row r="394">
          <cell r="A394" t="str">
            <v>화강석버너(디딤판)</v>
          </cell>
          <cell r="B394" t="str">
            <v>포천T=45 몰탈30</v>
          </cell>
          <cell r="C394" t="str">
            <v>M2</v>
          </cell>
          <cell r="D394" t="str">
            <v>18</v>
          </cell>
          <cell r="E394">
            <v>79828</v>
          </cell>
          <cell r="F394">
            <v>1436904</v>
          </cell>
          <cell r="G394">
            <v>32670</v>
          </cell>
          <cell r="H394">
            <v>588060</v>
          </cell>
          <cell r="I394">
            <v>47158</v>
          </cell>
          <cell r="J394">
            <v>848844</v>
          </cell>
          <cell r="L394">
            <v>0</v>
          </cell>
        </row>
        <row r="395">
          <cell r="A395" t="str">
            <v>화강석버너(챌판)</v>
          </cell>
          <cell r="B395" t="str">
            <v>포천T=30 몰탈30</v>
          </cell>
          <cell r="C395" t="str">
            <v>M2</v>
          </cell>
          <cell r="D395" t="str">
            <v>9</v>
          </cell>
          <cell r="E395">
            <v>81775</v>
          </cell>
          <cell r="F395">
            <v>735975</v>
          </cell>
          <cell r="G395">
            <v>34650</v>
          </cell>
          <cell r="H395">
            <v>311850</v>
          </cell>
          <cell r="I395">
            <v>47125</v>
          </cell>
          <cell r="J395">
            <v>424125</v>
          </cell>
          <cell r="L395">
            <v>0</v>
          </cell>
        </row>
        <row r="396">
          <cell r="A396" t="str">
            <v>화강석두겁돌/소변기상부</v>
          </cell>
          <cell r="B396" t="str">
            <v>250*30T,포천,연마,몰30</v>
          </cell>
          <cell r="C396" t="str">
            <v>M</v>
          </cell>
          <cell r="D396" t="str">
            <v>37</v>
          </cell>
          <cell r="E396">
            <v>26300</v>
          </cell>
          <cell r="F396">
            <v>973100</v>
          </cell>
          <cell r="G396">
            <v>13500</v>
          </cell>
          <cell r="H396">
            <v>499500</v>
          </cell>
          <cell r="I396">
            <v>12800</v>
          </cell>
          <cell r="J396">
            <v>473600</v>
          </cell>
          <cell r="L396">
            <v>0</v>
          </cell>
        </row>
        <row r="397">
          <cell r="A397" t="str">
            <v>화강석두겁돌</v>
          </cell>
          <cell r="B397" t="str">
            <v>200*30T,포천,연마,몰30</v>
          </cell>
          <cell r="C397" t="str">
            <v>M</v>
          </cell>
          <cell r="D397" t="str">
            <v>31</v>
          </cell>
          <cell r="E397">
            <v>26170</v>
          </cell>
          <cell r="F397">
            <v>811270</v>
          </cell>
          <cell r="G397">
            <v>13520</v>
          </cell>
          <cell r="H397">
            <v>419120</v>
          </cell>
          <cell r="I397">
            <v>12650</v>
          </cell>
          <cell r="J397">
            <v>392150</v>
          </cell>
          <cell r="L397">
            <v>0</v>
          </cell>
        </row>
        <row r="398">
          <cell r="A398" t="str">
            <v>화강석창대석</v>
          </cell>
          <cell r="B398" t="str">
            <v>380*30T,포천,연마,몰30</v>
          </cell>
          <cell r="C398" t="str">
            <v>M</v>
          </cell>
          <cell r="D398" t="str">
            <v>56</v>
          </cell>
          <cell r="E398">
            <v>23000</v>
          </cell>
          <cell r="F398">
            <v>1288000</v>
          </cell>
          <cell r="G398">
            <v>12000</v>
          </cell>
          <cell r="H398">
            <v>672000</v>
          </cell>
          <cell r="I398">
            <v>11000</v>
          </cell>
          <cell r="J398">
            <v>616000</v>
          </cell>
          <cell r="L398">
            <v>0</v>
          </cell>
        </row>
        <row r="399">
          <cell r="A399" t="str">
            <v>계</v>
          </cell>
          <cell r="F399">
            <v>14152449</v>
          </cell>
          <cell r="H399">
            <v>7129670</v>
          </cell>
          <cell r="J399">
            <v>7022779</v>
          </cell>
          <cell r="L399">
            <v>0</v>
          </cell>
        </row>
        <row r="402">
          <cell r="A402" t="str">
            <v>3-8.목공사</v>
          </cell>
        </row>
        <row r="403">
          <cell r="A403" t="str">
            <v>데코후로링</v>
          </cell>
          <cell r="B403" t="str">
            <v>18MM*150*2424</v>
          </cell>
          <cell r="C403" t="str">
            <v>M2</v>
          </cell>
          <cell r="D403" t="str">
            <v>886</v>
          </cell>
          <cell r="E403">
            <v>28000</v>
          </cell>
          <cell r="F403">
            <v>24808000</v>
          </cell>
          <cell r="G403">
            <v>28000</v>
          </cell>
          <cell r="H403">
            <v>24808000</v>
          </cell>
          <cell r="I403">
            <v>0</v>
          </cell>
          <cell r="J403">
            <v>0</v>
          </cell>
          <cell r="L403">
            <v>0</v>
          </cell>
        </row>
        <row r="404">
          <cell r="A404" t="str">
            <v>교실마루널깔기</v>
          </cell>
          <cell r="B404" t="str">
            <v>바닥,데코후로링,T=18</v>
          </cell>
          <cell r="C404" t="str">
            <v>M2</v>
          </cell>
          <cell r="D404" t="str">
            <v>805</v>
          </cell>
          <cell r="E404">
            <v>44320</v>
          </cell>
          <cell r="F404">
            <v>35677600</v>
          </cell>
          <cell r="G404">
            <v>28000</v>
          </cell>
          <cell r="H404">
            <v>22540000</v>
          </cell>
          <cell r="I404">
            <v>16320</v>
          </cell>
          <cell r="J404">
            <v>13137600</v>
          </cell>
          <cell r="L404">
            <v>0</v>
          </cell>
        </row>
        <row r="405">
          <cell r="A405" t="str">
            <v>데코후로링-걸레받이</v>
          </cell>
          <cell r="B405" t="str">
            <v>T=18MM*120</v>
          </cell>
          <cell r="C405" t="str">
            <v>M</v>
          </cell>
          <cell r="D405" t="str">
            <v>435</v>
          </cell>
          <cell r="E405">
            <v>6100</v>
          </cell>
          <cell r="F405">
            <v>2653500</v>
          </cell>
          <cell r="G405">
            <v>2500</v>
          </cell>
          <cell r="H405">
            <v>1087500</v>
          </cell>
          <cell r="I405">
            <v>3600</v>
          </cell>
          <cell r="J405">
            <v>1566000</v>
          </cell>
          <cell r="L405">
            <v>0</v>
          </cell>
        </row>
        <row r="406">
          <cell r="A406" t="str">
            <v>걸레받이설치</v>
          </cell>
          <cell r="B406" t="str">
            <v>데코후로링,T=18*120</v>
          </cell>
          <cell r="C406" t="str">
            <v>M</v>
          </cell>
          <cell r="D406" t="str">
            <v>395</v>
          </cell>
          <cell r="E406">
            <v>3600</v>
          </cell>
          <cell r="F406">
            <v>1422000</v>
          </cell>
          <cell r="G406">
            <v>2150</v>
          </cell>
          <cell r="H406">
            <v>849250</v>
          </cell>
          <cell r="I406">
            <v>1450</v>
          </cell>
          <cell r="J406">
            <v>572750</v>
          </cell>
          <cell r="L406">
            <v>0</v>
          </cell>
        </row>
        <row r="407">
          <cell r="A407" t="str">
            <v>단풍나무후로링(시청각실)</v>
          </cell>
          <cell r="B407" t="str">
            <v>후로링22MM+합판12MM</v>
          </cell>
          <cell r="C407" t="str">
            <v>M2</v>
          </cell>
          <cell r="D407" t="str">
            <v>34</v>
          </cell>
          <cell r="E407">
            <v>116710</v>
          </cell>
          <cell r="F407">
            <v>3968140</v>
          </cell>
          <cell r="G407">
            <v>110000</v>
          </cell>
          <cell r="H407">
            <v>3740000</v>
          </cell>
          <cell r="I407">
            <v>6710</v>
          </cell>
          <cell r="J407">
            <v>228140</v>
          </cell>
          <cell r="L407">
            <v>0</v>
          </cell>
        </row>
        <row r="408">
          <cell r="A408" t="str">
            <v>코펜하겐리브설치</v>
          </cell>
          <cell r="B408" t="str">
            <v>벽,18*75</v>
          </cell>
          <cell r="C408" t="str">
            <v>M2</v>
          </cell>
          <cell r="D408" t="str">
            <v>117</v>
          </cell>
          <cell r="E408">
            <v>56300</v>
          </cell>
          <cell r="F408">
            <v>6587100</v>
          </cell>
          <cell r="G408">
            <v>33700</v>
          </cell>
          <cell r="H408">
            <v>3942900</v>
          </cell>
          <cell r="I408">
            <v>22600</v>
          </cell>
          <cell r="J408">
            <v>2644200</v>
          </cell>
          <cell r="L408">
            <v>0</v>
          </cell>
        </row>
        <row r="409">
          <cell r="A409" t="str">
            <v>코펜하겐리브설치(시청각실)</v>
          </cell>
          <cell r="B409" t="str">
            <v>벽,18*75(무대전면부)</v>
          </cell>
          <cell r="C409" t="str">
            <v>M2</v>
          </cell>
          <cell r="D409" t="str">
            <v>3</v>
          </cell>
          <cell r="E409">
            <v>56300</v>
          </cell>
          <cell r="F409">
            <v>168900</v>
          </cell>
          <cell r="G409">
            <v>33700</v>
          </cell>
          <cell r="H409">
            <v>101100</v>
          </cell>
          <cell r="I409">
            <v>22600</v>
          </cell>
          <cell r="J409">
            <v>67800</v>
          </cell>
          <cell r="L409">
            <v>0</v>
          </cell>
        </row>
        <row r="410">
          <cell r="A410" t="str">
            <v>목재계단(라왕)</v>
          </cell>
          <cell r="B410" t="str">
            <v>W=1.0</v>
          </cell>
          <cell r="C410" t="str">
            <v>개소</v>
          </cell>
          <cell r="D410" t="str">
            <v>2</v>
          </cell>
          <cell r="E410">
            <v>62264</v>
          </cell>
          <cell r="F410">
            <v>124528</v>
          </cell>
          <cell r="G410">
            <v>14584</v>
          </cell>
          <cell r="H410">
            <v>29168</v>
          </cell>
          <cell r="I410">
            <v>47680</v>
          </cell>
          <cell r="J410">
            <v>95360</v>
          </cell>
          <cell r="L410">
            <v>0</v>
          </cell>
        </row>
        <row r="411">
          <cell r="A411" t="str">
            <v>계단손스침(라왕)</v>
          </cell>
          <cell r="B411" t="str">
            <v>75*150</v>
          </cell>
          <cell r="C411" t="str">
            <v>M</v>
          </cell>
          <cell r="D411" t="str">
            <v>33</v>
          </cell>
          <cell r="E411">
            <v>5000</v>
          </cell>
          <cell r="F411">
            <v>165000</v>
          </cell>
          <cell r="G411">
            <v>1500</v>
          </cell>
          <cell r="H411">
            <v>49500</v>
          </cell>
          <cell r="I411">
            <v>3500</v>
          </cell>
          <cell r="J411">
            <v>115500</v>
          </cell>
          <cell r="L411">
            <v>0</v>
          </cell>
        </row>
        <row r="412">
          <cell r="A412" t="str">
            <v>걸레받이설치</v>
          </cell>
          <cell r="B412" t="str">
            <v>라왕,18*100,바니쉬</v>
          </cell>
          <cell r="C412" t="str">
            <v>M</v>
          </cell>
          <cell r="D412" t="str">
            <v>17</v>
          </cell>
          <cell r="E412">
            <v>3600</v>
          </cell>
          <cell r="F412">
            <v>61200</v>
          </cell>
          <cell r="G412">
            <v>2150</v>
          </cell>
          <cell r="H412">
            <v>36550</v>
          </cell>
          <cell r="I412">
            <v>1450</v>
          </cell>
          <cell r="J412">
            <v>24650</v>
          </cell>
          <cell r="L412">
            <v>0</v>
          </cell>
        </row>
        <row r="413">
          <cell r="A413" t="str">
            <v>중간몰딩설치</v>
          </cell>
          <cell r="B413" t="str">
            <v>라왕,60*60,바니쉬</v>
          </cell>
          <cell r="C413" t="str">
            <v>M</v>
          </cell>
          <cell r="D413" t="str">
            <v>57</v>
          </cell>
          <cell r="E413">
            <v>5400</v>
          </cell>
          <cell r="F413">
            <v>307800</v>
          </cell>
          <cell r="G413">
            <v>2800</v>
          </cell>
          <cell r="H413">
            <v>159600</v>
          </cell>
          <cell r="I413">
            <v>2600</v>
          </cell>
          <cell r="J413">
            <v>148200</v>
          </cell>
          <cell r="L413">
            <v>0</v>
          </cell>
        </row>
        <row r="414">
          <cell r="A414" t="str">
            <v>마루귀틀설치</v>
          </cell>
          <cell r="B414" t="str">
            <v>라왕,60*90,바니쉬</v>
          </cell>
          <cell r="C414" t="str">
            <v>M</v>
          </cell>
          <cell r="D414" t="str">
            <v>8</v>
          </cell>
          <cell r="E414">
            <v>23700</v>
          </cell>
          <cell r="F414">
            <v>189600</v>
          </cell>
          <cell r="G414">
            <v>8700</v>
          </cell>
          <cell r="H414">
            <v>69600</v>
          </cell>
          <cell r="I414">
            <v>15000</v>
          </cell>
          <cell r="J414">
            <v>120000</v>
          </cell>
          <cell r="L414">
            <v>0</v>
          </cell>
        </row>
        <row r="415">
          <cell r="A415" t="str">
            <v>계</v>
          </cell>
          <cell r="F415">
            <v>76133368</v>
          </cell>
          <cell r="H415">
            <v>57413168</v>
          </cell>
          <cell r="J415">
            <v>18720200</v>
          </cell>
          <cell r="L415">
            <v>0</v>
          </cell>
        </row>
        <row r="417">
          <cell r="A417" t="str">
            <v>3-9.금속공사</v>
          </cell>
        </row>
        <row r="418">
          <cell r="A418" t="str">
            <v>경량철골천정틀</v>
          </cell>
          <cell r="B418" t="str">
            <v>M-BAR</v>
          </cell>
          <cell r="C418" t="str">
            <v>M2</v>
          </cell>
          <cell r="D418" t="str">
            <v>1642</v>
          </cell>
          <cell r="E418">
            <v>11420</v>
          </cell>
          <cell r="F418">
            <v>18751640</v>
          </cell>
          <cell r="G418">
            <v>6710</v>
          </cell>
          <cell r="H418">
            <v>11017820</v>
          </cell>
          <cell r="I418">
            <v>4710</v>
          </cell>
          <cell r="J418">
            <v>7733820</v>
          </cell>
          <cell r="L418">
            <v>0</v>
          </cell>
        </row>
        <row r="419">
          <cell r="A419" t="str">
            <v>AL몰딩설치</v>
          </cell>
          <cell r="B419" t="str">
            <v>칼라</v>
          </cell>
          <cell r="C419" t="str">
            <v>M</v>
          </cell>
          <cell r="D419" t="str">
            <v>873</v>
          </cell>
          <cell r="E419">
            <v>3070</v>
          </cell>
          <cell r="F419">
            <v>2680110</v>
          </cell>
          <cell r="G419">
            <v>1420</v>
          </cell>
          <cell r="H419">
            <v>1239660</v>
          </cell>
          <cell r="I419">
            <v>1650</v>
          </cell>
          <cell r="J419">
            <v>1440450</v>
          </cell>
          <cell r="L419">
            <v>0</v>
          </cell>
        </row>
        <row r="420">
          <cell r="A420" t="str">
            <v>커텐박스(관급)</v>
          </cell>
          <cell r="B420" t="str">
            <v>STL,분체도장</v>
          </cell>
          <cell r="C420" t="str">
            <v>M</v>
          </cell>
          <cell r="D420" t="str">
            <v>102</v>
          </cell>
          <cell r="E420">
            <v>0</v>
          </cell>
          <cell r="F420">
            <v>0</v>
          </cell>
          <cell r="H420">
            <v>0</v>
          </cell>
          <cell r="J420">
            <v>0</v>
          </cell>
          <cell r="L420">
            <v>0</v>
          </cell>
        </row>
        <row r="421">
          <cell r="A421" t="str">
            <v>코너비드설치</v>
          </cell>
          <cell r="B421" t="str">
            <v>몰탈용 AL</v>
          </cell>
          <cell r="C421" t="str">
            <v>M</v>
          </cell>
          <cell r="D421" t="str">
            <v>291</v>
          </cell>
          <cell r="E421">
            <v>2250</v>
          </cell>
          <cell r="F421">
            <v>654750</v>
          </cell>
          <cell r="G421">
            <v>630</v>
          </cell>
          <cell r="H421">
            <v>183330</v>
          </cell>
          <cell r="I421">
            <v>1620</v>
          </cell>
          <cell r="J421">
            <v>471420</v>
          </cell>
          <cell r="L421">
            <v>0</v>
          </cell>
        </row>
        <row r="422">
          <cell r="A422" t="str">
            <v>걸레받이비드</v>
          </cell>
          <cell r="B422" t="str">
            <v>AL</v>
          </cell>
          <cell r="C422" t="str">
            <v>M</v>
          </cell>
          <cell r="D422" t="str">
            <v>554</v>
          </cell>
          <cell r="E422">
            <v>1750</v>
          </cell>
          <cell r="F422">
            <v>969500</v>
          </cell>
          <cell r="G422">
            <v>450</v>
          </cell>
          <cell r="H422">
            <v>249300</v>
          </cell>
          <cell r="I422">
            <v>1300</v>
          </cell>
          <cell r="J422">
            <v>720200</v>
          </cell>
          <cell r="L422">
            <v>0</v>
          </cell>
        </row>
        <row r="423">
          <cell r="A423" t="str">
            <v>이질접합부(CONC+조적)</v>
          </cell>
          <cell r="B423" t="str">
            <v>메탈라스,W=300</v>
          </cell>
          <cell r="C423" t="str">
            <v>M</v>
          </cell>
          <cell r="D423" t="str">
            <v>354</v>
          </cell>
          <cell r="E423">
            <v>2470</v>
          </cell>
          <cell r="F423">
            <v>874380</v>
          </cell>
          <cell r="G423">
            <v>850</v>
          </cell>
          <cell r="H423">
            <v>300900</v>
          </cell>
          <cell r="I423">
            <v>1620</v>
          </cell>
          <cell r="J423">
            <v>573480</v>
          </cell>
          <cell r="L423">
            <v>0</v>
          </cell>
        </row>
        <row r="424">
          <cell r="A424" t="str">
            <v>창호주위비드설치</v>
          </cell>
          <cell r="B424" t="str">
            <v>AL</v>
          </cell>
          <cell r="C424" t="str">
            <v>M</v>
          </cell>
          <cell r="D424" t="str">
            <v>1400</v>
          </cell>
          <cell r="E424">
            <v>2750</v>
          </cell>
          <cell r="F424">
            <v>3850000</v>
          </cell>
          <cell r="G424">
            <v>1000</v>
          </cell>
          <cell r="H424">
            <v>1400000</v>
          </cell>
          <cell r="I424">
            <v>1750</v>
          </cell>
          <cell r="J424">
            <v>2450000</v>
          </cell>
          <cell r="L424">
            <v>0</v>
          </cell>
        </row>
        <row r="425">
          <cell r="A425" t="str">
            <v>SST핸드레일/벽부형</v>
          </cell>
          <cell r="B425" t="str">
            <v>ø50</v>
          </cell>
          <cell r="C425" t="str">
            <v>M</v>
          </cell>
          <cell r="D425" t="str">
            <v>103</v>
          </cell>
          <cell r="E425">
            <v>19000</v>
          </cell>
          <cell r="F425">
            <v>1957000</v>
          </cell>
          <cell r="G425">
            <v>12000</v>
          </cell>
          <cell r="H425">
            <v>1236000</v>
          </cell>
          <cell r="I425">
            <v>7000</v>
          </cell>
          <cell r="J425">
            <v>721000</v>
          </cell>
          <cell r="L425">
            <v>0</v>
          </cell>
        </row>
        <row r="426">
          <cell r="A426" t="str">
            <v>스틸난간대</v>
          </cell>
          <cell r="B426" t="str">
            <v>H=900</v>
          </cell>
          <cell r="C426" t="str">
            <v>M</v>
          </cell>
          <cell r="D426" t="str">
            <v>31</v>
          </cell>
          <cell r="E426">
            <v>63500</v>
          </cell>
          <cell r="F426">
            <v>1968500</v>
          </cell>
          <cell r="G426">
            <v>8500</v>
          </cell>
          <cell r="H426">
            <v>263500</v>
          </cell>
          <cell r="I426">
            <v>55000</v>
          </cell>
          <cell r="J426">
            <v>1705000</v>
          </cell>
          <cell r="L426">
            <v>0</v>
          </cell>
        </row>
        <row r="427">
          <cell r="A427" t="str">
            <v>스텐돌림대설치(바닥,홀)</v>
          </cell>
          <cell r="B427" t="str">
            <v>1.5T H.L W:45</v>
          </cell>
          <cell r="C427" t="str">
            <v>M</v>
          </cell>
          <cell r="D427" t="str">
            <v>14</v>
          </cell>
          <cell r="E427">
            <v>7100</v>
          </cell>
          <cell r="F427">
            <v>99400</v>
          </cell>
          <cell r="G427">
            <v>3500</v>
          </cell>
          <cell r="H427">
            <v>49000</v>
          </cell>
          <cell r="I427">
            <v>3600</v>
          </cell>
          <cell r="J427">
            <v>50400</v>
          </cell>
          <cell r="L427">
            <v>0</v>
          </cell>
        </row>
        <row r="428">
          <cell r="A428" t="str">
            <v>재료분리대설치(바닥)</v>
          </cell>
          <cell r="B428" t="str">
            <v>1.5T W:45</v>
          </cell>
          <cell r="C428" t="str">
            <v>M</v>
          </cell>
          <cell r="D428" t="str">
            <v>3</v>
          </cell>
          <cell r="E428">
            <v>6100</v>
          </cell>
          <cell r="F428">
            <v>18300</v>
          </cell>
          <cell r="G428">
            <v>2850</v>
          </cell>
          <cell r="H428">
            <v>8550</v>
          </cell>
          <cell r="I428">
            <v>3250</v>
          </cell>
          <cell r="J428">
            <v>9750</v>
          </cell>
          <cell r="L428">
            <v>0</v>
          </cell>
        </row>
        <row r="429">
          <cell r="A429" t="str">
            <v>천정점검구</v>
          </cell>
          <cell r="B429" t="str">
            <v>AL몰딩 600*600</v>
          </cell>
          <cell r="C429" t="str">
            <v>EA</v>
          </cell>
          <cell r="D429" t="str">
            <v>26</v>
          </cell>
          <cell r="E429">
            <v>11800</v>
          </cell>
          <cell r="F429">
            <v>306800</v>
          </cell>
          <cell r="G429">
            <v>11800</v>
          </cell>
          <cell r="H429">
            <v>306800</v>
          </cell>
          <cell r="J429">
            <v>0</v>
          </cell>
          <cell r="L429">
            <v>0</v>
          </cell>
        </row>
        <row r="430">
          <cell r="A430" t="str">
            <v>물끊기홈철물</v>
          </cell>
          <cell r="B430" t="str">
            <v>아연도(옥상파라펫)</v>
          </cell>
          <cell r="C430" t="str">
            <v>M</v>
          </cell>
          <cell r="D430" t="str">
            <v>106</v>
          </cell>
          <cell r="E430">
            <v>15000</v>
          </cell>
          <cell r="F430">
            <v>1590000</v>
          </cell>
          <cell r="G430">
            <v>5000</v>
          </cell>
          <cell r="H430">
            <v>530000</v>
          </cell>
          <cell r="I430">
            <v>10000</v>
          </cell>
          <cell r="J430">
            <v>1060000</v>
          </cell>
          <cell r="L430">
            <v>0</v>
          </cell>
        </row>
        <row r="431">
          <cell r="A431" t="str">
            <v>이중바닥재(STL)</v>
          </cell>
          <cell r="B431" t="str">
            <v>카페트타일,500*500*6.5T</v>
          </cell>
          <cell r="C431" t="str">
            <v>M2</v>
          </cell>
          <cell r="D431" t="str">
            <v>94</v>
          </cell>
          <cell r="E431">
            <v>80000</v>
          </cell>
          <cell r="F431">
            <v>7520000</v>
          </cell>
          <cell r="G431">
            <v>55000</v>
          </cell>
          <cell r="H431">
            <v>5170000</v>
          </cell>
          <cell r="I431">
            <v>25000</v>
          </cell>
          <cell r="J431">
            <v>2350000</v>
          </cell>
          <cell r="L431">
            <v>0</v>
          </cell>
        </row>
        <row r="432">
          <cell r="A432" t="str">
            <v>이중바닥재(STL)</v>
          </cell>
          <cell r="B432" t="str">
            <v>전도성타일,600*600*2T</v>
          </cell>
          <cell r="C432" t="str">
            <v>M2</v>
          </cell>
          <cell r="D432" t="str">
            <v>6</v>
          </cell>
          <cell r="E432">
            <v>83850</v>
          </cell>
          <cell r="F432">
            <v>503100</v>
          </cell>
          <cell r="G432">
            <v>58850</v>
          </cell>
          <cell r="H432">
            <v>353100</v>
          </cell>
          <cell r="I432">
            <v>25000</v>
          </cell>
          <cell r="J432">
            <v>150000</v>
          </cell>
          <cell r="L432">
            <v>0</v>
          </cell>
        </row>
        <row r="433">
          <cell r="A433" t="str">
            <v>계</v>
          </cell>
          <cell r="F433">
            <v>41743480</v>
          </cell>
          <cell r="H433">
            <v>22307960</v>
          </cell>
          <cell r="J433">
            <v>19435520</v>
          </cell>
          <cell r="L433">
            <v>0</v>
          </cell>
        </row>
        <row r="435">
          <cell r="A435" t="str">
            <v>3-10.미장공사</v>
          </cell>
        </row>
        <row r="436">
          <cell r="A436" t="str">
            <v>시멘트몰탈</v>
          </cell>
          <cell r="B436" t="str">
            <v>바닥24MM</v>
          </cell>
          <cell r="C436" t="str">
            <v>M2</v>
          </cell>
          <cell r="D436" t="str">
            <v>2131</v>
          </cell>
          <cell r="E436">
            <v>4872</v>
          </cell>
          <cell r="F436">
            <v>10382232</v>
          </cell>
          <cell r="H436">
            <v>0</v>
          </cell>
          <cell r="I436">
            <v>4872</v>
          </cell>
          <cell r="J436">
            <v>10382232</v>
          </cell>
          <cell r="L436">
            <v>0</v>
          </cell>
        </row>
        <row r="437">
          <cell r="A437" t="str">
            <v>시멘트몰탈</v>
          </cell>
          <cell r="B437" t="str">
            <v>내벽11MM</v>
          </cell>
          <cell r="C437" t="str">
            <v>M2</v>
          </cell>
          <cell r="D437" t="str">
            <v>2490</v>
          </cell>
          <cell r="E437">
            <v>9500</v>
          </cell>
          <cell r="F437">
            <v>23655000</v>
          </cell>
          <cell r="H437">
            <v>0</v>
          </cell>
          <cell r="I437">
            <v>9500</v>
          </cell>
          <cell r="J437">
            <v>23655000</v>
          </cell>
          <cell r="L437">
            <v>0</v>
          </cell>
        </row>
        <row r="438">
          <cell r="A438" t="str">
            <v>시멘트몰탈</v>
          </cell>
          <cell r="B438" t="str">
            <v>외벽9MM(외벽미장재바탕)</v>
          </cell>
          <cell r="C438" t="str">
            <v>M2</v>
          </cell>
          <cell r="D438" t="str">
            <v>504</v>
          </cell>
          <cell r="E438">
            <v>9500</v>
          </cell>
          <cell r="F438">
            <v>4788000</v>
          </cell>
          <cell r="H438">
            <v>0</v>
          </cell>
          <cell r="I438">
            <v>9500</v>
          </cell>
          <cell r="J438">
            <v>4788000</v>
          </cell>
          <cell r="L438">
            <v>0</v>
          </cell>
        </row>
        <row r="439">
          <cell r="A439" t="str">
            <v>시멘트몰탈</v>
          </cell>
          <cell r="B439" t="str">
            <v>외벽15MM</v>
          </cell>
          <cell r="C439" t="str">
            <v>M2</v>
          </cell>
          <cell r="D439" t="str">
            <v>184</v>
          </cell>
          <cell r="E439">
            <v>10000</v>
          </cell>
          <cell r="F439">
            <v>1840000</v>
          </cell>
          <cell r="H439">
            <v>0</v>
          </cell>
          <cell r="I439">
            <v>10000</v>
          </cell>
          <cell r="J439">
            <v>1840000</v>
          </cell>
          <cell r="L439">
            <v>0</v>
          </cell>
        </row>
        <row r="440">
          <cell r="A440" t="str">
            <v>시멘트몰탈</v>
          </cell>
          <cell r="B440" t="str">
            <v>천정9MM</v>
          </cell>
          <cell r="C440" t="str">
            <v>M2</v>
          </cell>
          <cell r="D440" t="str">
            <v>87</v>
          </cell>
          <cell r="E440">
            <v>9100</v>
          </cell>
          <cell r="F440">
            <v>791700</v>
          </cell>
          <cell r="H440">
            <v>0</v>
          </cell>
          <cell r="I440">
            <v>9100</v>
          </cell>
          <cell r="J440">
            <v>791700</v>
          </cell>
          <cell r="L440">
            <v>0</v>
          </cell>
        </row>
        <row r="441">
          <cell r="A441" t="str">
            <v>보호몰탈</v>
          </cell>
          <cell r="B441" t="str">
            <v>바닥15MM</v>
          </cell>
          <cell r="C441" t="str">
            <v>M2</v>
          </cell>
          <cell r="D441" t="str">
            <v>1</v>
          </cell>
          <cell r="E441">
            <v>5500</v>
          </cell>
          <cell r="F441">
            <v>5500</v>
          </cell>
          <cell r="H441">
            <v>0</v>
          </cell>
          <cell r="I441">
            <v>5500</v>
          </cell>
          <cell r="J441">
            <v>5500</v>
          </cell>
          <cell r="L441">
            <v>0</v>
          </cell>
        </row>
        <row r="442">
          <cell r="A442" t="str">
            <v>고름몰탈</v>
          </cell>
          <cell r="B442" t="str">
            <v>바닥24MM</v>
          </cell>
          <cell r="C442" t="str">
            <v>M2</v>
          </cell>
          <cell r="D442" t="str">
            <v>527</v>
          </cell>
          <cell r="E442">
            <v>5200</v>
          </cell>
          <cell r="F442">
            <v>2740400</v>
          </cell>
          <cell r="H442">
            <v>0</v>
          </cell>
          <cell r="I442">
            <v>5200</v>
          </cell>
          <cell r="J442">
            <v>2740400</v>
          </cell>
          <cell r="L442">
            <v>0</v>
          </cell>
        </row>
        <row r="443">
          <cell r="A443" t="str">
            <v>콘크리트면처리</v>
          </cell>
          <cell r="C443" t="str">
            <v>M2</v>
          </cell>
          <cell r="D443" t="str">
            <v>673</v>
          </cell>
          <cell r="E443">
            <v>3000</v>
          </cell>
          <cell r="F443">
            <v>2019000</v>
          </cell>
          <cell r="H443">
            <v>0</v>
          </cell>
          <cell r="I443">
            <v>3000</v>
          </cell>
          <cell r="J443">
            <v>2019000</v>
          </cell>
          <cell r="L443">
            <v>0</v>
          </cell>
        </row>
        <row r="444">
          <cell r="A444" t="str">
            <v>창틀주위충진몰탈</v>
          </cell>
          <cell r="B444" t="str">
            <v>단창용</v>
          </cell>
          <cell r="C444" t="str">
            <v>M</v>
          </cell>
          <cell r="D444" t="str">
            <v>236</v>
          </cell>
          <cell r="E444">
            <v>1510</v>
          </cell>
          <cell r="F444">
            <v>356360</v>
          </cell>
          <cell r="G444">
            <v>60</v>
          </cell>
          <cell r="H444">
            <v>14160</v>
          </cell>
          <cell r="I444">
            <v>1450</v>
          </cell>
          <cell r="J444">
            <v>342200</v>
          </cell>
          <cell r="L444">
            <v>0</v>
          </cell>
        </row>
        <row r="445">
          <cell r="A445" t="str">
            <v>창틀주위충진몰탈</v>
          </cell>
          <cell r="B445" t="str">
            <v>이중창용</v>
          </cell>
          <cell r="C445" t="str">
            <v>M</v>
          </cell>
          <cell r="D445" t="str">
            <v>904</v>
          </cell>
          <cell r="E445">
            <v>2650</v>
          </cell>
          <cell r="F445">
            <v>2395600</v>
          </cell>
          <cell r="G445">
            <v>150</v>
          </cell>
          <cell r="H445">
            <v>135600</v>
          </cell>
          <cell r="I445">
            <v>2500</v>
          </cell>
          <cell r="J445">
            <v>2260000</v>
          </cell>
          <cell r="L445">
            <v>0</v>
          </cell>
        </row>
        <row r="446">
          <cell r="A446" t="str">
            <v>계</v>
          </cell>
          <cell r="F446">
            <v>48973792</v>
          </cell>
          <cell r="H446">
            <v>149760</v>
          </cell>
          <cell r="J446">
            <v>48824032</v>
          </cell>
          <cell r="L446">
            <v>0</v>
          </cell>
        </row>
        <row r="447">
          <cell r="A447" t="str">
            <v>3-11.창호공사</v>
          </cell>
        </row>
        <row r="448">
          <cell r="A448" t="str">
            <v>후로아힌지(강화유리문용)</v>
          </cell>
          <cell r="B448" t="str">
            <v>K8300 유리문</v>
          </cell>
          <cell r="C448" t="str">
            <v>EA</v>
          </cell>
          <cell r="D448" t="str">
            <v>10</v>
          </cell>
          <cell r="E448">
            <v>48000</v>
          </cell>
          <cell r="F448">
            <v>480000</v>
          </cell>
          <cell r="G448">
            <v>48000</v>
          </cell>
          <cell r="H448">
            <v>480000</v>
          </cell>
          <cell r="J448">
            <v>0</v>
          </cell>
          <cell r="L448">
            <v>0</v>
          </cell>
        </row>
        <row r="449">
          <cell r="A449" t="str">
            <v>피보트힌지</v>
          </cell>
          <cell r="B449" t="str">
            <v>K1400</v>
          </cell>
          <cell r="C449" t="str">
            <v>EA</v>
          </cell>
          <cell r="D449" t="str">
            <v>9</v>
          </cell>
          <cell r="E449">
            <v>10000</v>
          </cell>
          <cell r="F449">
            <v>90000</v>
          </cell>
          <cell r="G449">
            <v>10000</v>
          </cell>
          <cell r="H449">
            <v>90000</v>
          </cell>
          <cell r="J449">
            <v>0</v>
          </cell>
          <cell r="L449">
            <v>0</v>
          </cell>
        </row>
        <row r="450">
          <cell r="A450" t="str">
            <v>도아  체크</v>
          </cell>
          <cell r="B450" t="str">
            <v>일반용</v>
          </cell>
          <cell r="C450" t="str">
            <v>EA</v>
          </cell>
          <cell r="D450" t="str">
            <v>9</v>
          </cell>
          <cell r="E450">
            <v>48000</v>
          </cell>
          <cell r="F450">
            <v>432000</v>
          </cell>
          <cell r="G450">
            <v>48000</v>
          </cell>
          <cell r="H450">
            <v>432000</v>
          </cell>
          <cell r="J450">
            <v>0</v>
          </cell>
          <cell r="L450">
            <v>0</v>
          </cell>
        </row>
        <row r="451">
          <cell r="A451" t="str">
            <v>도아  로크(스텐)</v>
          </cell>
          <cell r="B451" t="str">
            <v>실내용</v>
          </cell>
          <cell r="C451" t="str">
            <v>EA</v>
          </cell>
          <cell r="D451" t="str">
            <v>9</v>
          </cell>
          <cell r="E451">
            <v>8000</v>
          </cell>
          <cell r="F451">
            <v>72000</v>
          </cell>
          <cell r="G451">
            <v>8000</v>
          </cell>
          <cell r="H451">
            <v>72000</v>
          </cell>
          <cell r="J451">
            <v>0</v>
          </cell>
          <cell r="L451">
            <v>0</v>
          </cell>
        </row>
        <row r="452">
          <cell r="A452" t="str">
            <v>도아  로크(황동)</v>
          </cell>
          <cell r="B452" t="str">
            <v>실내용</v>
          </cell>
          <cell r="C452" t="str">
            <v>EA</v>
          </cell>
          <cell r="D452" t="str">
            <v>44</v>
          </cell>
          <cell r="E452">
            <v>12000</v>
          </cell>
          <cell r="F452">
            <v>528000</v>
          </cell>
          <cell r="G452">
            <v>12000</v>
          </cell>
          <cell r="H452">
            <v>528000</v>
          </cell>
          <cell r="J452">
            <v>0</v>
          </cell>
          <cell r="L452">
            <v>0</v>
          </cell>
        </row>
        <row r="453">
          <cell r="A453" t="str">
            <v>정      첩</v>
          </cell>
          <cell r="B453" t="str">
            <v>황동4"</v>
          </cell>
          <cell r="C453" t="str">
            <v>EA</v>
          </cell>
          <cell r="D453" t="str">
            <v>132</v>
          </cell>
          <cell r="E453">
            <v>1200</v>
          </cell>
          <cell r="F453">
            <v>158400</v>
          </cell>
          <cell r="G453">
            <v>1200</v>
          </cell>
          <cell r="H453">
            <v>158400</v>
          </cell>
          <cell r="J453">
            <v>0</v>
          </cell>
          <cell r="L453">
            <v>0</v>
          </cell>
        </row>
        <row r="454">
          <cell r="A454" t="str">
            <v>스텐레스후레임</v>
          </cell>
          <cell r="B454" t="str">
            <v>1.2T 45*100 시공도</v>
          </cell>
          <cell r="C454" t="str">
            <v>M2</v>
          </cell>
          <cell r="D454" t="str">
            <v>42</v>
          </cell>
          <cell r="E454">
            <v>120000</v>
          </cell>
          <cell r="F454">
            <v>5040000</v>
          </cell>
          <cell r="G454">
            <v>120000</v>
          </cell>
          <cell r="H454">
            <v>5040000</v>
          </cell>
          <cell r="J454">
            <v>0</v>
          </cell>
          <cell r="L454">
            <v>0</v>
          </cell>
        </row>
        <row r="455">
          <cell r="A455" t="str">
            <v>프라스틱문틀/문짝</v>
          </cell>
          <cell r="B455" t="str">
            <v>1000*2100*210(편개)</v>
          </cell>
          <cell r="C455" t="str">
            <v>EA</v>
          </cell>
          <cell r="D455" t="str">
            <v>12</v>
          </cell>
          <cell r="E455">
            <v>130000</v>
          </cell>
          <cell r="F455">
            <v>1560000</v>
          </cell>
          <cell r="G455">
            <v>130000</v>
          </cell>
          <cell r="H455">
            <v>1560000</v>
          </cell>
          <cell r="J455">
            <v>0</v>
          </cell>
          <cell r="L455">
            <v>0</v>
          </cell>
        </row>
        <row r="456">
          <cell r="A456" t="str">
            <v>프라스틱문틀/문짝</v>
          </cell>
          <cell r="B456" t="str">
            <v>750*2000*170(편개)</v>
          </cell>
          <cell r="C456" t="str">
            <v>EA</v>
          </cell>
          <cell r="D456" t="str">
            <v>32</v>
          </cell>
          <cell r="E456">
            <v>95000</v>
          </cell>
          <cell r="F456">
            <v>3040000</v>
          </cell>
          <cell r="G456">
            <v>95000</v>
          </cell>
          <cell r="H456">
            <v>3040000</v>
          </cell>
          <cell r="J456">
            <v>0</v>
          </cell>
          <cell r="L456">
            <v>0</v>
          </cell>
        </row>
        <row r="457">
          <cell r="A457" t="str">
            <v>AW-8</v>
          </cell>
          <cell r="B457" t="str">
            <v>8.15*16.2</v>
          </cell>
          <cell r="C457" t="str">
            <v>EA</v>
          </cell>
          <cell r="D457" t="str">
            <v>1</v>
          </cell>
          <cell r="E457">
            <v>12542850</v>
          </cell>
          <cell r="F457">
            <v>12542850</v>
          </cell>
          <cell r="G457">
            <v>12542850</v>
          </cell>
          <cell r="H457">
            <v>12542850</v>
          </cell>
          <cell r="J457">
            <v>0</v>
          </cell>
          <cell r="L457">
            <v>0</v>
          </cell>
        </row>
        <row r="458">
          <cell r="A458" t="str">
            <v>방화방연스틸셔터(전동)</v>
          </cell>
          <cell r="B458" t="str">
            <v>1.6T 시공도</v>
          </cell>
          <cell r="C458" t="str">
            <v>M2</v>
          </cell>
          <cell r="D458" t="str">
            <v>35</v>
          </cell>
          <cell r="E458">
            <v>80000</v>
          </cell>
          <cell r="F458">
            <v>2800000</v>
          </cell>
          <cell r="G458">
            <v>80000</v>
          </cell>
          <cell r="H458">
            <v>2800000</v>
          </cell>
          <cell r="J458">
            <v>0</v>
          </cell>
          <cell r="L458">
            <v>0</v>
          </cell>
        </row>
        <row r="459">
          <cell r="A459" t="str">
            <v>방화스틸셔터용비상문</v>
          </cell>
          <cell r="B459" t="str">
            <v>1.6T 시공도,0.900*2.100</v>
          </cell>
          <cell r="C459" t="str">
            <v>EA</v>
          </cell>
          <cell r="D459" t="str">
            <v>3</v>
          </cell>
          <cell r="E459">
            <v>378000</v>
          </cell>
          <cell r="F459">
            <v>1134000</v>
          </cell>
          <cell r="G459">
            <v>378000</v>
          </cell>
          <cell r="H459">
            <v>1134000</v>
          </cell>
          <cell r="J459">
            <v>0</v>
          </cell>
          <cell r="L459">
            <v>0</v>
          </cell>
        </row>
        <row r="460">
          <cell r="A460" t="str">
            <v>자동폐쇄기</v>
          </cell>
          <cell r="B460" t="str">
            <v>자동복귀</v>
          </cell>
          <cell r="C460" t="str">
            <v>EA</v>
          </cell>
          <cell r="D460" t="str">
            <v>3</v>
          </cell>
          <cell r="E460">
            <v>60000</v>
          </cell>
          <cell r="F460">
            <v>180000</v>
          </cell>
          <cell r="G460">
            <v>60000</v>
          </cell>
          <cell r="H460">
            <v>180000</v>
          </cell>
          <cell r="J460">
            <v>0</v>
          </cell>
          <cell r="L460">
            <v>0</v>
          </cell>
        </row>
        <row r="461">
          <cell r="A461" t="str">
            <v>연동제어기</v>
          </cell>
          <cell r="B461" t="str">
            <v>매립형</v>
          </cell>
          <cell r="C461" t="str">
            <v>EA</v>
          </cell>
          <cell r="D461" t="str">
            <v>3</v>
          </cell>
          <cell r="E461">
            <v>150000</v>
          </cell>
          <cell r="F461">
            <v>450000</v>
          </cell>
          <cell r="G461">
            <v>150000</v>
          </cell>
          <cell r="H461">
            <v>450000</v>
          </cell>
          <cell r="J461">
            <v>0</v>
          </cell>
          <cell r="L461">
            <v>0</v>
          </cell>
        </row>
        <row r="462">
          <cell r="A462" t="str">
            <v>연감지기</v>
          </cell>
          <cell r="B462" t="str">
            <v>광전식(3종)</v>
          </cell>
          <cell r="C462" t="str">
            <v>EA</v>
          </cell>
          <cell r="D462" t="str">
            <v>3</v>
          </cell>
          <cell r="E462">
            <v>50000</v>
          </cell>
          <cell r="F462">
            <v>150000</v>
          </cell>
          <cell r="G462">
            <v>50000</v>
          </cell>
          <cell r="H462">
            <v>150000</v>
          </cell>
          <cell r="J462">
            <v>0</v>
          </cell>
          <cell r="L462">
            <v>0</v>
          </cell>
        </row>
        <row r="463">
          <cell r="A463" t="str">
            <v>샷타개폐기</v>
          </cell>
          <cell r="B463" t="str">
            <v>300 KG</v>
          </cell>
          <cell r="C463" t="str">
            <v>EA</v>
          </cell>
          <cell r="D463" t="str">
            <v>3</v>
          </cell>
          <cell r="E463">
            <v>320000</v>
          </cell>
          <cell r="F463">
            <v>960000</v>
          </cell>
          <cell r="G463">
            <v>320000</v>
          </cell>
          <cell r="H463">
            <v>960000</v>
          </cell>
          <cell r="J463">
            <v>0</v>
          </cell>
          <cell r="L463">
            <v>0</v>
          </cell>
        </row>
        <row r="464">
          <cell r="A464" t="str">
            <v>스틸방음문(SGP일면유공판넬)</v>
          </cell>
          <cell r="B464" t="str">
            <v>1.8*2.1 양개(시공도)</v>
          </cell>
          <cell r="C464" t="str">
            <v>EA</v>
          </cell>
          <cell r="D464" t="str">
            <v>2</v>
          </cell>
          <cell r="E464">
            <v>1700000</v>
          </cell>
          <cell r="F464">
            <v>3400000</v>
          </cell>
          <cell r="G464">
            <v>1700000</v>
          </cell>
          <cell r="H464">
            <v>3400000</v>
          </cell>
          <cell r="J464">
            <v>0</v>
          </cell>
          <cell r="L464">
            <v>0</v>
          </cell>
        </row>
        <row r="465">
          <cell r="A465" t="str">
            <v>방음시창(FIX)</v>
          </cell>
          <cell r="B465" t="str">
            <v>1.2*1.2(철재)</v>
          </cell>
          <cell r="C465" t="str">
            <v>EA</v>
          </cell>
          <cell r="D465" t="str">
            <v>1</v>
          </cell>
          <cell r="E465">
            <v>1100000</v>
          </cell>
          <cell r="F465">
            <v>1100000</v>
          </cell>
          <cell r="G465">
            <v>1100000</v>
          </cell>
          <cell r="H465">
            <v>1100000</v>
          </cell>
          <cell r="J465">
            <v>0</v>
          </cell>
          <cell r="L465">
            <v>0</v>
          </cell>
        </row>
        <row r="466">
          <cell r="A466" t="str">
            <v>목재창호기성제품달기</v>
          </cell>
          <cell r="B466" t="str">
            <v>외여닫이문</v>
          </cell>
          <cell r="C466" t="str">
            <v>EA</v>
          </cell>
          <cell r="D466" t="str">
            <v>44</v>
          </cell>
          <cell r="E466">
            <v>5357</v>
          </cell>
          <cell r="F466">
            <v>235708</v>
          </cell>
          <cell r="G466">
            <v>157</v>
          </cell>
          <cell r="H466">
            <v>6908</v>
          </cell>
          <cell r="I466">
            <v>5200</v>
          </cell>
          <cell r="J466">
            <v>228800</v>
          </cell>
          <cell r="L466">
            <v>0</v>
          </cell>
        </row>
        <row r="467">
          <cell r="A467" t="str">
            <v>후로아힌지달기</v>
          </cell>
          <cell r="C467" t="str">
            <v>EA</v>
          </cell>
          <cell r="D467" t="str">
            <v>10</v>
          </cell>
          <cell r="E467">
            <v>8000</v>
          </cell>
          <cell r="F467">
            <v>80000</v>
          </cell>
          <cell r="H467">
            <v>0</v>
          </cell>
          <cell r="I467">
            <v>8000</v>
          </cell>
          <cell r="J467">
            <v>80000</v>
          </cell>
          <cell r="L467">
            <v>0</v>
          </cell>
        </row>
        <row r="468">
          <cell r="A468" t="str">
            <v>도아체크달기</v>
          </cell>
          <cell r="C468" t="str">
            <v>EA</v>
          </cell>
          <cell r="D468" t="str">
            <v>9</v>
          </cell>
          <cell r="E468">
            <v>6000</v>
          </cell>
          <cell r="F468">
            <v>54000</v>
          </cell>
          <cell r="H468">
            <v>0</v>
          </cell>
          <cell r="I468">
            <v>6000</v>
          </cell>
          <cell r="J468">
            <v>54000</v>
          </cell>
          <cell r="L468">
            <v>0</v>
          </cell>
        </row>
        <row r="469">
          <cell r="A469" t="str">
            <v>도아록달기</v>
          </cell>
          <cell r="C469" t="str">
            <v>EA</v>
          </cell>
          <cell r="D469" t="str">
            <v>53</v>
          </cell>
          <cell r="E469">
            <v>600</v>
          </cell>
          <cell r="F469">
            <v>31800</v>
          </cell>
          <cell r="H469">
            <v>0</v>
          </cell>
          <cell r="I469">
            <v>600</v>
          </cell>
          <cell r="J469">
            <v>31800</v>
          </cell>
          <cell r="L469">
            <v>0</v>
          </cell>
        </row>
        <row r="470">
          <cell r="A470" t="str">
            <v>코 킹/창호주위</v>
          </cell>
          <cell r="B470" t="str">
            <v>10*10삼각</v>
          </cell>
          <cell r="C470" t="str">
            <v>M</v>
          </cell>
          <cell r="D470" t="str">
            <v>1400</v>
          </cell>
          <cell r="E470">
            <v>2150</v>
          </cell>
          <cell r="F470">
            <v>3010000</v>
          </cell>
          <cell r="G470">
            <v>300</v>
          </cell>
          <cell r="H470">
            <v>420000</v>
          </cell>
          <cell r="I470">
            <v>1850</v>
          </cell>
          <cell r="J470">
            <v>2590000</v>
          </cell>
          <cell r="L470">
            <v>0</v>
          </cell>
        </row>
        <row r="471">
          <cell r="A471" t="str">
            <v>계</v>
          </cell>
          <cell r="F471">
            <v>37528758</v>
          </cell>
          <cell r="H471">
            <v>34544158</v>
          </cell>
          <cell r="J471">
            <v>2984600</v>
          </cell>
          <cell r="L471">
            <v>0</v>
          </cell>
        </row>
        <row r="473">
          <cell r="A473" t="str">
            <v>3-12.유리공사</v>
          </cell>
        </row>
        <row r="474">
          <cell r="A474" t="str">
            <v>투명유리</v>
          </cell>
          <cell r="B474" t="str">
            <v>3MM</v>
          </cell>
          <cell r="C474" t="str">
            <v>M2</v>
          </cell>
          <cell r="D474" t="str">
            <v>854</v>
          </cell>
          <cell r="E474">
            <v>3000</v>
          </cell>
          <cell r="F474">
            <v>2562000</v>
          </cell>
          <cell r="G474">
            <v>3000</v>
          </cell>
          <cell r="H474">
            <v>2562000</v>
          </cell>
          <cell r="J474">
            <v>0</v>
          </cell>
          <cell r="L474">
            <v>0</v>
          </cell>
        </row>
        <row r="475">
          <cell r="A475" t="str">
            <v>투명유리</v>
          </cell>
          <cell r="B475" t="str">
            <v>5MM</v>
          </cell>
          <cell r="C475" t="str">
            <v>M2</v>
          </cell>
          <cell r="D475" t="str">
            <v>51</v>
          </cell>
          <cell r="E475">
            <v>5000</v>
          </cell>
          <cell r="F475">
            <v>255000</v>
          </cell>
          <cell r="G475">
            <v>5000</v>
          </cell>
          <cell r="H475">
            <v>255000</v>
          </cell>
          <cell r="J475">
            <v>0</v>
          </cell>
          <cell r="L475">
            <v>0</v>
          </cell>
        </row>
        <row r="476">
          <cell r="A476" t="str">
            <v>무늬유리</v>
          </cell>
          <cell r="B476" t="str">
            <v>3MM</v>
          </cell>
          <cell r="C476" t="str">
            <v>M2</v>
          </cell>
          <cell r="D476" t="str">
            <v>136</v>
          </cell>
          <cell r="E476">
            <v>3500</v>
          </cell>
          <cell r="F476">
            <v>476000</v>
          </cell>
          <cell r="G476">
            <v>3500</v>
          </cell>
          <cell r="H476">
            <v>476000</v>
          </cell>
          <cell r="J476">
            <v>0</v>
          </cell>
          <cell r="L476">
            <v>0</v>
          </cell>
        </row>
        <row r="477">
          <cell r="A477" t="str">
            <v>무늬유리</v>
          </cell>
          <cell r="B477" t="str">
            <v>5MM</v>
          </cell>
          <cell r="C477" t="str">
            <v>M2</v>
          </cell>
          <cell r="D477" t="str">
            <v>36</v>
          </cell>
          <cell r="E477">
            <v>5500</v>
          </cell>
          <cell r="F477">
            <v>198000</v>
          </cell>
          <cell r="G477">
            <v>5500</v>
          </cell>
          <cell r="H477">
            <v>198000</v>
          </cell>
          <cell r="J477">
            <v>0</v>
          </cell>
          <cell r="L477">
            <v>0</v>
          </cell>
        </row>
        <row r="478">
          <cell r="A478" t="str">
            <v>강화유리</v>
          </cell>
          <cell r="B478" t="str">
            <v>투명 5MM</v>
          </cell>
          <cell r="C478" t="str">
            <v>M2</v>
          </cell>
          <cell r="D478" t="str">
            <v>43</v>
          </cell>
          <cell r="E478">
            <v>12000</v>
          </cell>
          <cell r="F478">
            <v>516000</v>
          </cell>
          <cell r="G478">
            <v>12000</v>
          </cell>
          <cell r="H478">
            <v>516000</v>
          </cell>
          <cell r="J478">
            <v>0</v>
          </cell>
          <cell r="L478">
            <v>0</v>
          </cell>
        </row>
        <row r="479">
          <cell r="A479" t="str">
            <v>강화유리</v>
          </cell>
          <cell r="B479" t="str">
            <v>투명 10MM</v>
          </cell>
          <cell r="C479" t="str">
            <v>M2</v>
          </cell>
          <cell r="D479" t="str">
            <v>2</v>
          </cell>
          <cell r="E479">
            <v>28000</v>
          </cell>
          <cell r="F479">
            <v>56000</v>
          </cell>
          <cell r="G479">
            <v>28000</v>
          </cell>
          <cell r="H479">
            <v>56000</v>
          </cell>
          <cell r="J479">
            <v>0</v>
          </cell>
          <cell r="L479">
            <v>0</v>
          </cell>
        </row>
        <row r="480">
          <cell r="A480" t="str">
            <v>복층유리</v>
          </cell>
          <cell r="B480" t="str">
            <v>칼라16MM(5CO+A6+5CL)</v>
          </cell>
          <cell r="C480" t="str">
            <v>M2</v>
          </cell>
          <cell r="D480" t="str">
            <v>132</v>
          </cell>
          <cell r="E480">
            <v>22000</v>
          </cell>
          <cell r="F480">
            <v>2904000</v>
          </cell>
          <cell r="G480">
            <v>22000</v>
          </cell>
          <cell r="H480">
            <v>2904000</v>
          </cell>
          <cell r="J480">
            <v>0</v>
          </cell>
          <cell r="L480">
            <v>0</v>
          </cell>
        </row>
        <row r="481">
          <cell r="A481" t="str">
            <v>강화유리안전도아</v>
          </cell>
          <cell r="B481" t="str">
            <v>0.900*2.100 투명,시공도</v>
          </cell>
          <cell r="C481" t="str">
            <v>짝</v>
          </cell>
          <cell r="D481" t="str">
            <v>10</v>
          </cell>
          <cell r="E481">
            <v>120000</v>
          </cell>
          <cell r="F481">
            <v>1200000</v>
          </cell>
          <cell r="G481">
            <v>120000</v>
          </cell>
          <cell r="H481">
            <v>1200000</v>
          </cell>
          <cell r="J481">
            <v>0</v>
          </cell>
          <cell r="L481">
            <v>0</v>
          </cell>
        </row>
        <row r="482">
          <cell r="A482" t="str">
            <v>유리끼우고닦기</v>
          </cell>
          <cell r="B482" t="str">
            <v>3MM이하(강재)</v>
          </cell>
          <cell r="C482" t="str">
            <v>M2</v>
          </cell>
          <cell r="D482" t="str">
            <v>990</v>
          </cell>
          <cell r="E482">
            <v>7770</v>
          </cell>
          <cell r="F482">
            <v>7692300</v>
          </cell>
          <cell r="G482">
            <v>70</v>
          </cell>
          <cell r="H482">
            <v>69300</v>
          </cell>
          <cell r="I482">
            <v>7700</v>
          </cell>
          <cell r="J482">
            <v>7623000</v>
          </cell>
          <cell r="L482">
            <v>0</v>
          </cell>
        </row>
        <row r="483">
          <cell r="A483" t="str">
            <v>유리끼우고닦기</v>
          </cell>
          <cell r="B483" t="str">
            <v>5MM이하(강재)</v>
          </cell>
          <cell r="C483" t="str">
            <v>M2</v>
          </cell>
          <cell r="D483" t="str">
            <v>130</v>
          </cell>
          <cell r="E483">
            <v>8890</v>
          </cell>
          <cell r="F483">
            <v>1155700</v>
          </cell>
          <cell r="G483">
            <v>70</v>
          </cell>
          <cell r="H483">
            <v>9100</v>
          </cell>
          <cell r="I483">
            <v>8820</v>
          </cell>
          <cell r="J483">
            <v>1146600</v>
          </cell>
          <cell r="L483">
            <v>0</v>
          </cell>
        </row>
        <row r="484">
          <cell r="A484" t="str">
            <v>유리끼우고닦기</v>
          </cell>
          <cell r="B484" t="str">
            <v>10MM이상</v>
          </cell>
          <cell r="C484" t="str">
            <v>M2</v>
          </cell>
          <cell r="D484" t="str">
            <v>2</v>
          </cell>
          <cell r="E484">
            <v>12070</v>
          </cell>
          <cell r="F484">
            <v>24140</v>
          </cell>
          <cell r="G484">
            <v>70</v>
          </cell>
          <cell r="H484">
            <v>140</v>
          </cell>
          <cell r="I484">
            <v>12000</v>
          </cell>
          <cell r="J484">
            <v>24000</v>
          </cell>
          <cell r="L484">
            <v>0</v>
          </cell>
        </row>
        <row r="485">
          <cell r="A485" t="str">
            <v>유리끼우고닦기</v>
          </cell>
          <cell r="B485" t="str">
            <v>복층유리 16MM</v>
          </cell>
          <cell r="C485" t="str">
            <v>M2</v>
          </cell>
          <cell r="D485" t="str">
            <v>132</v>
          </cell>
          <cell r="E485">
            <v>13070</v>
          </cell>
          <cell r="F485">
            <v>1725240</v>
          </cell>
          <cell r="G485">
            <v>70</v>
          </cell>
          <cell r="H485">
            <v>9240</v>
          </cell>
          <cell r="I485">
            <v>13000</v>
          </cell>
          <cell r="J485">
            <v>1716000</v>
          </cell>
          <cell r="L485">
            <v>0</v>
          </cell>
        </row>
        <row r="486">
          <cell r="A486" t="str">
            <v>코 킹/유리주위</v>
          </cell>
          <cell r="B486" t="str">
            <v>5*5</v>
          </cell>
          <cell r="C486" t="str">
            <v>M</v>
          </cell>
          <cell r="D486" t="str">
            <v>1152</v>
          </cell>
          <cell r="E486">
            <v>1880</v>
          </cell>
          <cell r="F486">
            <v>2165760</v>
          </cell>
          <cell r="G486">
            <v>210</v>
          </cell>
          <cell r="H486">
            <v>241920</v>
          </cell>
          <cell r="I486">
            <v>1670</v>
          </cell>
          <cell r="J486">
            <v>1923840</v>
          </cell>
          <cell r="L486">
            <v>0</v>
          </cell>
        </row>
        <row r="487">
          <cell r="A487" t="str">
            <v>계</v>
          </cell>
          <cell r="F487">
            <v>20930140</v>
          </cell>
          <cell r="H487">
            <v>8496700</v>
          </cell>
          <cell r="J487">
            <v>12433440</v>
          </cell>
          <cell r="L487">
            <v>0</v>
          </cell>
        </row>
        <row r="489">
          <cell r="A489" t="str">
            <v>3-13.도장공사</v>
          </cell>
        </row>
        <row r="490">
          <cell r="A490" t="str">
            <v>외벽단열마감(실리콘계)</v>
          </cell>
          <cell r="B490" t="str">
            <v>스치로폴T50+메쉬+마감재</v>
          </cell>
          <cell r="C490" t="str">
            <v>M2</v>
          </cell>
          <cell r="D490" t="str">
            <v>1005</v>
          </cell>
          <cell r="E490">
            <v>53000</v>
          </cell>
          <cell r="F490">
            <v>53265000</v>
          </cell>
          <cell r="G490">
            <v>40000</v>
          </cell>
          <cell r="H490">
            <v>40200000</v>
          </cell>
          <cell r="I490">
            <v>13000</v>
          </cell>
          <cell r="J490">
            <v>13065000</v>
          </cell>
          <cell r="L490">
            <v>0</v>
          </cell>
        </row>
        <row r="491">
          <cell r="A491" t="str">
            <v>외벽단열마감(실리콘계)</v>
          </cell>
          <cell r="B491" t="str">
            <v>메쉬+마감재</v>
          </cell>
          <cell r="C491" t="str">
            <v>M2</v>
          </cell>
          <cell r="D491" t="str">
            <v>417</v>
          </cell>
          <cell r="E491">
            <v>38200</v>
          </cell>
          <cell r="F491">
            <v>15929400</v>
          </cell>
          <cell r="G491">
            <v>30000</v>
          </cell>
          <cell r="H491">
            <v>12510000</v>
          </cell>
          <cell r="I491">
            <v>8200</v>
          </cell>
          <cell r="J491">
            <v>3419400</v>
          </cell>
          <cell r="L491">
            <v>0</v>
          </cell>
        </row>
        <row r="492">
          <cell r="A492" t="str">
            <v>수성페인트</v>
          </cell>
          <cell r="B492" t="str">
            <v>내벽3회</v>
          </cell>
          <cell r="C492" t="str">
            <v>M2</v>
          </cell>
          <cell r="D492" t="str">
            <v>1464</v>
          </cell>
          <cell r="E492">
            <v>3893</v>
          </cell>
          <cell r="F492">
            <v>5699352</v>
          </cell>
          <cell r="G492">
            <v>723</v>
          </cell>
          <cell r="H492">
            <v>1058472</v>
          </cell>
          <cell r="I492">
            <v>3170</v>
          </cell>
          <cell r="J492">
            <v>4640880</v>
          </cell>
          <cell r="L492">
            <v>0</v>
          </cell>
        </row>
        <row r="493">
          <cell r="A493" t="str">
            <v>수성페인트</v>
          </cell>
          <cell r="B493" t="str">
            <v>내부천정3회</v>
          </cell>
          <cell r="C493" t="str">
            <v>M2</v>
          </cell>
          <cell r="D493" t="str">
            <v>106</v>
          </cell>
          <cell r="E493">
            <v>4830</v>
          </cell>
          <cell r="F493">
            <v>511980</v>
          </cell>
          <cell r="G493">
            <v>830</v>
          </cell>
          <cell r="H493">
            <v>87980</v>
          </cell>
          <cell r="I493">
            <v>4000</v>
          </cell>
          <cell r="J493">
            <v>424000</v>
          </cell>
          <cell r="L493">
            <v>0</v>
          </cell>
        </row>
        <row r="494">
          <cell r="A494" t="str">
            <v>수성페인트</v>
          </cell>
          <cell r="B494" t="str">
            <v>외벽3회</v>
          </cell>
          <cell r="C494" t="str">
            <v>M2</v>
          </cell>
          <cell r="D494" t="str">
            <v>172</v>
          </cell>
          <cell r="E494">
            <v>4350</v>
          </cell>
          <cell r="F494">
            <v>748200</v>
          </cell>
          <cell r="G494">
            <v>1000</v>
          </cell>
          <cell r="H494">
            <v>172000</v>
          </cell>
          <cell r="I494">
            <v>3350</v>
          </cell>
          <cell r="J494">
            <v>576200</v>
          </cell>
          <cell r="L494">
            <v>0</v>
          </cell>
        </row>
        <row r="495">
          <cell r="A495" t="str">
            <v>수성페인트</v>
          </cell>
          <cell r="B495" t="str">
            <v>외부천정3회</v>
          </cell>
          <cell r="C495" t="str">
            <v>M2</v>
          </cell>
          <cell r="D495" t="str">
            <v>1</v>
          </cell>
          <cell r="E495">
            <v>5370</v>
          </cell>
          <cell r="F495">
            <v>5370</v>
          </cell>
          <cell r="G495">
            <v>850</v>
          </cell>
          <cell r="H495">
            <v>850</v>
          </cell>
          <cell r="I495">
            <v>4520</v>
          </cell>
          <cell r="J495">
            <v>4520</v>
          </cell>
          <cell r="L495">
            <v>0</v>
          </cell>
        </row>
        <row r="496">
          <cell r="A496" t="str">
            <v>세라민페인트</v>
          </cell>
          <cell r="B496" t="str">
            <v>2회,걸레받이</v>
          </cell>
          <cell r="C496" t="str">
            <v>M2</v>
          </cell>
          <cell r="D496" t="str">
            <v>68</v>
          </cell>
          <cell r="E496">
            <v>3760</v>
          </cell>
          <cell r="F496">
            <v>255680</v>
          </cell>
          <cell r="G496">
            <v>720</v>
          </cell>
          <cell r="H496">
            <v>48960</v>
          </cell>
          <cell r="I496">
            <v>3040</v>
          </cell>
          <cell r="J496">
            <v>206720</v>
          </cell>
          <cell r="L496">
            <v>0</v>
          </cell>
        </row>
        <row r="497">
          <cell r="A497" t="str">
            <v>무늬코트(내부용)</v>
          </cell>
          <cell r="B497" t="str">
            <v>내벽</v>
          </cell>
          <cell r="C497" t="str">
            <v>M2</v>
          </cell>
          <cell r="D497" t="str">
            <v>291</v>
          </cell>
          <cell r="E497">
            <v>8900</v>
          </cell>
          <cell r="F497">
            <v>2589900</v>
          </cell>
          <cell r="G497">
            <v>2400</v>
          </cell>
          <cell r="H497">
            <v>698400</v>
          </cell>
          <cell r="I497">
            <v>6500</v>
          </cell>
          <cell r="J497">
            <v>1891500</v>
          </cell>
          <cell r="L497">
            <v>0</v>
          </cell>
        </row>
        <row r="498">
          <cell r="A498" t="str">
            <v>무늬코트(내부용)</v>
          </cell>
          <cell r="B498" t="str">
            <v>천정</v>
          </cell>
          <cell r="C498" t="str">
            <v>M2</v>
          </cell>
          <cell r="D498" t="str">
            <v>105</v>
          </cell>
          <cell r="E498">
            <v>11000</v>
          </cell>
          <cell r="F498">
            <v>1155000</v>
          </cell>
          <cell r="G498">
            <v>2500</v>
          </cell>
          <cell r="H498">
            <v>262500</v>
          </cell>
          <cell r="I498">
            <v>8500</v>
          </cell>
          <cell r="J498">
            <v>892500</v>
          </cell>
          <cell r="L498">
            <v>0</v>
          </cell>
        </row>
        <row r="499">
          <cell r="A499" t="str">
            <v>계</v>
          </cell>
          <cell r="F499">
            <v>80159882</v>
          </cell>
          <cell r="H499">
            <v>55039162</v>
          </cell>
          <cell r="J499">
            <v>25120720</v>
          </cell>
          <cell r="L499">
            <v>0</v>
          </cell>
        </row>
        <row r="501">
          <cell r="A501" t="str">
            <v>3-14.수장공사</v>
          </cell>
        </row>
        <row r="502">
          <cell r="A502" t="str">
            <v>천정텍스</v>
          </cell>
          <cell r="B502" t="str">
            <v>6*300*600</v>
          </cell>
          <cell r="C502" t="str">
            <v>M2</v>
          </cell>
          <cell r="D502" t="str">
            <v>1582</v>
          </cell>
          <cell r="E502">
            <v>3150</v>
          </cell>
          <cell r="F502">
            <v>4983300</v>
          </cell>
          <cell r="G502">
            <v>3150</v>
          </cell>
          <cell r="H502">
            <v>4983300</v>
          </cell>
          <cell r="J502">
            <v>0</v>
          </cell>
          <cell r="L502">
            <v>0</v>
          </cell>
        </row>
        <row r="503">
          <cell r="A503" t="str">
            <v>석고보드붙이기</v>
          </cell>
          <cell r="B503" t="str">
            <v>천정못9.5mm</v>
          </cell>
          <cell r="C503" t="str">
            <v>M2</v>
          </cell>
          <cell r="D503" t="str">
            <v>142</v>
          </cell>
          <cell r="E503">
            <v>10500</v>
          </cell>
          <cell r="F503">
            <v>1491000</v>
          </cell>
          <cell r="G503">
            <v>4000</v>
          </cell>
          <cell r="H503">
            <v>568000</v>
          </cell>
          <cell r="I503">
            <v>6500</v>
          </cell>
          <cell r="J503">
            <v>923000</v>
          </cell>
          <cell r="L503">
            <v>0</v>
          </cell>
        </row>
        <row r="504">
          <cell r="A504" t="str">
            <v>열경화성수지천정재</v>
          </cell>
          <cell r="B504" t="str">
            <v>600*300*1.2T</v>
          </cell>
          <cell r="C504" t="str">
            <v>M2</v>
          </cell>
          <cell r="D504" t="str">
            <v>296</v>
          </cell>
          <cell r="E504">
            <v>37500</v>
          </cell>
          <cell r="F504">
            <v>11100000</v>
          </cell>
          <cell r="G504">
            <v>37500</v>
          </cell>
          <cell r="H504">
            <v>11100000</v>
          </cell>
          <cell r="J504">
            <v>0</v>
          </cell>
          <cell r="L504">
            <v>0</v>
          </cell>
        </row>
        <row r="505">
          <cell r="A505" t="str">
            <v>열경화성수지천정몰딩</v>
          </cell>
          <cell r="B505" t="str">
            <v>AL,ㄷ-15*29*15*0.8T</v>
          </cell>
          <cell r="C505" t="str">
            <v>M</v>
          </cell>
          <cell r="D505" t="str">
            <v>279</v>
          </cell>
          <cell r="E505">
            <v>3070</v>
          </cell>
          <cell r="F505">
            <v>856530</v>
          </cell>
          <cell r="G505">
            <v>1420</v>
          </cell>
          <cell r="H505">
            <v>396180</v>
          </cell>
          <cell r="I505">
            <v>1650</v>
          </cell>
          <cell r="J505">
            <v>460350</v>
          </cell>
          <cell r="L505">
            <v>0</v>
          </cell>
        </row>
        <row r="506">
          <cell r="A506" t="str">
            <v>러버타일</v>
          </cell>
          <cell r="B506" t="str">
            <v>4.0*500*500,Round</v>
          </cell>
          <cell r="C506" t="str">
            <v>M2</v>
          </cell>
          <cell r="D506" t="str">
            <v>28</v>
          </cell>
          <cell r="E506">
            <v>34000</v>
          </cell>
          <cell r="F506">
            <v>952000</v>
          </cell>
          <cell r="G506">
            <v>34000</v>
          </cell>
          <cell r="H506">
            <v>952000</v>
          </cell>
          <cell r="J506">
            <v>0</v>
          </cell>
          <cell r="L506">
            <v>0</v>
          </cell>
        </row>
        <row r="507">
          <cell r="A507" t="str">
            <v>러버타일붙이기</v>
          </cell>
          <cell r="B507" t="str">
            <v>4.0*500*500,Round</v>
          </cell>
          <cell r="C507" t="str">
            <v>M2</v>
          </cell>
          <cell r="D507" t="str">
            <v>27</v>
          </cell>
          <cell r="E507">
            <v>12000</v>
          </cell>
          <cell r="F507">
            <v>324000</v>
          </cell>
          <cell r="H507">
            <v>0</v>
          </cell>
          <cell r="I507">
            <v>12000</v>
          </cell>
          <cell r="J507">
            <v>324000</v>
          </cell>
          <cell r="L507">
            <v>0</v>
          </cell>
        </row>
        <row r="508">
          <cell r="A508" t="str">
            <v>러버타일</v>
          </cell>
          <cell r="B508" t="str">
            <v>3.5*500*500,Slate</v>
          </cell>
          <cell r="C508" t="str">
            <v>M2</v>
          </cell>
          <cell r="D508" t="str">
            <v>633</v>
          </cell>
          <cell r="E508">
            <v>32000</v>
          </cell>
          <cell r="F508">
            <v>20256000</v>
          </cell>
          <cell r="G508">
            <v>32000</v>
          </cell>
          <cell r="H508">
            <v>20256000</v>
          </cell>
          <cell r="J508">
            <v>0</v>
          </cell>
          <cell r="L508">
            <v>0</v>
          </cell>
        </row>
        <row r="509">
          <cell r="A509" t="str">
            <v>러버타일붙이기</v>
          </cell>
          <cell r="B509" t="str">
            <v>3.5*500*500,Slate</v>
          </cell>
          <cell r="C509" t="str">
            <v>M2</v>
          </cell>
          <cell r="D509" t="str">
            <v>603</v>
          </cell>
          <cell r="E509">
            <v>12000</v>
          </cell>
          <cell r="F509">
            <v>7236000</v>
          </cell>
          <cell r="H509">
            <v>0</v>
          </cell>
          <cell r="I509">
            <v>12000</v>
          </cell>
          <cell r="J509">
            <v>7236000</v>
          </cell>
          <cell r="L509">
            <v>0</v>
          </cell>
        </row>
        <row r="510">
          <cell r="A510" t="str">
            <v>러버타일(계단용)</v>
          </cell>
          <cell r="B510" t="str">
            <v>5.0*480*1800</v>
          </cell>
          <cell r="C510" t="str">
            <v>EA</v>
          </cell>
          <cell r="D510" t="str">
            <v>88</v>
          </cell>
          <cell r="E510">
            <v>45000</v>
          </cell>
          <cell r="F510">
            <v>3960000</v>
          </cell>
          <cell r="G510">
            <v>45000</v>
          </cell>
          <cell r="H510">
            <v>3960000</v>
          </cell>
          <cell r="J510">
            <v>0</v>
          </cell>
          <cell r="L510">
            <v>0</v>
          </cell>
        </row>
        <row r="511">
          <cell r="A511" t="str">
            <v>러버타일붙이기(계단)</v>
          </cell>
          <cell r="B511" t="str">
            <v>480*1800*5.0</v>
          </cell>
          <cell r="C511" t="str">
            <v>EA</v>
          </cell>
          <cell r="D511" t="str">
            <v>88</v>
          </cell>
          <cell r="E511">
            <v>18000</v>
          </cell>
          <cell r="F511">
            <v>1584000</v>
          </cell>
          <cell r="H511">
            <v>0</v>
          </cell>
          <cell r="I511">
            <v>18000</v>
          </cell>
          <cell r="J511">
            <v>1584000</v>
          </cell>
          <cell r="L511">
            <v>0</v>
          </cell>
        </row>
        <row r="512">
          <cell r="A512" t="str">
            <v>PVC코너비드</v>
          </cell>
          <cell r="C512" t="str">
            <v>M</v>
          </cell>
          <cell r="D512" t="str">
            <v>125</v>
          </cell>
          <cell r="E512">
            <v>2250</v>
          </cell>
          <cell r="F512">
            <v>281250</v>
          </cell>
          <cell r="G512">
            <v>630</v>
          </cell>
          <cell r="H512">
            <v>78750</v>
          </cell>
          <cell r="I512">
            <v>1620</v>
          </cell>
          <cell r="J512">
            <v>202500</v>
          </cell>
          <cell r="L512">
            <v>0</v>
          </cell>
        </row>
        <row r="513">
          <cell r="A513" t="str">
            <v>합성수지후레임</v>
          </cell>
          <cell r="B513" t="str">
            <v>W=170,화장실출입상부</v>
          </cell>
          <cell r="C513" t="str">
            <v>M</v>
          </cell>
          <cell r="D513" t="str">
            <v>70</v>
          </cell>
          <cell r="E513">
            <v>28500</v>
          </cell>
          <cell r="F513">
            <v>1995000</v>
          </cell>
          <cell r="G513">
            <v>15000</v>
          </cell>
          <cell r="H513">
            <v>1050000</v>
          </cell>
          <cell r="I513">
            <v>13500</v>
          </cell>
          <cell r="J513">
            <v>945000</v>
          </cell>
          <cell r="L513">
            <v>0</v>
          </cell>
        </row>
        <row r="514">
          <cell r="A514" t="str">
            <v>카페트타일붙이기</v>
          </cell>
          <cell r="B514" t="str">
            <v>500*500</v>
          </cell>
          <cell r="C514" t="str">
            <v>M2</v>
          </cell>
          <cell r="D514" t="str">
            <v>146</v>
          </cell>
          <cell r="E514">
            <v>19150</v>
          </cell>
          <cell r="F514">
            <v>2795900</v>
          </cell>
          <cell r="G514">
            <v>14320</v>
          </cell>
          <cell r="H514">
            <v>2090720</v>
          </cell>
          <cell r="I514">
            <v>4830</v>
          </cell>
          <cell r="J514">
            <v>705180</v>
          </cell>
          <cell r="L514">
            <v>0</v>
          </cell>
        </row>
        <row r="515">
          <cell r="A515" t="str">
            <v>스치로폴타설부착</v>
          </cell>
          <cell r="B515" t="str">
            <v>스라브밑90MM D0.03</v>
          </cell>
          <cell r="C515" t="str">
            <v>M2</v>
          </cell>
          <cell r="D515" t="str">
            <v>501</v>
          </cell>
          <cell r="E515">
            <v>7000</v>
          </cell>
          <cell r="F515">
            <v>3507000</v>
          </cell>
          <cell r="G515">
            <v>4500</v>
          </cell>
          <cell r="H515">
            <v>2254500</v>
          </cell>
          <cell r="I515">
            <v>2500</v>
          </cell>
          <cell r="J515">
            <v>1252500</v>
          </cell>
          <cell r="L515">
            <v>0</v>
          </cell>
        </row>
        <row r="516">
          <cell r="A516" t="str">
            <v>흡음재설치(전사직물-M)</v>
          </cell>
          <cell r="B516" t="str">
            <v>25MM,폴리우레탄,벽</v>
          </cell>
          <cell r="C516" t="str">
            <v>M2</v>
          </cell>
          <cell r="D516" t="str">
            <v>84</v>
          </cell>
          <cell r="E516">
            <v>34000</v>
          </cell>
          <cell r="F516">
            <v>2856000</v>
          </cell>
          <cell r="G516">
            <v>34000</v>
          </cell>
          <cell r="H516">
            <v>2856000</v>
          </cell>
          <cell r="J516">
            <v>0</v>
          </cell>
          <cell r="L516">
            <v>0</v>
          </cell>
        </row>
        <row r="517">
          <cell r="A517" t="str">
            <v>흡음재설치(평면사각)</v>
          </cell>
          <cell r="B517" t="str">
            <v>25MM,폴리우레탄,천정</v>
          </cell>
          <cell r="C517" t="str">
            <v>M2</v>
          </cell>
          <cell r="D517" t="str">
            <v>135</v>
          </cell>
          <cell r="E517">
            <v>45000</v>
          </cell>
          <cell r="F517">
            <v>6075000</v>
          </cell>
          <cell r="G517">
            <v>45000</v>
          </cell>
          <cell r="H517">
            <v>6075000</v>
          </cell>
          <cell r="J517">
            <v>0</v>
          </cell>
          <cell r="L517">
            <v>0</v>
          </cell>
        </row>
        <row r="518">
          <cell r="A518" t="str">
            <v>계</v>
          </cell>
          <cell r="F518">
            <v>70252980</v>
          </cell>
          <cell r="H518">
            <v>56620450</v>
          </cell>
          <cell r="J518">
            <v>13632530</v>
          </cell>
          <cell r="L518">
            <v>0</v>
          </cell>
        </row>
        <row r="520">
          <cell r="A520" t="str">
            <v>3-15.지붕 및 홈통공사</v>
          </cell>
        </row>
        <row r="521">
          <cell r="A521" t="str">
            <v>루프드레인설치</v>
          </cell>
          <cell r="B521" t="str">
            <v>주철 Ø100,L형</v>
          </cell>
          <cell r="C521" t="str">
            <v>EA</v>
          </cell>
          <cell r="D521" t="str">
            <v>9</v>
          </cell>
          <cell r="E521">
            <v>40000</v>
          </cell>
          <cell r="F521">
            <v>360000</v>
          </cell>
          <cell r="G521">
            <v>30000</v>
          </cell>
          <cell r="H521">
            <v>270000</v>
          </cell>
          <cell r="I521">
            <v>10000</v>
          </cell>
          <cell r="J521">
            <v>90000</v>
          </cell>
          <cell r="L521">
            <v>0</v>
          </cell>
        </row>
        <row r="522">
          <cell r="A522" t="str">
            <v>동관선홈통</v>
          </cell>
          <cell r="B522" t="str">
            <v>ø100</v>
          </cell>
          <cell r="C522" t="str">
            <v>M</v>
          </cell>
          <cell r="D522" t="str">
            <v>112</v>
          </cell>
          <cell r="E522">
            <v>18000</v>
          </cell>
          <cell r="F522">
            <v>2016000</v>
          </cell>
          <cell r="G522">
            <v>18000</v>
          </cell>
          <cell r="H522">
            <v>2016000</v>
          </cell>
          <cell r="J522">
            <v>0</v>
          </cell>
          <cell r="L522">
            <v>0</v>
          </cell>
        </row>
        <row r="523">
          <cell r="A523" t="str">
            <v>동판상자홈통</v>
          </cell>
          <cell r="B523" t="str">
            <v>200*200*200</v>
          </cell>
          <cell r="C523" t="str">
            <v>EA</v>
          </cell>
          <cell r="D523" t="str">
            <v>9</v>
          </cell>
          <cell r="E523">
            <v>25000</v>
          </cell>
          <cell r="F523">
            <v>225000</v>
          </cell>
          <cell r="G523">
            <v>25000</v>
          </cell>
          <cell r="H523">
            <v>225000</v>
          </cell>
          <cell r="J523">
            <v>0</v>
          </cell>
          <cell r="L523">
            <v>0</v>
          </cell>
        </row>
        <row r="524">
          <cell r="A524" t="str">
            <v>계</v>
          </cell>
          <cell r="F524">
            <v>2601000</v>
          </cell>
          <cell r="H524">
            <v>2511000</v>
          </cell>
          <cell r="J524">
            <v>90000</v>
          </cell>
          <cell r="L524">
            <v>0</v>
          </cell>
        </row>
        <row r="526">
          <cell r="A526" t="str">
            <v>3-16.잡공사</v>
          </cell>
        </row>
        <row r="527">
          <cell r="A527" t="str">
            <v>소화기함설치</v>
          </cell>
          <cell r="B527" t="str">
            <v>D-TYPE</v>
          </cell>
          <cell r="C527" t="str">
            <v>개소</v>
          </cell>
          <cell r="D527" t="str">
            <v>7</v>
          </cell>
          <cell r="E527">
            <v>390000</v>
          </cell>
          <cell r="F527">
            <v>2730000</v>
          </cell>
          <cell r="G527">
            <v>300000</v>
          </cell>
          <cell r="H527">
            <v>2100000</v>
          </cell>
          <cell r="I527">
            <v>90000</v>
          </cell>
          <cell r="J527">
            <v>630000</v>
          </cell>
          <cell r="L527">
            <v>0</v>
          </cell>
        </row>
        <row r="528">
          <cell r="A528" t="str">
            <v>철재연결의자</v>
          </cell>
          <cell r="B528" t="str">
            <v>MS-722TB</v>
          </cell>
          <cell r="C528" t="str">
            <v>석</v>
          </cell>
          <cell r="D528" t="str">
            <v>120</v>
          </cell>
          <cell r="E528">
            <v>140000</v>
          </cell>
          <cell r="F528">
            <v>16800000</v>
          </cell>
          <cell r="G528">
            <v>140000</v>
          </cell>
          <cell r="H528">
            <v>16800000</v>
          </cell>
          <cell r="J528">
            <v>0</v>
          </cell>
          <cell r="L528">
            <v>0</v>
          </cell>
        </row>
        <row r="529">
          <cell r="A529" t="str">
            <v>시청각실무대장치</v>
          </cell>
          <cell r="C529" t="str">
            <v>식</v>
          </cell>
          <cell r="D529" t="str">
            <v>1</v>
          </cell>
          <cell r="E529">
            <v>26500000</v>
          </cell>
          <cell r="F529">
            <v>26500000</v>
          </cell>
          <cell r="G529">
            <v>18000000</v>
          </cell>
          <cell r="H529">
            <v>18000000</v>
          </cell>
          <cell r="I529">
            <v>8500000</v>
          </cell>
          <cell r="J529">
            <v>8500000</v>
          </cell>
          <cell r="L529">
            <v>0</v>
          </cell>
        </row>
        <row r="530">
          <cell r="A530" t="str">
            <v>계</v>
          </cell>
          <cell r="F530">
            <v>46030000</v>
          </cell>
          <cell r="H530">
            <v>36900000</v>
          </cell>
          <cell r="J530">
            <v>9130000</v>
          </cell>
          <cell r="L530">
            <v>0</v>
          </cell>
        </row>
        <row r="532">
          <cell r="A532" t="str">
            <v>3-17.자재대공사</v>
          </cell>
        </row>
        <row r="533">
          <cell r="A533" t="str">
            <v>시멘트(관급)</v>
          </cell>
          <cell r="B533" t="str">
            <v>40Kg</v>
          </cell>
          <cell r="C533" t="str">
            <v>포</v>
          </cell>
          <cell r="D533" t="str">
            <v>2493</v>
          </cell>
          <cell r="E533">
            <v>0</v>
          </cell>
          <cell r="F533">
            <v>0</v>
          </cell>
          <cell r="H533">
            <v>0</v>
          </cell>
          <cell r="J533">
            <v>0</v>
          </cell>
          <cell r="L533">
            <v>0</v>
          </cell>
        </row>
        <row r="534">
          <cell r="A534" t="str">
            <v>모    래</v>
          </cell>
          <cell r="B534" t="str">
            <v>자연사(도착도)</v>
          </cell>
          <cell r="C534" t="str">
            <v>M3</v>
          </cell>
          <cell r="D534" t="str">
            <v>207</v>
          </cell>
          <cell r="E534">
            <v>16000</v>
          </cell>
          <cell r="F534">
            <v>3312000</v>
          </cell>
          <cell r="G534">
            <v>16000</v>
          </cell>
          <cell r="H534">
            <v>3312000</v>
          </cell>
          <cell r="J534">
            <v>0</v>
          </cell>
          <cell r="L534">
            <v>0</v>
          </cell>
        </row>
        <row r="535">
          <cell r="A535" t="str">
            <v>자    갈</v>
          </cell>
          <cell r="B535" t="str">
            <v>도착도 Ø25</v>
          </cell>
          <cell r="C535" t="str">
            <v>M3</v>
          </cell>
          <cell r="D535" t="str">
            <v>36</v>
          </cell>
          <cell r="E535">
            <v>11000</v>
          </cell>
          <cell r="F535">
            <v>396000</v>
          </cell>
          <cell r="G535">
            <v>11000</v>
          </cell>
          <cell r="H535">
            <v>396000</v>
          </cell>
          <cell r="J535">
            <v>0</v>
          </cell>
          <cell r="L535">
            <v>0</v>
          </cell>
        </row>
        <row r="536">
          <cell r="A536" t="str">
            <v>잡    석</v>
          </cell>
          <cell r="B536" t="str">
            <v>도착도</v>
          </cell>
          <cell r="C536" t="str">
            <v>M3</v>
          </cell>
          <cell r="D536" t="str">
            <v>133</v>
          </cell>
          <cell r="E536">
            <v>12000</v>
          </cell>
          <cell r="F536">
            <v>1596000</v>
          </cell>
          <cell r="G536">
            <v>12000</v>
          </cell>
          <cell r="H536">
            <v>1596000</v>
          </cell>
          <cell r="J536">
            <v>0</v>
          </cell>
          <cell r="L536">
            <v>0</v>
          </cell>
        </row>
        <row r="537">
          <cell r="A537" t="str">
            <v>계</v>
          </cell>
          <cell r="F537">
            <v>5304000</v>
          </cell>
          <cell r="H537">
            <v>5304000</v>
          </cell>
          <cell r="J537">
            <v>0</v>
          </cell>
          <cell r="L537">
            <v>0</v>
          </cell>
        </row>
        <row r="539">
          <cell r="A539" t="str">
            <v>3-18.운반공사</v>
          </cell>
        </row>
        <row r="540">
          <cell r="A540" t="str">
            <v>시멘트운반</v>
          </cell>
          <cell r="B540" t="str">
            <v>40Kg</v>
          </cell>
          <cell r="C540" t="str">
            <v>포</v>
          </cell>
          <cell r="D540" t="str">
            <v>2493</v>
          </cell>
          <cell r="E540">
            <v>450</v>
          </cell>
          <cell r="F540">
            <v>1121850</v>
          </cell>
          <cell r="H540">
            <v>0</v>
          </cell>
          <cell r="I540">
            <v>0</v>
          </cell>
          <cell r="J540">
            <v>0</v>
          </cell>
          <cell r="K540">
            <v>450</v>
          </cell>
          <cell r="L540">
            <v>1121850</v>
          </cell>
        </row>
        <row r="541">
          <cell r="A541" t="str">
            <v>철근운반</v>
          </cell>
          <cell r="C541" t="str">
            <v>Ton</v>
          </cell>
          <cell r="D541" t="str">
            <v>165.6</v>
          </cell>
          <cell r="E541">
            <v>23000</v>
          </cell>
          <cell r="F541">
            <v>3808800</v>
          </cell>
          <cell r="H541">
            <v>0</v>
          </cell>
          <cell r="J541">
            <v>0</v>
          </cell>
          <cell r="K541">
            <v>23000</v>
          </cell>
          <cell r="L541">
            <v>3808800</v>
          </cell>
        </row>
        <row r="542">
          <cell r="A542" t="str">
            <v>계</v>
          </cell>
          <cell r="F542">
            <v>4930650</v>
          </cell>
          <cell r="H542">
            <v>0</v>
          </cell>
          <cell r="J542">
            <v>0</v>
          </cell>
          <cell r="L542">
            <v>4930650</v>
          </cell>
        </row>
        <row r="544">
          <cell r="A544" t="str">
            <v>3-19.작업설부산물</v>
          </cell>
        </row>
        <row r="545">
          <cell r="A545" t="str">
            <v>철근고재</v>
          </cell>
          <cell r="C545" t="str">
            <v>Ton</v>
          </cell>
          <cell r="D545" t="str">
            <v>-4.8</v>
          </cell>
          <cell r="E545">
            <v>90000</v>
          </cell>
          <cell r="F545">
            <v>-432000</v>
          </cell>
          <cell r="G545">
            <v>90000</v>
          </cell>
          <cell r="H545">
            <v>-432000</v>
          </cell>
          <cell r="J545">
            <v>0</v>
          </cell>
          <cell r="L545">
            <v>0</v>
          </cell>
        </row>
        <row r="546">
          <cell r="A546" t="str">
            <v>계</v>
          </cell>
          <cell r="F546">
            <v>-432000</v>
          </cell>
          <cell r="H546">
            <v>-432000</v>
          </cell>
          <cell r="J546">
            <v>0</v>
          </cell>
          <cell r="L546">
            <v>0</v>
          </cell>
        </row>
        <row r="557">
          <cell r="A557" t="str">
            <v>4.특별교실동</v>
          </cell>
        </row>
        <row r="558">
          <cell r="A558" t="str">
            <v>4-1.가설공사</v>
          </cell>
        </row>
        <row r="559">
          <cell r="A559" t="str">
            <v>규준틀설치</v>
          </cell>
          <cell r="B559" t="str">
            <v>귀</v>
          </cell>
          <cell r="C559" t="str">
            <v>개소</v>
          </cell>
          <cell r="D559" t="str">
            <v>7</v>
          </cell>
          <cell r="E559">
            <v>34660</v>
          </cell>
          <cell r="F559">
            <v>242620</v>
          </cell>
          <cell r="G559">
            <v>3860</v>
          </cell>
          <cell r="H559">
            <v>27020</v>
          </cell>
          <cell r="I559">
            <v>30800</v>
          </cell>
          <cell r="J559">
            <v>215600</v>
          </cell>
          <cell r="L559">
            <v>0</v>
          </cell>
        </row>
        <row r="560">
          <cell r="A560" t="str">
            <v>규준틀설치</v>
          </cell>
          <cell r="B560" t="str">
            <v>평</v>
          </cell>
          <cell r="C560" t="str">
            <v>개소</v>
          </cell>
          <cell r="D560" t="str">
            <v>7</v>
          </cell>
          <cell r="E560">
            <v>21150</v>
          </cell>
          <cell r="F560">
            <v>148050</v>
          </cell>
          <cell r="G560">
            <v>2450</v>
          </cell>
          <cell r="H560">
            <v>17150</v>
          </cell>
          <cell r="I560">
            <v>18700</v>
          </cell>
          <cell r="J560">
            <v>130900</v>
          </cell>
          <cell r="L560">
            <v>0</v>
          </cell>
        </row>
        <row r="561">
          <cell r="A561" t="str">
            <v>내부수평비계</v>
          </cell>
          <cell r="B561" t="str">
            <v>3개월</v>
          </cell>
          <cell r="C561" t="str">
            <v>M2</v>
          </cell>
          <cell r="D561" t="str">
            <v>2231</v>
          </cell>
          <cell r="E561">
            <v>5000</v>
          </cell>
          <cell r="F561">
            <v>11155000</v>
          </cell>
          <cell r="G561">
            <v>1500</v>
          </cell>
          <cell r="H561">
            <v>3346500</v>
          </cell>
          <cell r="I561">
            <v>3500</v>
          </cell>
          <cell r="J561">
            <v>7808500</v>
          </cell>
          <cell r="L561">
            <v>0</v>
          </cell>
        </row>
        <row r="562">
          <cell r="A562" t="str">
            <v>강관동바리</v>
          </cell>
          <cell r="B562" t="str">
            <v>3개월</v>
          </cell>
          <cell r="C562" t="str">
            <v>M2</v>
          </cell>
          <cell r="D562" t="str">
            <v>2479</v>
          </cell>
          <cell r="E562">
            <v>3980</v>
          </cell>
          <cell r="F562">
            <v>9866420</v>
          </cell>
          <cell r="G562">
            <v>930</v>
          </cell>
          <cell r="H562">
            <v>2305470</v>
          </cell>
          <cell r="I562">
            <v>3050</v>
          </cell>
          <cell r="J562">
            <v>7560950</v>
          </cell>
          <cell r="L562">
            <v>0</v>
          </cell>
        </row>
        <row r="563">
          <cell r="A563" t="str">
            <v>강관쌍줄비계</v>
          </cell>
          <cell r="B563" t="str">
            <v>30M이하</v>
          </cell>
          <cell r="C563" t="str">
            <v>M2</v>
          </cell>
          <cell r="D563" t="str">
            <v>1868</v>
          </cell>
          <cell r="E563">
            <v>7600</v>
          </cell>
          <cell r="F563">
            <v>14196800</v>
          </cell>
          <cell r="G563">
            <v>1100</v>
          </cell>
          <cell r="H563">
            <v>2054800</v>
          </cell>
          <cell r="I563">
            <v>6500</v>
          </cell>
          <cell r="J563">
            <v>12142000</v>
          </cell>
          <cell r="L563">
            <v>0</v>
          </cell>
        </row>
        <row r="564">
          <cell r="A564" t="str">
            <v>강관비계다리</v>
          </cell>
          <cell r="B564" t="str">
            <v>30M이하</v>
          </cell>
          <cell r="C564" t="str">
            <v>M2</v>
          </cell>
          <cell r="D564" t="str">
            <v>73</v>
          </cell>
          <cell r="E564">
            <v>24000</v>
          </cell>
          <cell r="F564">
            <v>1752000</v>
          </cell>
          <cell r="G564">
            <v>9000</v>
          </cell>
          <cell r="H564">
            <v>657000</v>
          </cell>
          <cell r="I564">
            <v>15000</v>
          </cell>
          <cell r="J564">
            <v>1095000</v>
          </cell>
          <cell r="L564">
            <v>0</v>
          </cell>
        </row>
        <row r="565">
          <cell r="A565" t="str">
            <v>방진망설치</v>
          </cell>
          <cell r="C565" t="str">
            <v>M2</v>
          </cell>
          <cell r="D565" t="str">
            <v>1429</v>
          </cell>
          <cell r="E565">
            <v>2620</v>
          </cell>
          <cell r="F565">
            <v>3743980</v>
          </cell>
          <cell r="G565">
            <v>770</v>
          </cell>
          <cell r="H565">
            <v>1100330</v>
          </cell>
          <cell r="I565">
            <v>1850</v>
          </cell>
          <cell r="J565">
            <v>2643650</v>
          </cell>
          <cell r="L565">
            <v>0</v>
          </cell>
        </row>
        <row r="566">
          <cell r="A566" t="str">
            <v>먹 메 김</v>
          </cell>
          <cell r="B566" t="str">
            <v>학교,공장</v>
          </cell>
          <cell r="C566" t="str">
            <v>M2</v>
          </cell>
          <cell r="D566" t="str">
            <v>2479</v>
          </cell>
          <cell r="E566">
            <v>1700</v>
          </cell>
          <cell r="F566">
            <v>4214300</v>
          </cell>
          <cell r="H566">
            <v>0</v>
          </cell>
          <cell r="I566">
            <v>1700</v>
          </cell>
          <cell r="J566">
            <v>4214300</v>
          </cell>
          <cell r="L566">
            <v>0</v>
          </cell>
        </row>
        <row r="567">
          <cell r="A567" t="str">
            <v>콘크리트보양</v>
          </cell>
          <cell r="B567" t="str">
            <v>살수</v>
          </cell>
          <cell r="C567" t="str">
            <v>M2</v>
          </cell>
          <cell r="D567" t="str">
            <v>2479</v>
          </cell>
          <cell r="E567">
            <v>145</v>
          </cell>
          <cell r="F567">
            <v>359455</v>
          </cell>
          <cell r="H567">
            <v>0</v>
          </cell>
          <cell r="I567">
            <v>145</v>
          </cell>
          <cell r="J567">
            <v>359455</v>
          </cell>
          <cell r="L567">
            <v>0</v>
          </cell>
        </row>
        <row r="568">
          <cell r="A568" t="str">
            <v>타일및석재면보양</v>
          </cell>
          <cell r="B568" t="str">
            <v>하드롱지</v>
          </cell>
          <cell r="C568" t="str">
            <v>M2</v>
          </cell>
          <cell r="D568" t="str">
            <v>834</v>
          </cell>
          <cell r="E568">
            <v>1300</v>
          </cell>
          <cell r="F568">
            <v>1084200</v>
          </cell>
          <cell r="G568">
            <v>1000</v>
          </cell>
          <cell r="H568">
            <v>834000</v>
          </cell>
          <cell r="I568">
            <v>300</v>
          </cell>
          <cell r="J568">
            <v>250200</v>
          </cell>
          <cell r="L568">
            <v>0</v>
          </cell>
        </row>
        <row r="569">
          <cell r="A569" t="str">
            <v>현 장 정 리</v>
          </cell>
          <cell r="B569" t="str">
            <v>RC조</v>
          </cell>
          <cell r="C569" t="str">
            <v>M2</v>
          </cell>
          <cell r="D569" t="str">
            <v>2479</v>
          </cell>
          <cell r="E569">
            <v>5000</v>
          </cell>
          <cell r="F569">
            <v>12395000</v>
          </cell>
          <cell r="H569">
            <v>0</v>
          </cell>
          <cell r="I569">
            <v>5000</v>
          </cell>
          <cell r="J569">
            <v>12395000</v>
          </cell>
          <cell r="L569">
            <v>0</v>
          </cell>
        </row>
        <row r="570">
          <cell r="A570" t="str">
            <v>계</v>
          </cell>
          <cell r="F570">
            <v>59157825</v>
          </cell>
          <cell r="H570">
            <v>10342270</v>
          </cell>
          <cell r="J570">
            <v>48815555</v>
          </cell>
          <cell r="L570">
            <v>0</v>
          </cell>
        </row>
        <row r="572">
          <cell r="A572" t="str">
            <v>4-2.토공사</v>
          </cell>
        </row>
        <row r="573">
          <cell r="A573" t="str">
            <v>터파기</v>
          </cell>
          <cell r="B573" t="str">
            <v>토사,기계90%+인력10%</v>
          </cell>
          <cell r="C573" t="str">
            <v>M3</v>
          </cell>
          <cell r="D573" t="str">
            <v>2677</v>
          </cell>
          <cell r="E573">
            <v>700</v>
          </cell>
          <cell r="F573">
            <v>1873900</v>
          </cell>
          <cell r="G573">
            <v>100</v>
          </cell>
          <cell r="H573">
            <v>267700</v>
          </cell>
          <cell r="I573">
            <v>300</v>
          </cell>
          <cell r="J573">
            <v>803100</v>
          </cell>
          <cell r="K573">
            <v>300</v>
          </cell>
          <cell r="L573">
            <v>803100</v>
          </cell>
        </row>
        <row r="574">
          <cell r="A574" t="str">
            <v>되메우고다지기</v>
          </cell>
          <cell r="B574" t="str">
            <v>기계90%+인력10%</v>
          </cell>
          <cell r="C574" t="str">
            <v>M3</v>
          </cell>
          <cell r="D574" t="str">
            <v>307</v>
          </cell>
          <cell r="E574">
            <v>2300</v>
          </cell>
          <cell r="F574">
            <v>706100</v>
          </cell>
          <cell r="G574">
            <v>200</v>
          </cell>
          <cell r="H574">
            <v>61400</v>
          </cell>
          <cell r="I574">
            <v>1800</v>
          </cell>
          <cell r="J574">
            <v>552600</v>
          </cell>
          <cell r="K574">
            <v>300</v>
          </cell>
          <cell r="L574">
            <v>92100</v>
          </cell>
        </row>
        <row r="575">
          <cell r="A575" t="str">
            <v>잔토처리(토목)</v>
          </cell>
          <cell r="B575" t="str">
            <v>무대</v>
          </cell>
          <cell r="C575" t="str">
            <v>M3</v>
          </cell>
          <cell r="D575" t="str">
            <v>2370</v>
          </cell>
          <cell r="E575">
            <v>0</v>
          </cell>
          <cell r="F575">
            <v>0</v>
          </cell>
          <cell r="H575">
            <v>0</v>
          </cell>
          <cell r="J575">
            <v>0</v>
          </cell>
          <cell r="L575">
            <v>0</v>
          </cell>
        </row>
        <row r="576">
          <cell r="A576" t="str">
            <v>잡석깔기지정</v>
          </cell>
          <cell r="B576" t="str">
            <v>백호우0.7M3+콤팩트1.5ton</v>
          </cell>
          <cell r="C576" t="str">
            <v>M3</v>
          </cell>
          <cell r="D576" t="str">
            <v>170</v>
          </cell>
          <cell r="E576">
            <v>12800</v>
          </cell>
          <cell r="F576">
            <v>2176000</v>
          </cell>
          <cell r="G576">
            <v>8000</v>
          </cell>
          <cell r="H576">
            <v>1360000</v>
          </cell>
          <cell r="I576">
            <v>2500</v>
          </cell>
          <cell r="J576">
            <v>425000</v>
          </cell>
          <cell r="K576">
            <v>2300</v>
          </cell>
          <cell r="L576">
            <v>391000</v>
          </cell>
        </row>
        <row r="577">
          <cell r="A577" t="str">
            <v>PE필름깔기</v>
          </cell>
          <cell r="B577" t="str">
            <v>바닥0.10MM*2겹</v>
          </cell>
          <cell r="C577" t="str">
            <v>M2</v>
          </cell>
          <cell r="D577" t="str">
            <v>644</v>
          </cell>
          <cell r="E577">
            <v>450</v>
          </cell>
          <cell r="F577">
            <v>289800</v>
          </cell>
          <cell r="G577">
            <v>150</v>
          </cell>
          <cell r="H577">
            <v>96600</v>
          </cell>
          <cell r="I577">
            <v>300</v>
          </cell>
          <cell r="J577">
            <v>193200</v>
          </cell>
          <cell r="L577">
            <v>0</v>
          </cell>
        </row>
        <row r="578">
          <cell r="A578" t="str">
            <v>계</v>
          </cell>
          <cell r="F578">
            <v>5045800</v>
          </cell>
          <cell r="H578">
            <v>1785700</v>
          </cell>
          <cell r="J578">
            <v>1973900</v>
          </cell>
          <cell r="L578">
            <v>1286200</v>
          </cell>
        </row>
        <row r="579">
          <cell r="A579" t="str">
            <v>4-3.철근콘크리트공사</v>
          </cell>
        </row>
        <row r="580">
          <cell r="A580" t="str">
            <v>레 미 콘(관급)</v>
          </cell>
          <cell r="B580" t="str">
            <v>25-240-15(주골조)</v>
          </cell>
          <cell r="C580" t="str">
            <v>M3</v>
          </cell>
          <cell r="D580" t="str">
            <v>1594</v>
          </cell>
          <cell r="E580">
            <v>0</v>
          </cell>
          <cell r="F580">
            <v>0</v>
          </cell>
          <cell r="H580">
            <v>0</v>
          </cell>
          <cell r="J580">
            <v>0</v>
          </cell>
          <cell r="L580">
            <v>0</v>
          </cell>
        </row>
        <row r="581">
          <cell r="A581" t="str">
            <v>레 미 콘(관급)</v>
          </cell>
          <cell r="B581" t="str">
            <v>25-180-8(무근)</v>
          </cell>
          <cell r="C581" t="str">
            <v>M3</v>
          </cell>
          <cell r="D581" t="str">
            <v>29</v>
          </cell>
          <cell r="E581">
            <v>0</v>
          </cell>
          <cell r="F581">
            <v>0</v>
          </cell>
          <cell r="H581">
            <v>0</v>
          </cell>
          <cell r="J581">
            <v>0</v>
          </cell>
          <cell r="L581">
            <v>0</v>
          </cell>
        </row>
        <row r="582">
          <cell r="A582" t="str">
            <v>레 미 콘(관급)</v>
          </cell>
          <cell r="B582" t="str">
            <v>40-180-8(버림)</v>
          </cell>
          <cell r="C582" t="str">
            <v>M3</v>
          </cell>
          <cell r="D582" t="str">
            <v>43</v>
          </cell>
          <cell r="E582">
            <v>0</v>
          </cell>
          <cell r="F582">
            <v>0</v>
          </cell>
          <cell r="H582">
            <v>0</v>
          </cell>
          <cell r="J582">
            <v>0</v>
          </cell>
          <cell r="L582">
            <v>0</v>
          </cell>
        </row>
        <row r="583">
          <cell r="A583" t="str">
            <v>펌프카붐타설</v>
          </cell>
          <cell r="B583" t="str">
            <v>철근,100M3 이상</v>
          </cell>
          <cell r="C583" t="str">
            <v>M3</v>
          </cell>
          <cell r="D583" t="str">
            <v>1578</v>
          </cell>
          <cell r="E583">
            <v>10570</v>
          </cell>
          <cell r="F583">
            <v>16679460</v>
          </cell>
          <cell r="G583">
            <v>470</v>
          </cell>
          <cell r="H583">
            <v>741660</v>
          </cell>
          <cell r="I583">
            <v>6500</v>
          </cell>
          <cell r="J583">
            <v>10257000</v>
          </cell>
          <cell r="K583">
            <v>3600</v>
          </cell>
          <cell r="L583">
            <v>5680800</v>
          </cell>
        </row>
        <row r="584">
          <cell r="A584" t="str">
            <v>펌프카붐타설</v>
          </cell>
          <cell r="B584" t="str">
            <v>무근,100M3 이상</v>
          </cell>
          <cell r="C584" t="str">
            <v>M3</v>
          </cell>
          <cell r="D584" t="str">
            <v>70</v>
          </cell>
          <cell r="E584">
            <v>9220</v>
          </cell>
          <cell r="F584">
            <v>645400</v>
          </cell>
          <cell r="G584">
            <v>420</v>
          </cell>
          <cell r="H584">
            <v>29400</v>
          </cell>
          <cell r="I584">
            <v>5500</v>
          </cell>
          <cell r="J584">
            <v>385000</v>
          </cell>
          <cell r="K584">
            <v>3300</v>
          </cell>
          <cell r="L584">
            <v>231000</v>
          </cell>
        </row>
        <row r="585">
          <cell r="A585" t="str">
            <v>합판거푸집</v>
          </cell>
          <cell r="B585" t="str">
            <v>5회</v>
          </cell>
          <cell r="C585" t="str">
            <v>M2</v>
          </cell>
          <cell r="D585" t="str">
            <v>5402</v>
          </cell>
          <cell r="E585">
            <v>13700</v>
          </cell>
          <cell r="F585">
            <v>74007400</v>
          </cell>
          <cell r="G585">
            <v>3846</v>
          </cell>
          <cell r="H585">
            <v>20776092</v>
          </cell>
          <cell r="I585">
            <v>9854</v>
          </cell>
          <cell r="J585">
            <v>53231308</v>
          </cell>
          <cell r="L585">
            <v>0</v>
          </cell>
        </row>
        <row r="586">
          <cell r="A586" t="str">
            <v>합판거푸집</v>
          </cell>
          <cell r="B586" t="str">
            <v>6회</v>
          </cell>
          <cell r="C586" t="str">
            <v>M2</v>
          </cell>
          <cell r="D586" t="str">
            <v>2254</v>
          </cell>
          <cell r="E586">
            <v>12862</v>
          </cell>
          <cell r="F586">
            <v>28990948</v>
          </cell>
          <cell r="G586">
            <v>3629</v>
          </cell>
          <cell r="H586">
            <v>8179766</v>
          </cell>
          <cell r="I586">
            <v>9233</v>
          </cell>
          <cell r="J586">
            <v>20811182</v>
          </cell>
          <cell r="L586">
            <v>0</v>
          </cell>
        </row>
        <row r="587">
          <cell r="A587" t="str">
            <v>철    근(관급)</v>
          </cell>
          <cell r="B587" t="str">
            <v>SD30A 계</v>
          </cell>
          <cell r="C587" t="str">
            <v>Ton</v>
          </cell>
          <cell r="D587" t="str">
            <v>85.5</v>
          </cell>
          <cell r="E587">
            <v>0</v>
          </cell>
          <cell r="F587">
            <v>0</v>
          </cell>
          <cell r="H587">
            <v>0</v>
          </cell>
          <cell r="J587">
            <v>0</v>
          </cell>
          <cell r="L587">
            <v>0</v>
          </cell>
        </row>
        <row r="588">
          <cell r="A588" t="str">
            <v>철    근(관급)</v>
          </cell>
          <cell r="B588" t="str">
            <v>D 10</v>
          </cell>
          <cell r="C588" t="str">
            <v>Ton</v>
          </cell>
          <cell r="D588" t="str">
            <v>29.0</v>
          </cell>
          <cell r="E588">
            <v>0</v>
          </cell>
          <cell r="F588">
            <v>0</v>
          </cell>
          <cell r="H588">
            <v>0</v>
          </cell>
          <cell r="J588">
            <v>0</v>
          </cell>
          <cell r="L588">
            <v>0</v>
          </cell>
        </row>
        <row r="589">
          <cell r="A589" t="str">
            <v>철    근(관급)</v>
          </cell>
          <cell r="B589" t="str">
            <v>D 13</v>
          </cell>
          <cell r="C589" t="str">
            <v>Ton</v>
          </cell>
          <cell r="D589" t="str">
            <v>37.7</v>
          </cell>
          <cell r="E589">
            <v>0</v>
          </cell>
          <cell r="F589">
            <v>0</v>
          </cell>
          <cell r="H589">
            <v>0</v>
          </cell>
          <cell r="J589">
            <v>0</v>
          </cell>
          <cell r="L589">
            <v>0</v>
          </cell>
        </row>
        <row r="590">
          <cell r="A590" t="str">
            <v>철    근(관급)</v>
          </cell>
          <cell r="B590" t="str">
            <v>D 16</v>
          </cell>
          <cell r="C590" t="str">
            <v>Ton</v>
          </cell>
          <cell r="D590" t="str">
            <v>11.0</v>
          </cell>
          <cell r="E590">
            <v>0</v>
          </cell>
          <cell r="F590">
            <v>0</v>
          </cell>
          <cell r="H590">
            <v>0</v>
          </cell>
          <cell r="J590">
            <v>0</v>
          </cell>
          <cell r="L590">
            <v>0</v>
          </cell>
        </row>
        <row r="591">
          <cell r="A591" t="str">
            <v>철    근(관급)</v>
          </cell>
          <cell r="B591" t="str">
            <v>D 19</v>
          </cell>
          <cell r="C591" t="str">
            <v>Ton</v>
          </cell>
          <cell r="D591" t="str">
            <v>7.8</v>
          </cell>
          <cell r="E591">
            <v>0</v>
          </cell>
          <cell r="F591">
            <v>0</v>
          </cell>
          <cell r="H591">
            <v>0</v>
          </cell>
          <cell r="J591">
            <v>0</v>
          </cell>
          <cell r="L591">
            <v>0</v>
          </cell>
        </row>
        <row r="592">
          <cell r="A592" t="str">
            <v>철    근(관급)</v>
          </cell>
          <cell r="B592" t="str">
            <v>SD40A 계</v>
          </cell>
          <cell r="C592" t="str">
            <v>Ton</v>
          </cell>
          <cell r="D592" t="str">
            <v>107.9</v>
          </cell>
          <cell r="E592">
            <v>0</v>
          </cell>
          <cell r="F592">
            <v>0</v>
          </cell>
          <cell r="H592">
            <v>0</v>
          </cell>
          <cell r="J592">
            <v>0</v>
          </cell>
          <cell r="L592">
            <v>0</v>
          </cell>
        </row>
        <row r="593">
          <cell r="A593" t="str">
            <v>철    근(관급)</v>
          </cell>
          <cell r="B593" t="str">
            <v>HD 16</v>
          </cell>
          <cell r="C593" t="str">
            <v>Ton</v>
          </cell>
          <cell r="D593" t="str">
            <v>1.5</v>
          </cell>
          <cell r="E593">
            <v>0</v>
          </cell>
          <cell r="F593">
            <v>0</v>
          </cell>
          <cell r="H593">
            <v>0</v>
          </cell>
          <cell r="J593">
            <v>0</v>
          </cell>
          <cell r="L593">
            <v>0</v>
          </cell>
        </row>
        <row r="594">
          <cell r="A594" t="str">
            <v>철    근(관급)</v>
          </cell>
          <cell r="B594" t="str">
            <v>HD 22</v>
          </cell>
          <cell r="C594" t="str">
            <v>Ton</v>
          </cell>
          <cell r="D594" t="str">
            <v>106.4</v>
          </cell>
          <cell r="E594">
            <v>0</v>
          </cell>
          <cell r="F594">
            <v>0</v>
          </cell>
          <cell r="H594">
            <v>0</v>
          </cell>
          <cell r="J594">
            <v>0</v>
          </cell>
          <cell r="L594">
            <v>0</v>
          </cell>
        </row>
        <row r="595">
          <cell r="A595" t="str">
            <v>철근가공조립</v>
          </cell>
          <cell r="B595" t="str">
            <v>보통</v>
          </cell>
          <cell r="C595" t="str">
            <v>Ton</v>
          </cell>
          <cell r="D595" t="str">
            <v>187.8</v>
          </cell>
          <cell r="E595">
            <v>294100</v>
          </cell>
          <cell r="F595">
            <v>55231980</v>
          </cell>
          <cell r="G595">
            <v>4100</v>
          </cell>
          <cell r="H595">
            <v>769980</v>
          </cell>
          <cell r="I595">
            <v>290000</v>
          </cell>
          <cell r="J595">
            <v>54462000</v>
          </cell>
          <cell r="L595">
            <v>0</v>
          </cell>
        </row>
        <row r="596">
          <cell r="A596" t="str">
            <v>계</v>
          </cell>
          <cell r="F596">
            <v>175555188</v>
          </cell>
          <cell r="H596">
            <v>30496898</v>
          </cell>
          <cell r="J596">
            <v>139146490</v>
          </cell>
          <cell r="L596">
            <v>5911800</v>
          </cell>
        </row>
        <row r="598">
          <cell r="A598" t="str">
            <v>4-4.조적공사</v>
          </cell>
        </row>
        <row r="599">
          <cell r="A599" t="str">
            <v>시멘트벽돌(관급)</v>
          </cell>
          <cell r="B599" t="str">
            <v>190*90*57</v>
          </cell>
          <cell r="C599" t="str">
            <v>매</v>
          </cell>
          <cell r="D599" t="str">
            <v>135796</v>
          </cell>
          <cell r="E599">
            <v>0</v>
          </cell>
          <cell r="F599">
            <v>0</v>
          </cell>
          <cell r="H599">
            <v>0</v>
          </cell>
          <cell r="J599">
            <v>0</v>
          </cell>
          <cell r="L599">
            <v>0</v>
          </cell>
          <cell r="M599" t="str">
            <v>별도</v>
          </cell>
        </row>
        <row r="600">
          <cell r="A600" t="str">
            <v>적  벽  돌</v>
          </cell>
          <cell r="B600" t="str">
            <v>KS,190*90*59</v>
          </cell>
          <cell r="C600" t="str">
            <v>매</v>
          </cell>
          <cell r="D600" t="str">
            <v>22698</v>
          </cell>
          <cell r="E600">
            <v>350</v>
          </cell>
          <cell r="F600">
            <v>7944300</v>
          </cell>
          <cell r="G600">
            <v>350</v>
          </cell>
          <cell r="H600">
            <v>7944300</v>
          </cell>
          <cell r="J600">
            <v>0</v>
          </cell>
          <cell r="L600">
            <v>0</v>
          </cell>
        </row>
        <row r="601">
          <cell r="A601" t="str">
            <v>블럭(4")</v>
          </cell>
          <cell r="B601" t="str">
            <v>100*190*390</v>
          </cell>
          <cell r="C601" t="str">
            <v>매</v>
          </cell>
          <cell r="D601" t="str">
            <v>2834</v>
          </cell>
          <cell r="E601">
            <v>430</v>
          </cell>
          <cell r="F601">
            <v>1218620</v>
          </cell>
          <cell r="G601">
            <v>430</v>
          </cell>
          <cell r="H601">
            <v>1218620</v>
          </cell>
          <cell r="J601">
            <v>0</v>
          </cell>
          <cell r="L601">
            <v>0</v>
          </cell>
        </row>
        <row r="602">
          <cell r="A602" t="str">
            <v>블럭보강쌓기</v>
          </cell>
          <cell r="B602" t="str">
            <v>4",1종</v>
          </cell>
          <cell r="C602" t="str">
            <v>M2</v>
          </cell>
          <cell r="D602" t="str">
            <v>218</v>
          </cell>
          <cell r="E602">
            <v>19100</v>
          </cell>
          <cell r="F602">
            <v>4163800</v>
          </cell>
          <cell r="G602">
            <v>6200</v>
          </cell>
          <cell r="H602">
            <v>1351600</v>
          </cell>
          <cell r="I602">
            <v>12900</v>
          </cell>
          <cell r="J602">
            <v>2812200</v>
          </cell>
          <cell r="L602">
            <v>0</v>
          </cell>
        </row>
        <row r="603">
          <cell r="A603" t="str">
            <v>시멘트벽돌쌓기</v>
          </cell>
          <cell r="B603" t="str">
            <v>0.5B,만매이상</v>
          </cell>
          <cell r="C603" t="str">
            <v>천매</v>
          </cell>
          <cell r="D603" t="str">
            <v>9.818</v>
          </cell>
          <cell r="E603">
            <v>125000</v>
          </cell>
          <cell r="F603">
            <v>1227250</v>
          </cell>
          <cell r="H603">
            <v>0</v>
          </cell>
          <cell r="I603">
            <v>125000</v>
          </cell>
          <cell r="J603">
            <v>1227250</v>
          </cell>
          <cell r="L603">
            <v>0</v>
          </cell>
        </row>
        <row r="604">
          <cell r="A604" t="str">
            <v>시멘트벽돌쌓기</v>
          </cell>
          <cell r="B604" t="str">
            <v>1.0B,만매이상</v>
          </cell>
          <cell r="C604" t="str">
            <v>천매</v>
          </cell>
          <cell r="D604" t="str">
            <v>119.511</v>
          </cell>
          <cell r="E604">
            <v>114000</v>
          </cell>
          <cell r="F604">
            <v>13624254</v>
          </cell>
          <cell r="H604">
            <v>0</v>
          </cell>
          <cell r="I604">
            <v>114000</v>
          </cell>
          <cell r="J604">
            <v>13624254</v>
          </cell>
          <cell r="L604">
            <v>0</v>
          </cell>
        </row>
        <row r="605">
          <cell r="A605" t="str">
            <v>적벽돌치장쌓기</v>
          </cell>
          <cell r="B605" t="str">
            <v>0.5B,한면(줄눈동시시공)</v>
          </cell>
          <cell r="C605" t="str">
            <v>천매</v>
          </cell>
          <cell r="D605" t="str">
            <v>22.037</v>
          </cell>
          <cell r="E605">
            <v>260000</v>
          </cell>
          <cell r="F605">
            <v>5729620</v>
          </cell>
          <cell r="H605">
            <v>0</v>
          </cell>
          <cell r="I605">
            <v>260000</v>
          </cell>
          <cell r="J605">
            <v>5729620</v>
          </cell>
          <cell r="L605">
            <v>0</v>
          </cell>
        </row>
        <row r="606">
          <cell r="A606" t="str">
            <v>벽돌소운반</v>
          </cell>
          <cell r="C606" t="str">
            <v>천매</v>
          </cell>
          <cell r="D606" t="str">
            <v>158.494</v>
          </cell>
          <cell r="E606">
            <v>10000</v>
          </cell>
          <cell r="F606">
            <v>1584940</v>
          </cell>
          <cell r="H606">
            <v>0</v>
          </cell>
          <cell r="J606">
            <v>0</v>
          </cell>
          <cell r="K606">
            <v>10000</v>
          </cell>
          <cell r="L606">
            <v>1584940</v>
          </cell>
        </row>
        <row r="607">
          <cell r="A607" t="str">
            <v>스치로폴설치</v>
          </cell>
          <cell r="B607" t="str">
            <v>벽공간,T=50(0.03)</v>
          </cell>
          <cell r="C607" t="str">
            <v>M2</v>
          </cell>
          <cell r="D607" t="str">
            <v>536</v>
          </cell>
          <cell r="E607">
            <v>3335</v>
          </cell>
          <cell r="F607">
            <v>1787560</v>
          </cell>
          <cell r="G607">
            <v>2450</v>
          </cell>
          <cell r="H607">
            <v>1313200</v>
          </cell>
          <cell r="I607">
            <v>885</v>
          </cell>
          <cell r="J607">
            <v>474360</v>
          </cell>
          <cell r="L607">
            <v>0</v>
          </cell>
        </row>
        <row r="608">
          <cell r="A608" t="str">
            <v>인방설치</v>
          </cell>
          <cell r="B608" t="str">
            <v>200*200</v>
          </cell>
          <cell r="C608" t="str">
            <v>M</v>
          </cell>
          <cell r="D608" t="str">
            <v>41</v>
          </cell>
          <cell r="E608">
            <v>22150</v>
          </cell>
          <cell r="F608">
            <v>908150</v>
          </cell>
          <cell r="G608">
            <v>3650</v>
          </cell>
          <cell r="H608">
            <v>149650</v>
          </cell>
          <cell r="I608">
            <v>18500</v>
          </cell>
          <cell r="J608">
            <v>758500</v>
          </cell>
          <cell r="L608">
            <v>0</v>
          </cell>
        </row>
        <row r="609">
          <cell r="A609" t="str">
            <v>앵글</v>
          </cell>
          <cell r="B609" t="str">
            <v>150*90*9T</v>
          </cell>
          <cell r="C609" t="str">
            <v>M</v>
          </cell>
          <cell r="D609" t="str">
            <v>72</v>
          </cell>
          <cell r="E609">
            <v>6500</v>
          </cell>
          <cell r="F609">
            <v>468000</v>
          </cell>
          <cell r="G609">
            <v>6500</v>
          </cell>
          <cell r="H609">
            <v>468000</v>
          </cell>
          <cell r="J609">
            <v>0</v>
          </cell>
          <cell r="L609">
            <v>0</v>
          </cell>
        </row>
        <row r="610">
          <cell r="A610" t="str">
            <v>클립타이앵커</v>
          </cell>
          <cell r="C610" t="str">
            <v>SET</v>
          </cell>
          <cell r="D610" t="str">
            <v>120</v>
          </cell>
          <cell r="E610">
            <v>1500</v>
          </cell>
          <cell r="F610">
            <v>180000</v>
          </cell>
          <cell r="G610">
            <v>1500</v>
          </cell>
          <cell r="H610">
            <v>180000</v>
          </cell>
          <cell r="J610">
            <v>0</v>
          </cell>
          <cell r="L610">
            <v>0</v>
          </cell>
        </row>
        <row r="611">
          <cell r="A611" t="str">
            <v>몰탈스크린</v>
          </cell>
          <cell r="C611" t="str">
            <v>M</v>
          </cell>
          <cell r="D611" t="str">
            <v>145</v>
          </cell>
          <cell r="E611">
            <v>2400</v>
          </cell>
          <cell r="F611">
            <v>348000</v>
          </cell>
          <cell r="G611">
            <v>2400</v>
          </cell>
          <cell r="H611">
            <v>348000</v>
          </cell>
          <cell r="J611">
            <v>0</v>
          </cell>
          <cell r="L611">
            <v>0</v>
          </cell>
        </row>
        <row r="612">
          <cell r="A612" t="str">
            <v>방수지</v>
          </cell>
          <cell r="C612" t="str">
            <v>M</v>
          </cell>
          <cell r="D612" t="str">
            <v>227</v>
          </cell>
          <cell r="E612">
            <v>820</v>
          </cell>
          <cell r="F612">
            <v>186140</v>
          </cell>
          <cell r="G612">
            <v>820</v>
          </cell>
          <cell r="H612">
            <v>186140</v>
          </cell>
          <cell r="J612">
            <v>0</v>
          </cell>
          <cell r="L612">
            <v>0</v>
          </cell>
        </row>
        <row r="613">
          <cell r="A613" t="str">
            <v>하니콤통풍구세트</v>
          </cell>
          <cell r="C613" t="str">
            <v>SET</v>
          </cell>
          <cell r="D613" t="str">
            <v>240</v>
          </cell>
          <cell r="E613">
            <v>2000</v>
          </cell>
          <cell r="F613">
            <v>480000</v>
          </cell>
          <cell r="G613">
            <v>2000</v>
          </cell>
          <cell r="H613">
            <v>480000</v>
          </cell>
          <cell r="J613">
            <v>0</v>
          </cell>
          <cell r="L613">
            <v>0</v>
          </cell>
        </row>
        <row r="614">
          <cell r="A614" t="str">
            <v>신축몰탈스크린</v>
          </cell>
          <cell r="C614" t="str">
            <v>M</v>
          </cell>
          <cell r="D614" t="str">
            <v>34</v>
          </cell>
          <cell r="E614">
            <v>2400</v>
          </cell>
          <cell r="F614">
            <v>81600</v>
          </cell>
          <cell r="G614">
            <v>2400</v>
          </cell>
          <cell r="H614">
            <v>81600</v>
          </cell>
          <cell r="J614">
            <v>0</v>
          </cell>
          <cell r="L614">
            <v>0</v>
          </cell>
        </row>
        <row r="615">
          <cell r="A615" t="str">
            <v>실리콘실란트</v>
          </cell>
          <cell r="B615" t="str">
            <v>10*10</v>
          </cell>
          <cell r="C615" t="str">
            <v>M</v>
          </cell>
          <cell r="D615" t="str">
            <v>302</v>
          </cell>
          <cell r="E615">
            <v>1520</v>
          </cell>
          <cell r="F615">
            <v>459040</v>
          </cell>
          <cell r="G615">
            <v>1520</v>
          </cell>
          <cell r="H615">
            <v>459040</v>
          </cell>
          <cell r="J615">
            <v>0</v>
          </cell>
          <cell r="L615">
            <v>0</v>
          </cell>
        </row>
        <row r="616">
          <cell r="A616" t="str">
            <v>클립타이C형세트</v>
          </cell>
          <cell r="C616" t="str">
            <v>SET</v>
          </cell>
          <cell r="D616" t="str">
            <v>1906</v>
          </cell>
          <cell r="E616">
            <v>2000</v>
          </cell>
          <cell r="F616">
            <v>3812000</v>
          </cell>
          <cell r="G616">
            <v>2000</v>
          </cell>
          <cell r="H616">
            <v>3812000</v>
          </cell>
          <cell r="J616">
            <v>0</v>
          </cell>
          <cell r="L616">
            <v>0</v>
          </cell>
        </row>
        <row r="617">
          <cell r="A617" t="str">
            <v>클립타이H형세트</v>
          </cell>
          <cell r="C617" t="str">
            <v>SET</v>
          </cell>
          <cell r="D617" t="str">
            <v>55</v>
          </cell>
          <cell r="E617">
            <v>1400</v>
          </cell>
          <cell r="F617">
            <v>77000</v>
          </cell>
          <cell r="G617">
            <v>1400</v>
          </cell>
          <cell r="H617">
            <v>77000</v>
          </cell>
          <cell r="J617">
            <v>0</v>
          </cell>
          <cell r="L617">
            <v>0</v>
          </cell>
        </row>
        <row r="618">
          <cell r="A618" t="str">
            <v>상인방클립타이세트</v>
          </cell>
          <cell r="B618" t="str">
            <v>#408</v>
          </cell>
          <cell r="C618" t="str">
            <v>SET</v>
          </cell>
          <cell r="D618" t="str">
            <v>150</v>
          </cell>
          <cell r="E618">
            <v>3000</v>
          </cell>
          <cell r="F618">
            <v>450000</v>
          </cell>
          <cell r="G618">
            <v>3000</v>
          </cell>
          <cell r="H618">
            <v>450000</v>
          </cell>
          <cell r="J618">
            <v>0</v>
          </cell>
          <cell r="L618">
            <v>0</v>
          </cell>
        </row>
        <row r="619">
          <cell r="A619" t="str">
            <v>클립타이L형</v>
          </cell>
          <cell r="C619" t="str">
            <v>EA</v>
          </cell>
          <cell r="D619" t="str">
            <v>326</v>
          </cell>
          <cell r="E619">
            <v>2500</v>
          </cell>
          <cell r="F619">
            <v>815000</v>
          </cell>
          <cell r="G619">
            <v>2500</v>
          </cell>
          <cell r="H619">
            <v>815000</v>
          </cell>
          <cell r="J619">
            <v>0</v>
          </cell>
          <cell r="L619">
            <v>0</v>
          </cell>
        </row>
        <row r="620">
          <cell r="A620" t="str">
            <v>타격앵글</v>
          </cell>
          <cell r="C620" t="str">
            <v>EA</v>
          </cell>
          <cell r="D620" t="str">
            <v>4823</v>
          </cell>
          <cell r="E620">
            <v>1300</v>
          </cell>
          <cell r="F620">
            <v>6269900</v>
          </cell>
          <cell r="G620">
            <v>1300</v>
          </cell>
          <cell r="H620">
            <v>6269900</v>
          </cell>
          <cell r="J620">
            <v>0</v>
          </cell>
          <cell r="L620">
            <v>0</v>
          </cell>
        </row>
        <row r="621">
          <cell r="A621" t="str">
            <v>앵글용와셔</v>
          </cell>
          <cell r="B621" t="str">
            <v>말굽형</v>
          </cell>
          <cell r="C621" t="str">
            <v>EA</v>
          </cell>
          <cell r="D621" t="str">
            <v>472</v>
          </cell>
          <cell r="E621">
            <v>800</v>
          </cell>
          <cell r="F621">
            <v>377600</v>
          </cell>
          <cell r="G621">
            <v>800</v>
          </cell>
          <cell r="H621">
            <v>377600</v>
          </cell>
          <cell r="J621">
            <v>0</v>
          </cell>
          <cell r="L621">
            <v>0</v>
          </cell>
        </row>
        <row r="622">
          <cell r="A622" t="str">
            <v>와셔</v>
          </cell>
          <cell r="B622" t="str">
            <v>3T</v>
          </cell>
          <cell r="C622" t="str">
            <v>EA</v>
          </cell>
          <cell r="D622" t="str">
            <v>451</v>
          </cell>
          <cell r="E622">
            <v>500</v>
          </cell>
          <cell r="F622">
            <v>225500</v>
          </cell>
          <cell r="G622">
            <v>500</v>
          </cell>
          <cell r="H622">
            <v>225500</v>
          </cell>
          <cell r="J622">
            <v>0</v>
          </cell>
          <cell r="L622">
            <v>0</v>
          </cell>
        </row>
        <row r="623">
          <cell r="A623" t="str">
            <v>계</v>
          </cell>
          <cell r="F623">
            <v>52418274</v>
          </cell>
          <cell r="H623">
            <v>26207150</v>
          </cell>
          <cell r="J623">
            <v>24626184</v>
          </cell>
          <cell r="L623">
            <v>1584940</v>
          </cell>
        </row>
        <row r="624">
          <cell r="A624" t="str">
            <v>4-5.방수공사</v>
          </cell>
        </row>
        <row r="625">
          <cell r="A625" t="str">
            <v>쉬트방수(노출)</v>
          </cell>
          <cell r="B625" t="str">
            <v>바닥,1.5MM</v>
          </cell>
          <cell r="C625" t="str">
            <v>M2</v>
          </cell>
          <cell r="D625" t="str">
            <v>567</v>
          </cell>
          <cell r="E625">
            <v>10200</v>
          </cell>
          <cell r="F625">
            <v>5783400</v>
          </cell>
          <cell r="G625">
            <v>5200</v>
          </cell>
          <cell r="H625">
            <v>2948400</v>
          </cell>
          <cell r="I625">
            <v>5000</v>
          </cell>
          <cell r="J625">
            <v>2835000</v>
          </cell>
          <cell r="L625">
            <v>0</v>
          </cell>
        </row>
        <row r="626">
          <cell r="A626" t="str">
            <v>쉬트방수(노출)</v>
          </cell>
          <cell r="B626" t="str">
            <v>벽,1.5MM</v>
          </cell>
          <cell r="C626" t="str">
            <v>M2</v>
          </cell>
          <cell r="D626" t="str">
            <v>57</v>
          </cell>
          <cell r="E626">
            <v>12800</v>
          </cell>
          <cell r="F626">
            <v>729600</v>
          </cell>
          <cell r="G626">
            <v>5300</v>
          </cell>
          <cell r="H626">
            <v>302100</v>
          </cell>
          <cell r="I626">
            <v>7500</v>
          </cell>
          <cell r="J626">
            <v>427500</v>
          </cell>
          <cell r="L626">
            <v>0</v>
          </cell>
        </row>
        <row r="627">
          <cell r="A627" t="str">
            <v>액체방수</v>
          </cell>
          <cell r="B627" t="str">
            <v>1종</v>
          </cell>
          <cell r="C627" t="str">
            <v>M2</v>
          </cell>
          <cell r="D627" t="str">
            <v>154</v>
          </cell>
          <cell r="E627">
            <v>12250</v>
          </cell>
          <cell r="F627">
            <v>1886500</v>
          </cell>
          <cell r="G627">
            <v>250</v>
          </cell>
          <cell r="H627">
            <v>38500</v>
          </cell>
          <cell r="I627">
            <v>12000</v>
          </cell>
          <cell r="J627">
            <v>1848000</v>
          </cell>
          <cell r="L627">
            <v>0</v>
          </cell>
        </row>
        <row r="628">
          <cell r="A628" t="str">
            <v>액체방수</v>
          </cell>
          <cell r="B628" t="str">
            <v>2종</v>
          </cell>
          <cell r="C628" t="str">
            <v>M2</v>
          </cell>
          <cell r="D628" t="str">
            <v>932</v>
          </cell>
          <cell r="E628">
            <v>10240</v>
          </cell>
          <cell r="F628">
            <v>9543680</v>
          </cell>
          <cell r="G628">
            <v>240</v>
          </cell>
          <cell r="H628">
            <v>223680</v>
          </cell>
          <cell r="I628">
            <v>10000</v>
          </cell>
          <cell r="J628">
            <v>9320000</v>
          </cell>
          <cell r="L628">
            <v>0</v>
          </cell>
        </row>
        <row r="629">
          <cell r="A629" t="str">
            <v>아스팔트프라이머칠</v>
          </cell>
          <cell r="B629" t="str">
            <v>벽</v>
          </cell>
          <cell r="C629" t="str">
            <v>M2</v>
          </cell>
          <cell r="D629" t="str">
            <v>257</v>
          </cell>
          <cell r="E629">
            <v>5886</v>
          </cell>
          <cell r="F629">
            <v>1512702</v>
          </cell>
          <cell r="G629">
            <v>5886</v>
          </cell>
          <cell r="H629">
            <v>1512702</v>
          </cell>
          <cell r="J629">
            <v>0</v>
          </cell>
          <cell r="L629">
            <v>0</v>
          </cell>
        </row>
        <row r="630">
          <cell r="A630" t="str">
            <v>계</v>
          </cell>
          <cell r="F630">
            <v>19455882</v>
          </cell>
          <cell r="H630">
            <v>5025382</v>
          </cell>
          <cell r="J630">
            <v>14430500</v>
          </cell>
          <cell r="L630">
            <v>0</v>
          </cell>
        </row>
        <row r="632">
          <cell r="A632" t="str">
            <v>4-6.타일공사</v>
          </cell>
        </row>
        <row r="633">
          <cell r="A633" t="str">
            <v>자기질바닥타일붙이기</v>
          </cell>
          <cell r="B633" t="str">
            <v>200*200</v>
          </cell>
          <cell r="C633" t="str">
            <v>M2</v>
          </cell>
          <cell r="D633" t="str">
            <v>70</v>
          </cell>
          <cell r="E633">
            <v>16045</v>
          </cell>
          <cell r="F633">
            <v>1123150</v>
          </cell>
          <cell r="G633">
            <v>345</v>
          </cell>
          <cell r="H633">
            <v>24150</v>
          </cell>
          <cell r="I633">
            <v>15700</v>
          </cell>
          <cell r="J633">
            <v>1099000</v>
          </cell>
          <cell r="L633">
            <v>0</v>
          </cell>
        </row>
        <row r="634">
          <cell r="A634" t="str">
            <v>자기질벽타일붙이기</v>
          </cell>
          <cell r="B634" t="str">
            <v>200*200</v>
          </cell>
          <cell r="C634" t="str">
            <v>M2</v>
          </cell>
          <cell r="D634" t="str">
            <v>320</v>
          </cell>
          <cell r="E634">
            <v>19045</v>
          </cell>
          <cell r="F634">
            <v>6094400</v>
          </cell>
          <cell r="G634">
            <v>345</v>
          </cell>
          <cell r="H634">
            <v>110400</v>
          </cell>
          <cell r="I634">
            <v>18700</v>
          </cell>
          <cell r="J634">
            <v>5984000</v>
          </cell>
          <cell r="L634">
            <v>0</v>
          </cell>
        </row>
        <row r="635">
          <cell r="A635" t="str">
            <v>계</v>
          </cell>
          <cell r="F635">
            <v>7217550</v>
          </cell>
          <cell r="H635">
            <v>134550</v>
          </cell>
          <cell r="J635">
            <v>7083000</v>
          </cell>
          <cell r="L635">
            <v>0</v>
          </cell>
        </row>
        <row r="637">
          <cell r="A637" t="str">
            <v>4-7.석공사</v>
          </cell>
        </row>
        <row r="638">
          <cell r="A638" t="str">
            <v>화강석물갈기(바닥)</v>
          </cell>
          <cell r="B638" t="str">
            <v>포천T=30 몰탈30</v>
          </cell>
          <cell r="C638" t="str">
            <v>M2</v>
          </cell>
          <cell r="D638" t="str">
            <v>418</v>
          </cell>
          <cell r="E638">
            <v>72800</v>
          </cell>
          <cell r="F638">
            <v>30430400</v>
          </cell>
          <cell r="G638">
            <v>36630</v>
          </cell>
          <cell r="H638">
            <v>15311340</v>
          </cell>
          <cell r="I638">
            <v>36170</v>
          </cell>
          <cell r="J638">
            <v>15119060</v>
          </cell>
          <cell r="L638">
            <v>0</v>
          </cell>
        </row>
        <row r="639">
          <cell r="A639" t="str">
            <v>화강석물갈기(바닥)</v>
          </cell>
          <cell r="B639" t="str">
            <v>포천T=45 몰탈30</v>
          </cell>
          <cell r="C639" t="str">
            <v>M2</v>
          </cell>
          <cell r="D639" t="str">
            <v>20</v>
          </cell>
          <cell r="E639">
            <v>74820</v>
          </cell>
          <cell r="F639">
            <v>1496400</v>
          </cell>
          <cell r="G639">
            <v>38650</v>
          </cell>
          <cell r="H639">
            <v>773000</v>
          </cell>
          <cell r="I639">
            <v>36170</v>
          </cell>
          <cell r="J639">
            <v>723400</v>
          </cell>
          <cell r="L639">
            <v>0</v>
          </cell>
        </row>
        <row r="640">
          <cell r="A640" t="str">
            <v>화강석버너(바닥)</v>
          </cell>
          <cell r="B640" t="str">
            <v>포천T=45 몰탈30</v>
          </cell>
          <cell r="C640" t="str">
            <v>M2</v>
          </cell>
          <cell r="D640" t="str">
            <v>264</v>
          </cell>
          <cell r="E640">
            <v>76760</v>
          </cell>
          <cell r="F640">
            <v>20264640</v>
          </cell>
          <cell r="G640">
            <v>40590</v>
          </cell>
          <cell r="H640">
            <v>10715760</v>
          </cell>
          <cell r="I640">
            <v>36170</v>
          </cell>
          <cell r="J640">
            <v>9548880</v>
          </cell>
          <cell r="L640">
            <v>0</v>
          </cell>
        </row>
        <row r="641">
          <cell r="A641" t="str">
            <v>화강석버너(디딤판)</v>
          </cell>
          <cell r="B641" t="str">
            <v>포천T=45 몰탈30</v>
          </cell>
          <cell r="C641" t="str">
            <v>M2</v>
          </cell>
          <cell r="D641" t="str">
            <v>62</v>
          </cell>
          <cell r="E641">
            <v>79828</v>
          </cell>
          <cell r="F641">
            <v>4949336</v>
          </cell>
          <cell r="G641">
            <v>32670</v>
          </cell>
          <cell r="H641">
            <v>2025540</v>
          </cell>
          <cell r="I641">
            <v>47158</v>
          </cell>
          <cell r="J641">
            <v>2923796</v>
          </cell>
          <cell r="L641">
            <v>0</v>
          </cell>
        </row>
        <row r="642">
          <cell r="A642" t="str">
            <v>화강석버너(챌판)</v>
          </cell>
          <cell r="B642" t="str">
            <v>포천T=30 몰탈30</v>
          </cell>
          <cell r="C642" t="str">
            <v>M2</v>
          </cell>
          <cell r="D642" t="str">
            <v>34</v>
          </cell>
          <cell r="E642">
            <v>81775</v>
          </cell>
          <cell r="F642">
            <v>2780350</v>
          </cell>
          <cell r="G642">
            <v>34650</v>
          </cell>
          <cell r="H642">
            <v>1178100</v>
          </cell>
          <cell r="I642">
            <v>47125</v>
          </cell>
          <cell r="J642">
            <v>1602250</v>
          </cell>
          <cell r="L642">
            <v>0</v>
          </cell>
        </row>
        <row r="643">
          <cell r="A643" t="str">
            <v>화강석두겁돌/소변기상부</v>
          </cell>
          <cell r="B643" t="str">
            <v>250*30T,포천,연마,몰30</v>
          </cell>
          <cell r="C643" t="str">
            <v>M</v>
          </cell>
          <cell r="D643" t="str">
            <v>3</v>
          </cell>
          <cell r="E643">
            <v>26300</v>
          </cell>
          <cell r="F643">
            <v>78900</v>
          </cell>
          <cell r="G643">
            <v>13500</v>
          </cell>
          <cell r="H643">
            <v>40500</v>
          </cell>
          <cell r="I643">
            <v>12800</v>
          </cell>
          <cell r="J643">
            <v>38400</v>
          </cell>
          <cell r="L643">
            <v>0</v>
          </cell>
        </row>
        <row r="644">
          <cell r="A644" t="str">
            <v>화강석두겁돌</v>
          </cell>
          <cell r="B644" t="str">
            <v>200*30T,포천,연마,몰30</v>
          </cell>
          <cell r="C644" t="str">
            <v>M</v>
          </cell>
          <cell r="D644" t="str">
            <v>27</v>
          </cell>
          <cell r="E644">
            <v>26170</v>
          </cell>
          <cell r="F644">
            <v>706590</v>
          </cell>
          <cell r="G644">
            <v>13520</v>
          </cell>
          <cell r="H644">
            <v>365040</v>
          </cell>
          <cell r="I644">
            <v>12650</v>
          </cell>
          <cell r="J644">
            <v>341550</v>
          </cell>
          <cell r="L644">
            <v>0</v>
          </cell>
        </row>
        <row r="645">
          <cell r="A645" t="str">
            <v>화강석두겁돌</v>
          </cell>
          <cell r="B645" t="str">
            <v>300*30T,포천,연마,몰30</v>
          </cell>
          <cell r="C645" t="str">
            <v>M</v>
          </cell>
          <cell r="D645" t="str">
            <v>9</v>
          </cell>
          <cell r="E645">
            <v>28250</v>
          </cell>
          <cell r="F645">
            <v>254250</v>
          </cell>
          <cell r="G645">
            <v>14580</v>
          </cell>
          <cell r="H645">
            <v>131220</v>
          </cell>
          <cell r="I645">
            <v>13670</v>
          </cell>
          <cell r="J645">
            <v>123030</v>
          </cell>
          <cell r="L645">
            <v>0</v>
          </cell>
        </row>
        <row r="646">
          <cell r="A646" t="str">
            <v>화강석창대석</v>
          </cell>
          <cell r="B646" t="str">
            <v>300*30T,포천,연마,몰30</v>
          </cell>
          <cell r="C646" t="str">
            <v>M</v>
          </cell>
          <cell r="D646" t="str">
            <v>46</v>
          </cell>
          <cell r="E646">
            <v>19000</v>
          </cell>
          <cell r="F646">
            <v>874000</v>
          </cell>
          <cell r="G646">
            <v>10000</v>
          </cell>
          <cell r="H646">
            <v>460000</v>
          </cell>
          <cell r="I646">
            <v>9000</v>
          </cell>
          <cell r="J646">
            <v>414000</v>
          </cell>
          <cell r="L646">
            <v>0</v>
          </cell>
        </row>
        <row r="647">
          <cell r="A647" t="str">
            <v>화강석배식대</v>
          </cell>
          <cell r="B647" t="str">
            <v>800*50T,포천,연마,몰30</v>
          </cell>
          <cell r="C647" t="str">
            <v>M</v>
          </cell>
          <cell r="D647" t="str">
            <v>10</v>
          </cell>
          <cell r="E647">
            <v>80000</v>
          </cell>
          <cell r="F647">
            <v>800000</v>
          </cell>
          <cell r="G647">
            <v>45000</v>
          </cell>
          <cell r="H647">
            <v>450000</v>
          </cell>
          <cell r="I647">
            <v>35000</v>
          </cell>
          <cell r="J647">
            <v>350000</v>
          </cell>
          <cell r="L647">
            <v>0</v>
          </cell>
        </row>
        <row r="648">
          <cell r="A648" t="str">
            <v>계</v>
          </cell>
          <cell r="F648">
            <v>62634866</v>
          </cell>
          <cell r="H648">
            <v>31450500</v>
          </cell>
          <cell r="J648">
            <v>31184366</v>
          </cell>
          <cell r="L648">
            <v>0</v>
          </cell>
        </row>
        <row r="650">
          <cell r="A650" t="str">
            <v>4-8.목공사</v>
          </cell>
        </row>
        <row r="651">
          <cell r="A651" t="str">
            <v>데코후로링</v>
          </cell>
          <cell r="B651" t="str">
            <v>18MM*150*2424</v>
          </cell>
          <cell r="C651" t="str">
            <v>M2</v>
          </cell>
          <cell r="D651" t="str">
            <v>435</v>
          </cell>
          <cell r="E651">
            <v>28000</v>
          </cell>
          <cell r="F651">
            <v>12180000</v>
          </cell>
          <cell r="G651">
            <v>28000</v>
          </cell>
          <cell r="H651">
            <v>12180000</v>
          </cell>
          <cell r="I651">
            <v>0</v>
          </cell>
          <cell r="J651">
            <v>0</v>
          </cell>
          <cell r="L651">
            <v>0</v>
          </cell>
        </row>
        <row r="652">
          <cell r="A652" t="str">
            <v>교실마루널깔기</v>
          </cell>
          <cell r="B652" t="str">
            <v>바닥,데코후로링,T=18</v>
          </cell>
          <cell r="C652" t="str">
            <v>M2</v>
          </cell>
          <cell r="D652" t="str">
            <v>395</v>
          </cell>
          <cell r="E652">
            <v>44320</v>
          </cell>
          <cell r="F652">
            <v>17506400</v>
          </cell>
          <cell r="G652">
            <v>28000</v>
          </cell>
          <cell r="H652">
            <v>11060000</v>
          </cell>
          <cell r="I652">
            <v>16320</v>
          </cell>
          <cell r="J652">
            <v>6446400</v>
          </cell>
          <cell r="L652">
            <v>0</v>
          </cell>
        </row>
        <row r="653">
          <cell r="A653" t="str">
            <v>데코후로링-걸레받이</v>
          </cell>
          <cell r="B653" t="str">
            <v>T=18MM*120</v>
          </cell>
          <cell r="C653" t="str">
            <v>M</v>
          </cell>
          <cell r="D653" t="str">
            <v>391</v>
          </cell>
          <cell r="E653">
            <v>6100</v>
          </cell>
          <cell r="F653">
            <v>2385100</v>
          </cell>
          <cell r="G653">
            <v>2500</v>
          </cell>
          <cell r="H653">
            <v>977500</v>
          </cell>
          <cell r="I653">
            <v>3600</v>
          </cell>
          <cell r="J653">
            <v>1407600</v>
          </cell>
          <cell r="L653">
            <v>0</v>
          </cell>
        </row>
        <row r="654">
          <cell r="A654" t="str">
            <v>걸레받이설치</v>
          </cell>
          <cell r="B654" t="str">
            <v>데코후로링,T=18*120</v>
          </cell>
          <cell r="C654" t="str">
            <v>M</v>
          </cell>
          <cell r="D654" t="str">
            <v>355</v>
          </cell>
          <cell r="E654">
            <v>3600</v>
          </cell>
          <cell r="F654">
            <v>1278000</v>
          </cell>
          <cell r="G654">
            <v>2150</v>
          </cell>
          <cell r="H654">
            <v>763250</v>
          </cell>
          <cell r="I654">
            <v>1450</v>
          </cell>
          <cell r="J654">
            <v>514750</v>
          </cell>
          <cell r="L654">
            <v>0</v>
          </cell>
        </row>
        <row r="655">
          <cell r="A655" t="str">
            <v>계단손스침(라왕)</v>
          </cell>
          <cell r="B655" t="str">
            <v>75*150</v>
          </cell>
          <cell r="C655" t="str">
            <v>M</v>
          </cell>
          <cell r="D655" t="str">
            <v>56</v>
          </cell>
          <cell r="E655">
            <v>5000</v>
          </cell>
          <cell r="F655">
            <v>280000</v>
          </cell>
          <cell r="G655">
            <v>1500</v>
          </cell>
          <cell r="H655">
            <v>84000</v>
          </cell>
          <cell r="I655">
            <v>3500</v>
          </cell>
          <cell r="J655">
            <v>196000</v>
          </cell>
          <cell r="L655">
            <v>0</v>
          </cell>
        </row>
        <row r="656">
          <cell r="A656" t="str">
            <v>계</v>
          </cell>
          <cell r="F656">
            <v>33629500</v>
          </cell>
          <cell r="H656">
            <v>25064750</v>
          </cell>
          <cell r="J656">
            <v>8564750</v>
          </cell>
          <cell r="L656">
            <v>0</v>
          </cell>
        </row>
        <row r="658">
          <cell r="A658" t="str">
            <v>4-9.금속공사</v>
          </cell>
        </row>
        <row r="659">
          <cell r="A659" t="str">
            <v>경량철골천정틀</v>
          </cell>
          <cell r="B659" t="str">
            <v>M-BAR</v>
          </cell>
          <cell r="C659" t="str">
            <v>M2</v>
          </cell>
          <cell r="D659" t="str">
            <v>1489</v>
          </cell>
          <cell r="E659">
            <v>11420</v>
          </cell>
          <cell r="F659">
            <v>17004380</v>
          </cell>
          <cell r="G659">
            <v>6710</v>
          </cell>
          <cell r="H659">
            <v>9991190</v>
          </cell>
          <cell r="I659">
            <v>4710</v>
          </cell>
          <cell r="J659">
            <v>7013190</v>
          </cell>
          <cell r="L659">
            <v>0</v>
          </cell>
        </row>
        <row r="660">
          <cell r="A660" t="str">
            <v>와이아메쉬깔기</v>
          </cell>
          <cell r="B660" t="str">
            <v>#8-150*150</v>
          </cell>
          <cell r="C660" t="str">
            <v>M2</v>
          </cell>
          <cell r="D660" t="str">
            <v>166</v>
          </cell>
          <cell r="E660">
            <v>1430</v>
          </cell>
          <cell r="F660">
            <v>237380</v>
          </cell>
          <cell r="G660">
            <v>780</v>
          </cell>
          <cell r="H660">
            <v>129480</v>
          </cell>
          <cell r="I660">
            <v>650</v>
          </cell>
          <cell r="J660">
            <v>107900</v>
          </cell>
          <cell r="L660">
            <v>0</v>
          </cell>
        </row>
        <row r="661">
          <cell r="A661" t="str">
            <v>AL몰딩설치</v>
          </cell>
          <cell r="B661" t="str">
            <v>칼라</v>
          </cell>
          <cell r="C661" t="str">
            <v>M</v>
          </cell>
          <cell r="D661" t="str">
            <v>718</v>
          </cell>
          <cell r="E661">
            <v>3070</v>
          </cell>
          <cell r="F661">
            <v>2204260</v>
          </cell>
          <cell r="G661">
            <v>1420</v>
          </cell>
          <cell r="H661">
            <v>1019560</v>
          </cell>
          <cell r="I661">
            <v>1650</v>
          </cell>
          <cell r="J661">
            <v>1184700</v>
          </cell>
          <cell r="L661">
            <v>0</v>
          </cell>
        </row>
        <row r="662">
          <cell r="A662" t="str">
            <v>커텐박스(관급)</v>
          </cell>
          <cell r="B662" t="str">
            <v>STL,분체도장</v>
          </cell>
          <cell r="C662" t="str">
            <v>M</v>
          </cell>
          <cell r="D662" t="str">
            <v>142</v>
          </cell>
          <cell r="E662">
            <v>0</v>
          </cell>
          <cell r="F662">
            <v>0</v>
          </cell>
          <cell r="H662">
            <v>0</v>
          </cell>
          <cell r="J662">
            <v>0</v>
          </cell>
          <cell r="L662">
            <v>0</v>
          </cell>
        </row>
        <row r="663">
          <cell r="A663" t="str">
            <v>코너비드설치</v>
          </cell>
          <cell r="B663" t="str">
            <v>몰탈용 AL</v>
          </cell>
          <cell r="C663" t="str">
            <v>M</v>
          </cell>
          <cell r="D663" t="str">
            <v>373</v>
          </cell>
          <cell r="E663">
            <v>2250</v>
          </cell>
          <cell r="F663">
            <v>839250</v>
          </cell>
          <cell r="G663">
            <v>630</v>
          </cell>
          <cell r="H663">
            <v>234990</v>
          </cell>
          <cell r="I663">
            <v>1620</v>
          </cell>
          <cell r="J663">
            <v>604260</v>
          </cell>
          <cell r="L663">
            <v>0</v>
          </cell>
        </row>
        <row r="664">
          <cell r="A664" t="str">
            <v>걸레받이비드</v>
          </cell>
          <cell r="B664" t="str">
            <v>AL</v>
          </cell>
          <cell r="C664" t="str">
            <v>M</v>
          </cell>
          <cell r="D664" t="str">
            <v>690</v>
          </cell>
          <cell r="E664">
            <v>1750</v>
          </cell>
          <cell r="F664">
            <v>1207500</v>
          </cell>
          <cell r="G664">
            <v>450</v>
          </cell>
          <cell r="H664">
            <v>310500</v>
          </cell>
          <cell r="I664">
            <v>1300</v>
          </cell>
          <cell r="J664">
            <v>897000</v>
          </cell>
          <cell r="L664">
            <v>0</v>
          </cell>
        </row>
        <row r="665">
          <cell r="A665" t="str">
            <v>이질접합부(CONC+조적)</v>
          </cell>
          <cell r="B665" t="str">
            <v>메탈라스,W=300</v>
          </cell>
          <cell r="C665" t="str">
            <v>M</v>
          </cell>
          <cell r="D665" t="str">
            <v>314</v>
          </cell>
          <cell r="E665">
            <v>2470</v>
          </cell>
          <cell r="F665">
            <v>775580</v>
          </cell>
          <cell r="G665">
            <v>850</v>
          </cell>
          <cell r="H665">
            <v>266900</v>
          </cell>
          <cell r="I665">
            <v>1620</v>
          </cell>
          <cell r="J665">
            <v>508680</v>
          </cell>
          <cell r="L665">
            <v>0</v>
          </cell>
        </row>
        <row r="666">
          <cell r="A666" t="str">
            <v>창호주위비드설치</v>
          </cell>
          <cell r="B666" t="str">
            <v>AL</v>
          </cell>
          <cell r="C666" t="str">
            <v>M</v>
          </cell>
          <cell r="D666" t="str">
            <v>1054</v>
          </cell>
          <cell r="E666">
            <v>2750</v>
          </cell>
          <cell r="F666">
            <v>2898500</v>
          </cell>
          <cell r="G666">
            <v>1000</v>
          </cell>
          <cell r="H666">
            <v>1054000</v>
          </cell>
          <cell r="I666">
            <v>1750</v>
          </cell>
          <cell r="J666">
            <v>1844500</v>
          </cell>
          <cell r="L666">
            <v>0</v>
          </cell>
        </row>
        <row r="667">
          <cell r="A667" t="str">
            <v>SST핸드레일/벽부형</v>
          </cell>
          <cell r="B667" t="str">
            <v>ø50</v>
          </cell>
          <cell r="C667" t="str">
            <v>M</v>
          </cell>
          <cell r="D667" t="str">
            <v>138</v>
          </cell>
          <cell r="E667">
            <v>19000</v>
          </cell>
          <cell r="F667">
            <v>2622000</v>
          </cell>
          <cell r="G667">
            <v>12000</v>
          </cell>
          <cell r="H667">
            <v>1656000</v>
          </cell>
          <cell r="I667">
            <v>7000</v>
          </cell>
          <cell r="J667">
            <v>966000</v>
          </cell>
          <cell r="L667">
            <v>0</v>
          </cell>
        </row>
        <row r="668">
          <cell r="A668" t="str">
            <v>스틸난간대</v>
          </cell>
          <cell r="B668" t="str">
            <v>H=900</v>
          </cell>
          <cell r="C668" t="str">
            <v>M</v>
          </cell>
          <cell r="D668" t="str">
            <v>23</v>
          </cell>
          <cell r="E668">
            <v>63500</v>
          </cell>
          <cell r="F668">
            <v>1460500</v>
          </cell>
          <cell r="G668">
            <v>8500</v>
          </cell>
          <cell r="H668">
            <v>195500</v>
          </cell>
          <cell r="I668">
            <v>55000</v>
          </cell>
          <cell r="J668">
            <v>1265000</v>
          </cell>
          <cell r="L668">
            <v>0</v>
          </cell>
        </row>
        <row r="669">
          <cell r="A669" t="str">
            <v>스틸난간대</v>
          </cell>
          <cell r="B669" t="str">
            <v>H=1000</v>
          </cell>
          <cell r="C669" t="str">
            <v>M</v>
          </cell>
          <cell r="D669" t="str">
            <v>9</v>
          </cell>
          <cell r="E669">
            <v>65000</v>
          </cell>
          <cell r="F669">
            <v>585000</v>
          </cell>
          <cell r="G669">
            <v>10000</v>
          </cell>
          <cell r="H669">
            <v>90000</v>
          </cell>
          <cell r="I669">
            <v>55000</v>
          </cell>
          <cell r="J669">
            <v>495000</v>
          </cell>
          <cell r="L669">
            <v>0</v>
          </cell>
        </row>
        <row r="670">
          <cell r="A670" t="str">
            <v>스텐돌림대설치(바닥,홀)</v>
          </cell>
          <cell r="B670" t="str">
            <v>1.5T H.L W:45</v>
          </cell>
          <cell r="C670" t="str">
            <v>M</v>
          </cell>
          <cell r="D670" t="str">
            <v>4</v>
          </cell>
          <cell r="E670">
            <v>7100</v>
          </cell>
          <cell r="F670">
            <v>28400</v>
          </cell>
          <cell r="G670">
            <v>3500</v>
          </cell>
          <cell r="H670">
            <v>14000</v>
          </cell>
          <cell r="I670">
            <v>3600</v>
          </cell>
          <cell r="J670">
            <v>14400</v>
          </cell>
          <cell r="L670">
            <v>0</v>
          </cell>
        </row>
        <row r="671">
          <cell r="A671" t="str">
            <v>재료분리대설치(바닥)</v>
          </cell>
          <cell r="B671" t="str">
            <v>1.5T W:45</v>
          </cell>
          <cell r="C671" t="str">
            <v>M</v>
          </cell>
          <cell r="D671" t="str">
            <v>34</v>
          </cell>
          <cell r="E671">
            <v>6100</v>
          </cell>
          <cell r="F671">
            <v>207400</v>
          </cell>
          <cell r="G671">
            <v>2850</v>
          </cell>
          <cell r="H671">
            <v>96900</v>
          </cell>
          <cell r="I671">
            <v>3250</v>
          </cell>
          <cell r="J671">
            <v>110500</v>
          </cell>
          <cell r="L671">
            <v>0</v>
          </cell>
        </row>
        <row r="672">
          <cell r="A672" t="str">
            <v>스텐돌림대(바닥,탈의실)</v>
          </cell>
          <cell r="B672" t="str">
            <v>1.5T H.L W:45</v>
          </cell>
          <cell r="C672" t="str">
            <v>M</v>
          </cell>
          <cell r="D672" t="str">
            <v>5</v>
          </cell>
          <cell r="E672">
            <v>7100</v>
          </cell>
          <cell r="F672">
            <v>35500</v>
          </cell>
          <cell r="G672">
            <v>3500</v>
          </cell>
          <cell r="H672">
            <v>17500</v>
          </cell>
          <cell r="I672">
            <v>3600</v>
          </cell>
          <cell r="J672">
            <v>18000</v>
          </cell>
          <cell r="L672">
            <v>0</v>
          </cell>
        </row>
        <row r="673">
          <cell r="A673" t="str">
            <v>트렌치(스텐타공판)</v>
          </cell>
          <cell r="B673" t="str">
            <v>SST W:250</v>
          </cell>
          <cell r="C673" t="str">
            <v>M</v>
          </cell>
          <cell r="D673" t="str">
            <v>25</v>
          </cell>
          <cell r="E673">
            <v>13900</v>
          </cell>
          <cell r="F673">
            <v>347500</v>
          </cell>
          <cell r="G673">
            <v>13900</v>
          </cell>
          <cell r="H673">
            <v>347500</v>
          </cell>
          <cell r="J673">
            <v>0</v>
          </cell>
          <cell r="L673">
            <v>0</v>
          </cell>
        </row>
        <row r="674">
          <cell r="A674" t="str">
            <v>트렌치(스텐타공판)</v>
          </cell>
          <cell r="B674" t="str">
            <v>SST W:600</v>
          </cell>
          <cell r="C674" t="str">
            <v>M</v>
          </cell>
          <cell r="D674" t="str">
            <v>7</v>
          </cell>
          <cell r="E674">
            <v>45000</v>
          </cell>
          <cell r="F674">
            <v>315000</v>
          </cell>
          <cell r="G674">
            <v>45000</v>
          </cell>
          <cell r="H674">
            <v>315000</v>
          </cell>
          <cell r="J674">
            <v>0</v>
          </cell>
          <cell r="L674">
            <v>0</v>
          </cell>
        </row>
        <row r="675">
          <cell r="A675" t="str">
            <v>천정점검구</v>
          </cell>
          <cell r="B675" t="str">
            <v>AL몰딩 600*600</v>
          </cell>
          <cell r="C675" t="str">
            <v>EA</v>
          </cell>
          <cell r="D675" t="str">
            <v>23</v>
          </cell>
          <cell r="E675">
            <v>11800</v>
          </cell>
          <cell r="F675">
            <v>271400</v>
          </cell>
          <cell r="G675">
            <v>11800</v>
          </cell>
          <cell r="H675">
            <v>271400</v>
          </cell>
          <cell r="J675">
            <v>0</v>
          </cell>
          <cell r="L675">
            <v>0</v>
          </cell>
        </row>
        <row r="676">
          <cell r="A676" t="str">
            <v>이중바닥재(STL)</v>
          </cell>
          <cell r="B676" t="str">
            <v>카페트타일,500*500*6.5T</v>
          </cell>
          <cell r="C676" t="str">
            <v>M2</v>
          </cell>
          <cell r="D676" t="str">
            <v>20</v>
          </cell>
          <cell r="E676">
            <v>80000</v>
          </cell>
          <cell r="F676">
            <v>1600000</v>
          </cell>
          <cell r="G676">
            <v>55000</v>
          </cell>
          <cell r="H676">
            <v>1100000</v>
          </cell>
          <cell r="I676">
            <v>25000</v>
          </cell>
          <cell r="J676">
            <v>500000</v>
          </cell>
          <cell r="L676">
            <v>0</v>
          </cell>
        </row>
        <row r="677">
          <cell r="A677" t="str">
            <v>이중바닥재(STL)</v>
          </cell>
          <cell r="B677" t="str">
            <v>전도성타일,600*600*2T</v>
          </cell>
          <cell r="C677" t="str">
            <v>M2</v>
          </cell>
          <cell r="D677" t="str">
            <v>178</v>
          </cell>
          <cell r="E677">
            <v>83850</v>
          </cell>
          <cell r="F677">
            <v>14925300</v>
          </cell>
          <cell r="G677">
            <v>58850</v>
          </cell>
          <cell r="H677">
            <v>10475300</v>
          </cell>
          <cell r="I677">
            <v>25000</v>
          </cell>
          <cell r="J677">
            <v>4450000</v>
          </cell>
          <cell r="L677">
            <v>0</v>
          </cell>
        </row>
        <row r="678">
          <cell r="A678" t="str">
            <v>계</v>
          </cell>
          <cell r="F678">
            <v>47564850</v>
          </cell>
          <cell r="H678">
            <v>27585720</v>
          </cell>
          <cell r="J678">
            <v>19979130</v>
          </cell>
          <cell r="L678">
            <v>0</v>
          </cell>
        </row>
        <row r="680">
          <cell r="A680" t="str">
            <v>4-10.미장공사</v>
          </cell>
        </row>
        <row r="681">
          <cell r="A681" t="str">
            <v>시멘트몰탈</v>
          </cell>
          <cell r="B681" t="str">
            <v>바닥24MM</v>
          </cell>
          <cell r="C681" t="str">
            <v>M2</v>
          </cell>
          <cell r="D681" t="str">
            <v>1626</v>
          </cell>
          <cell r="E681">
            <v>4872</v>
          </cell>
          <cell r="F681">
            <v>7921872</v>
          </cell>
          <cell r="H681">
            <v>0</v>
          </cell>
          <cell r="I681">
            <v>4872</v>
          </cell>
          <cell r="J681">
            <v>7921872</v>
          </cell>
          <cell r="L681">
            <v>0</v>
          </cell>
        </row>
        <row r="682">
          <cell r="A682" t="str">
            <v>시멘트몰탈</v>
          </cell>
          <cell r="B682" t="str">
            <v>내벽11MM</v>
          </cell>
          <cell r="C682" t="str">
            <v>M2</v>
          </cell>
          <cell r="D682" t="str">
            <v>3152</v>
          </cell>
          <cell r="E682">
            <v>9500</v>
          </cell>
          <cell r="F682">
            <v>29944000</v>
          </cell>
          <cell r="H682">
            <v>0</v>
          </cell>
          <cell r="I682">
            <v>9500</v>
          </cell>
          <cell r="J682">
            <v>29944000</v>
          </cell>
          <cell r="L682">
            <v>0</v>
          </cell>
        </row>
        <row r="683">
          <cell r="A683" t="str">
            <v>시멘트몰탈</v>
          </cell>
          <cell r="B683" t="str">
            <v>외벽9MM(외벽미장재바탕)</v>
          </cell>
          <cell r="C683" t="str">
            <v>M2</v>
          </cell>
          <cell r="D683" t="str">
            <v>537</v>
          </cell>
          <cell r="E683">
            <v>9500</v>
          </cell>
          <cell r="F683">
            <v>5101500</v>
          </cell>
          <cell r="H683">
            <v>0</v>
          </cell>
          <cell r="I683">
            <v>9500</v>
          </cell>
          <cell r="J683">
            <v>5101500</v>
          </cell>
          <cell r="L683">
            <v>0</v>
          </cell>
        </row>
        <row r="684">
          <cell r="A684" t="str">
            <v>시멘트몰탈</v>
          </cell>
          <cell r="B684" t="str">
            <v>외벽15MM</v>
          </cell>
          <cell r="C684" t="str">
            <v>M2</v>
          </cell>
          <cell r="D684" t="str">
            <v>212</v>
          </cell>
          <cell r="E684">
            <v>10000</v>
          </cell>
          <cell r="F684">
            <v>2120000</v>
          </cell>
          <cell r="H684">
            <v>0</v>
          </cell>
          <cell r="I684">
            <v>10000</v>
          </cell>
          <cell r="J684">
            <v>2120000</v>
          </cell>
          <cell r="L684">
            <v>0</v>
          </cell>
        </row>
        <row r="685">
          <cell r="A685" t="str">
            <v>시멘트몰탈</v>
          </cell>
          <cell r="B685" t="str">
            <v>천정9MM</v>
          </cell>
          <cell r="C685" t="str">
            <v>M2</v>
          </cell>
          <cell r="D685" t="str">
            <v>122</v>
          </cell>
          <cell r="E685">
            <v>9100</v>
          </cell>
          <cell r="F685">
            <v>1110200</v>
          </cell>
          <cell r="H685">
            <v>0</v>
          </cell>
          <cell r="I685">
            <v>9100</v>
          </cell>
          <cell r="J685">
            <v>1110200</v>
          </cell>
          <cell r="L685">
            <v>0</v>
          </cell>
        </row>
        <row r="686">
          <cell r="A686" t="str">
            <v>고름몰탈</v>
          </cell>
          <cell r="B686" t="str">
            <v>바닥24MM</v>
          </cell>
          <cell r="C686" t="str">
            <v>M2</v>
          </cell>
          <cell r="D686" t="str">
            <v>547</v>
          </cell>
          <cell r="E686">
            <v>5200</v>
          </cell>
          <cell r="F686">
            <v>2844400</v>
          </cell>
          <cell r="H686">
            <v>0</v>
          </cell>
          <cell r="I686">
            <v>5200</v>
          </cell>
          <cell r="J686">
            <v>2844400</v>
          </cell>
          <cell r="L686">
            <v>0</v>
          </cell>
        </row>
        <row r="687">
          <cell r="A687" t="str">
            <v>콘크리트면처리</v>
          </cell>
          <cell r="C687" t="str">
            <v>M2</v>
          </cell>
          <cell r="D687" t="str">
            <v>426</v>
          </cell>
          <cell r="E687">
            <v>3000</v>
          </cell>
          <cell r="F687">
            <v>1278000</v>
          </cell>
          <cell r="H687">
            <v>0</v>
          </cell>
          <cell r="I687">
            <v>3000</v>
          </cell>
          <cell r="J687">
            <v>1278000</v>
          </cell>
          <cell r="L687">
            <v>0</v>
          </cell>
        </row>
        <row r="688">
          <cell r="A688" t="str">
            <v>창틀주위충진몰탈</v>
          </cell>
          <cell r="B688" t="str">
            <v>단창용</v>
          </cell>
          <cell r="C688" t="str">
            <v>M</v>
          </cell>
          <cell r="D688" t="str">
            <v>237</v>
          </cell>
          <cell r="E688">
            <v>1510</v>
          </cell>
          <cell r="F688">
            <v>357870</v>
          </cell>
          <cell r="G688">
            <v>60</v>
          </cell>
          <cell r="H688">
            <v>14220</v>
          </cell>
          <cell r="I688">
            <v>1450</v>
          </cell>
          <cell r="J688">
            <v>343650</v>
          </cell>
          <cell r="L688">
            <v>0</v>
          </cell>
        </row>
        <row r="689">
          <cell r="A689" t="str">
            <v>창틀주위충진몰탈</v>
          </cell>
          <cell r="B689" t="str">
            <v>이중창용</v>
          </cell>
          <cell r="C689" t="str">
            <v>M</v>
          </cell>
          <cell r="D689" t="str">
            <v>554</v>
          </cell>
          <cell r="E689">
            <v>2650</v>
          </cell>
          <cell r="F689">
            <v>1468100</v>
          </cell>
          <cell r="G689">
            <v>150</v>
          </cell>
          <cell r="H689">
            <v>83100</v>
          </cell>
          <cell r="I689">
            <v>2500</v>
          </cell>
          <cell r="J689">
            <v>1385000</v>
          </cell>
          <cell r="L689">
            <v>0</v>
          </cell>
        </row>
        <row r="690">
          <cell r="A690" t="str">
            <v>계</v>
          </cell>
          <cell r="F690">
            <v>52145942</v>
          </cell>
          <cell r="H690">
            <v>97320</v>
          </cell>
          <cell r="J690">
            <v>52048622</v>
          </cell>
          <cell r="L690">
            <v>0</v>
          </cell>
        </row>
        <row r="691">
          <cell r="A691" t="str">
            <v>4-11.창호공사</v>
          </cell>
        </row>
        <row r="692">
          <cell r="A692" t="str">
            <v>후로아힌지(강화유리문용)</v>
          </cell>
          <cell r="B692" t="str">
            <v>K8300 유리문</v>
          </cell>
          <cell r="C692" t="str">
            <v>EA</v>
          </cell>
          <cell r="D692" t="str">
            <v>16</v>
          </cell>
          <cell r="E692">
            <v>48000</v>
          </cell>
          <cell r="F692">
            <v>768000</v>
          </cell>
          <cell r="G692">
            <v>48000</v>
          </cell>
          <cell r="H692">
            <v>768000</v>
          </cell>
          <cell r="J692">
            <v>0</v>
          </cell>
          <cell r="L692">
            <v>0</v>
          </cell>
        </row>
        <row r="693">
          <cell r="A693" t="str">
            <v>피보트힌지</v>
          </cell>
          <cell r="B693" t="str">
            <v>K1400</v>
          </cell>
          <cell r="C693" t="str">
            <v>EA</v>
          </cell>
          <cell r="D693" t="str">
            <v>20</v>
          </cell>
          <cell r="E693">
            <v>10000</v>
          </cell>
          <cell r="F693">
            <v>200000</v>
          </cell>
          <cell r="G693">
            <v>10000</v>
          </cell>
          <cell r="H693">
            <v>200000</v>
          </cell>
          <cell r="J693">
            <v>0</v>
          </cell>
          <cell r="L693">
            <v>0</v>
          </cell>
        </row>
        <row r="694">
          <cell r="A694" t="str">
            <v>도아  체크</v>
          </cell>
          <cell r="B694" t="str">
            <v>일반용</v>
          </cell>
          <cell r="C694" t="str">
            <v>EA</v>
          </cell>
          <cell r="D694" t="str">
            <v>20</v>
          </cell>
          <cell r="E694">
            <v>48000</v>
          </cell>
          <cell r="F694">
            <v>960000</v>
          </cell>
          <cell r="G694">
            <v>48000</v>
          </cell>
          <cell r="H694">
            <v>960000</v>
          </cell>
          <cell r="J694">
            <v>0</v>
          </cell>
          <cell r="L694">
            <v>0</v>
          </cell>
        </row>
        <row r="695">
          <cell r="A695" t="str">
            <v>도아  로크(스텐)</v>
          </cell>
          <cell r="B695" t="str">
            <v>실내용</v>
          </cell>
          <cell r="C695" t="str">
            <v>EA</v>
          </cell>
          <cell r="D695" t="str">
            <v>17</v>
          </cell>
          <cell r="E695">
            <v>8000</v>
          </cell>
          <cell r="F695">
            <v>136000</v>
          </cell>
          <cell r="G695">
            <v>8000</v>
          </cell>
          <cell r="H695">
            <v>136000</v>
          </cell>
          <cell r="J695">
            <v>0</v>
          </cell>
          <cell r="L695">
            <v>0</v>
          </cell>
        </row>
        <row r="696">
          <cell r="A696" t="str">
            <v>도아  로크(황동)</v>
          </cell>
          <cell r="B696" t="str">
            <v>실내용</v>
          </cell>
          <cell r="C696" t="str">
            <v>EA</v>
          </cell>
          <cell r="D696" t="str">
            <v>29</v>
          </cell>
          <cell r="E696">
            <v>12000</v>
          </cell>
          <cell r="F696">
            <v>348000</v>
          </cell>
          <cell r="G696">
            <v>12000</v>
          </cell>
          <cell r="H696">
            <v>348000</v>
          </cell>
          <cell r="J696">
            <v>0</v>
          </cell>
          <cell r="L696">
            <v>0</v>
          </cell>
        </row>
        <row r="697">
          <cell r="A697" t="str">
            <v>도아  로크(스텐)</v>
          </cell>
          <cell r="B697" t="str">
            <v>보조정</v>
          </cell>
          <cell r="C697" t="str">
            <v>EA</v>
          </cell>
          <cell r="D697" t="str">
            <v>3</v>
          </cell>
          <cell r="E697">
            <v>7500</v>
          </cell>
          <cell r="F697">
            <v>22500</v>
          </cell>
          <cell r="G697">
            <v>7500</v>
          </cell>
          <cell r="H697">
            <v>22500</v>
          </cell>
          <cell r="J697">
            <v>0</v>
          </cell>
          <cell r="L697">
            <v>0</v>
          </cell>
        </row>
        <row r="698">
          <cell r="A698" t="str">
            <v>도아  로크(황동)</v>
          </cell>
          <cell r="B698" t="str">
            <v>보조정</v>
          </cell>
          <cell r="C698" t="str">
            <v>EA</v>
          </cell>
          <cell r="D698" t="str">
            <v>3</v>
          </cell>
          <cell r="E698">
            <v>11000</v>
          </cell>
          <cell r="F698">
            <v>33000</v>
          </cell>
          <cell r="G698">
            <v>11000</v>
          </cell>
          <cell r="H698">
            <v>33000</v>
          </cell>
          <cell r="J698">
            <v>0</v>
          </cell>
          <cell r="L698">
            <v>0</v>
          </cell>
        </row>
        <row r="699">
          <cell r="A699" t="str">
            <v>정      첩</v>
          </cell>
          <cell r="B699" t="str">
            <v>황동4"</v>
          </cell>
          <cell r="C699" t="str">
            <v>EA</v>
          </cell>
          <cell r="D699" t="str">
            <v>96</v>
          </cell>
          <cell r="E699">
            <v>1200</v>
          </cell>
          <cell r="F699">
            <v>115200</v>
          </cell>
          <cell r="G699">
            <v>1200</v>
          </cell>
          <cell r="H699">
            <v>115200</v>
          </cell>
          <cell r="J699">
            <v>0</v>
          </cell>
          <cell r="L699">
            <v>0</v>
          </cell>
        </row>
        <row r="700">
          <cell r="A700" t="str">
            <v>스텐레스후레임</v>
          </cell>
          <cell r="B700" t="str">
            <v>1.2T 45*100 시공도</v>
          </cell>
          <cell r="C700" t="str">
            <v>M2</v>
          </cell>
          <cell r="D700" t="str">
            <v>66</v>
          </cell>
          <cell r="E700">
            <v>120000</v>
          </cell>
          <cell r="F700">
            <v>7920000</v>
          </cell>
          <cell r="G700">
            <v>120000</v>
          </cell>
          <cell r="H700">
            <v>7920000</v>
          </cell>
          <cell r="J700">
            <v>0</v>
          </cell>
          <cell r="L700">
            <v>0</v>
          </cell>
        </row>
        <row r="701">
          <cell r="A701" t="str">
            <v>프라스틱문틀/문짝</v>
          </cell>
          <cell r="B701" t="str">
            <v>1800*2100*210(양개)</v>
          </cell>
          <cell r="C701" t="str">
            <v>EA</v>
          </cell>
          <cell r="D701" t="str">
            <v>3</v>
          </cell>
          <cell r="E701">
            <v>250000</v>
          </cell>
          <cell r="F701">
            <v>750000</v>
          </cell>
          <cell r="G701">
            <v>250000</v>
          </cell>
          <cell r="H701">
            <v>750000</v>
          </cell>
          <cell r="J701">
            <v>0</v>
          </cell>
          <cell r="L701">
            <v>0</v>
          </cell>
        </row>
        <row r="702">
          <cell r="A702" t="str">
            <v>프라스틱문틀/문짝</v>
          </cell>
          <cell r="B702" t="str">
            <v>1000*2100*210(편개)</v>
          </cell>
          <cell r="C702" t="str">
            <v>EA</v>
          </cell>
          <cell r="D702" t="str">
            <v>17</v>
          </cell>
          <cell r="E702">
            <v>130000</v>
          </cell>
          <cell r="F702">
            <v>2210000</v>
          </cell>
          <cell r="G702">
            <v>130000</v>
          </cell>
          <cell r="H702">
            <v>2210000</v>
          </cell>
          <cell r="J702">
            <v>0</v>
          </cell>
          <cell r="L702">
            <v>0</v>
          </cell>
        </row>
        <row r="703">
          <cell r="A703" t="str">
            <v>프라스틱문틀/문짝</v>
          </cell>
          <cell r="B703" t="str">
            <v>750*2000*170(편개)</v>
          </cell>
          <cell r="C703" t="str">
            <v>EA</v>
          </cell>
          <cell r="D703" t="str">
            <v>9</v>
          </cell>
          <cell r="E703">
            <v>95000</v>
          </cell>
          <cell r="F703">
            <v>855000</v>
          </cell>
          <cell r="G703">
            <v>95000</v>
          </cell>
          <cell r="H703">
            <v>855000</v>
          </cell>
          <cell r="J703">
            <v>0</v>
          </cell>
          <cell r="L703">
            <v>0</v>
          </cell>
        </row>
        <row r="704">
          <cell r="A704" t="str">
            <v>AW-5</v>
          </cell>
          <cell r="B704" t="str">
            <v>25.3*6.3</v>
          </cell>
          <cell r="C704" t="str">
            <v>EA</v>
          </cell>
          <cell r="D704" t="str">
            <v>1</v>
          </cell>
          <cell r="E704">
            <v>15142000</v>
          </cell>
          <cell r="F704">
            <v>15142000</v>
          </cell>
          <cell r="G704">
            <v>15142000</v>
          </cell>
          <cell r="H704">
            <v>15142000</v>
          </cell>
          <cell r="J704">
            <v>0</v>
          </cell>
          <cell r="L704">
            <v>0</v>
          </cell>
        </row>
        <row r="705">
          <cell r="A705" t="str">
            <v>AW-7</v>
          </cell>
          <cell r="B705" t="str">
            <v>4.45*19.8</v>
          </cell>
          <cell r="C705" t="str">
            <v>EA</v>
          </cell>
          <cell r="D705" t="str">
            <v>1</v>
          </cell>
          <cell r="E705">
            <v>8370450</v>
          </cell>
          <cell r="F705">
            <v>8370450</v>
          </cell>
          <cell r="G705">
            <v>8370450</v>
          </cell>
          <cell r="H705">
            <v>8370450</v>
          </cell>
          <cell r="J705">
            <v>0</v>
          </cell>
          <cell r="L705">
            <v>0</v>
          </cell>
        </row>
        <row r="706">
          <cell r="A706" t="str">
            <v>프라스틱출입문</v>
          </cell>
          <cell r="B706" t="str">
            <v>115MM,하부스텐문틀</v>
          </cell>
          <cell r="C706" t="str">
            <v>M2</v>
          </cell>
          <cell r="D706" t="str">
            <v>4</v>
          </cell>
          <cell r="E706">
            <v>55000</v>
          </cell>
          <cell r="F706">
            <v>220000</v>
          </cell>
          <cell r="G706">
            <v>55000</v>
          </cell>
          <cell r="H706">
            <v>220000</v>
          </cell>
          <cell r="J706">
            <v>0</v>
          </cell>
          <cell r="L706">
            <v>0</v>
          </cell>
        </row>
        <row r="707">
          <cell r="A707" t="str">
            <v>프라스틱스판드릴</v>
          </cell>
          <cell r="C707" t="str">
            <v>M2</v>
          </cell>
          <cell r="D707" t="str">
            <v>2</v>
          </cell>
          <cell r="E707">
            <v>120000</v>
          </cell>
          <cell r="F707">
            <v>240000</v>
          </cell>
          <cell r="G707">
            <v>120000</v>
          </cell>
          <cell r="H707">
            <v>240000</v>
          </cell>
          <cell r="J707">
            <v>0</v>
          </cell>
          <cell r="L707">
            <v>0</v>
          </cell>
        </row>
        <row r="708">
          <cell r="A708" t="str">
            <v>방화방연스틸셔터(전동)</v>
          </cell>
          <cell r="B708" t="str">
            <v>1.6T 시공도</v>
          </cell>
          <cell r="C708" t="str">
            <v>M2</v>
          </cell>
          <cell r="D708" t="str">
            <v>47</v>
          </cell>
          <cell r="E708">
            <v>80000</v>
          </cell>
          <cell r="F708">
            <v>3760000</v>
          </cell>
          <cell r="G708">
            <v>80000</v>
          </cell>
          <cell r="H708">
            <v>3760000</v>
          </cell>
          <cell r="J708">
            <v>0</v>
          </cell>
          <cell r="L708">
            <v>0</v>
          </cell>
        </row>
        <row r="709">
          <cell r="A709" t="str">
            <v>방화스틸셔터용비상문</v>
          </cell>
          <cell r="B709" t="str">
            <v>1.6T 시공도,0.900*2.100</v>
          </cell>
          <cell r="C709" t="str">
            <v>EA</v>
          </cell>
          <cell r="D709" t="str">
            <v>4</v>
          </cell>
          <cell r="E709">
            <v>378000</v>
          </cell>
          <cell r="F709">
            <v>1512000</v>
          </cell>
          <cell r="G709">
            <v>378000</v>
          </cell>
          <cell r="H709">
            <v>1512000</v>
          </cell>
          <cell r="J709">
            <v>0</v>
          </cell>
          <cell r="L709">
            <v>0</v>
          </cell>
        </row>
        <row r="710">
          <cell r="A710" t="str">
            <v>자동폐쇄기</v>
          </cell>
          <cell r="B710" t="str">
            <v>자동복귀</v>
          </cell>
          <cell r="C710" t="str">
            <v>EA</v>
          </cell>
          <cell r="D710" t="str">
            <v>4</v>
          </cell>
          <cell r="E710">
            <v>60000</v>
          </cell>
          <cell r="F710">
            <v>240000</v>
          </cell>
          <cell r="G710">
            <v>60000</v>
          </cell>
          <cell r="H710">
            <v>240000</v>
          </cell>
          <cell r="J710">
            <v>0</v>
          </cell>
          <cell r="L710">
            <v>0</v>
          </cell>
        </row>
        <row r="711">
          <cell r="A711" t="str">
            <v>연동제어기</v>
          </cell>
          <cell r="B711" t="str">
            <v>매립형</v>
          </cell>
          <cell r="C711" t="str">
            <v>EA</v>
          </cell>
          <cell r="D711" t="str">
            <v>4</v>
          </cell>
          <cell r="E711">
            <v>150000</v>
          </cell>
          <cell r="F711">
            <v>600000</v>
          </cell>
          <cell r="G711">
            <v>150000</v>
          </cell>
          <cell r="H711">
            <v>600000</v>
          </cell>
          <cell r="J711">
            <v>0</v>
          </cell>
          <cell r="L711">
            <v>0</v>
          </cell>
        </row>
        <row r="712">
          <cell r="A712" t="str">
            <v>연감지기</v>
          </cell>
          <cell r="B712" t="str">
            <v>광전식(3종)</v>
          </cell>
          <cell r="C712" t="str">
            <v>EA</v>
          </cell>
          <cell r="D712" t="str">
            <v>4</v>
          </cell>
          <cell r="E712">
            <v>50000</v>
          </cell>
          <cell r="F712">
            <v>200000</v>
          </cell>
          <cell r="G712">
            <v>50000</v>
          </cell>
          <cell r="H712">
            <v>200000</v>
          </cell>
          <cell r="J712">
            <v>0</v>
          </cell>
          <cell r="L712">
            <v>0</v>
          </cell>
        </row>
        <row r="713">
          <cell r="A713" t="str">
            <v>샷타개폐기</v>
          </cell>
          <cell r="B713" t="str">
            <v>300 KG</v>
          </cell>
          <cell r="C713" t="str">
            <v>EA</v>
          </cell>
          <cell r="D713" t="str">
            <v>4</v>
          </cell>
          <cell r="E713">
            <v>320000</v>
          </cell>
          <cell r="F713">
            <v>1280000</v>
          </cell>
          <cell r="G713">
            <v>320000</v>
          </cell>
          <cell r="H713">
            <v>1280000</v>
          </cell>
          <cell r="J713">
            <v>0</v>
          </cell>
          <cell r="L713">
            <v>0</v>
          </cell>
        </row>
        <row r="714">
          <cell r="A714" t="str">
            <v>목재창호기성제품달기</v>
          </cell>
          <cell r="B714" t="str">
            <v>외여닫이문</v>
          </cell>
          <cell r="C714" t="str">
            <v>EA</v>
          </cell>
          <cell r="D714" t="str">
            <v>26</v>
          </cell>
          <cell r="E714">
            <v>5357</v>
          </cell>
          <cell r="F714">
            <v>139282</v>
          </cell>
          <cell r="G714">
            <v>157</v>
          </cell>
          <cell r="H714">
            <v>4082</v>
          </cell>
          <cell r="I714">
            <v>5200</v>
          </cell>
          <cell r="J714">
            <v>135200</v>
          </cell>
          <cell r="L714">
            <v>0</v>
          </cell>
        </row>
        <row r="715">
          <cell r="A715" t="str">
            <v>목재창호기성제품달기</v>
          </cell>
          <cell r="B715" t="str">
            <v>쌍여닫이문</v>
          </cell>
          <cell r="C715" t="str">
            <v>EA</v>
          </cell>
          <cell r="D715" t="str">
            <v>3</v>
          </cell>
          <cell r="E715">
            <v>10315</v>
          </cell>
          <cell r="F715">
            <v>30945</v>
          </cell>
          <cell r="G715">
            <v>315</v>
          </cell>
          <cell r="H715">
            <v>945</v>
          </cell>
          <cell r="I715">
            <v>10000</v>
          </cell>
          <cell r="J715">
            <v>30000</v>
          </cell>
          <cell r="L715">
            <v>0</v>
          </cell>
        </row>
        <row r="716">
          <cell r="A716" t="str">
            <v>후로아힌지달기</v>
          </cell>
          <cell r="C716" t="str">
            <v>EA</v>
          </cell>
          <cell r="D716" t="str">
            <v>16</v>
          </cell>
          <cell r="E716">
            <v>8000</v>
          </cell>
          <cell r="F716">
            <v>128000</v>
          </cell>
          <cell r="H716">
            <v>0</v>
          </cell>
          <cell r="I716">
            <v>8000</v>
          </cell>
          <cell r="J716">
            <v>128000</v>
          </cell>
          <cell r="L716">
            <v>0</v>
          </cell>
        </row>
        <row r="717">
          <cell r="A717" t="str">
            <v>도아체크달기</v>
          </cell>
          <cell r="C717" t="str">
            <v>EA</v>
          </cell>
          <cell r="D717" t="str">
            <v>20</v>
          </cell>
          <cell r="E717">
            <v>6000</v>
          </cell>
          <cell r="F717">
            <v>120000</v>
          </cell>
          <cell r="H717">
            <v>0</v>
          </cell>
          <cell r="I717">
            <v>6000</v>
          </cell>
          <cell r="J717">
            <v>120000</v>
          </cell>
          <cell r="L717">
            <v>0</v>
          </cell>
        </row>
        <row r="718">
          <cell r="A718" t="str">
            <v>도아록달기</v>
          </cell>
          <cell r="C718" t="str">
            <v>EA</v>
          </cell>
          <cell r="D718" t="str">
            <v>52</v>
          </cell>
          <cell r="E718">
            <v>600</v>
          </cell>
          <cell r="F718">
            <v>31200</v>
          </cell>
          <cell r="H718">
            <v>0</v>
          </cell>
          <cell r="I718">
            <v>600</v>
          </cell>
          <cell r="J718">
            <v>31200</v>
          </cell>
          <cell r="L718">
            <v>0</v>
          </cell>
        </row>
        <row r="719">
          <cell r="A719" t="str">
            <v>코 킹/창호주위</v>
          </cell>
          <cell r="B719" t="str">
            <v>10*10삼각</v>
          </cell>
          <cell r="C719" t="str">
            <v>M</v>
          </cell>
          <cell r="D719" t="str">
            <v>1054</v>
          </cell>
          <cell r="E719">
            <v>2150</v>
          </cell>
          <cell r="F719">
            <v>2266100</v>
          </cell>
          <cell r="G719">
            <v>300</v>
          </cell>
          <cell r="H719">
            <v>316200</v>
          </cell>
          <cell r="I719">
            <v>1850</v>
          </cell>
          <cell r="J719">
            <v>1949900</v>
          </cell>
          <cell r="L719">
            <v>0</v>
          </cell>
        </row>
        <row r="720">
          <cell r="A720" t="str">
            <v>계</v>
          </cell>
          <cell r="F720">
            <v>48597677</v>
          </cell>
          <cell r="H720">
            <v>46203377</v>
          </cell>
          <cell r="J720">
            <v>2394300</v>
          </cell>
          <cell r="L720">
            <v>0</v>
          </cell>
        </row>
        <row r="722">
          <cell r="A722" t="str">
            <v>4-12.유리공사</v>
          </cell>
        </row>
        <row r="723">
          <cell r="A723" t="str">
            <v>투명유리</v>
          </cell>
          <cell r="B723" t="str">
            <v>3MM</v>
          </cell>
          <cell r="C723" t="str">
            <v>M2</v>
          </cell>
          <cell r="D723" t="str">
            <v>399</v>
          </cell>
          <cell r="E723">
            <v>3000</v>
          </cell>
          <cell r="F723">
            <v>1197000</v>
          </cell>
          <cell r="G723">
            <v>3000</v>
          </cell>
          <cell r="H723">
            <v>1197000</v>
          </cell>
          <cell r="J723">
            <v>0</v>
          </cell>
          <cell r="L723">
            <v>0</v>
          </cell>
        </row>
        <row r="724">
          <cell r="A724" t="str">
            <v>투명유리</v>
          </cell>
          <cell r="B724" t="str">
            <v>5MM</v>
          </cell>
          <cell r="C724" t="str">
            <v>M2</v>
          </cell>
          <cell r="D724" t="str">
            <v>47</v>
          </cell>
          <cell r="E724">
            <v>5000</v>
          </cell>
          <cell r="F724">
            <v>235000</v>
          </cell>
          <cell r="G724">
            <v>5000</v>
          </cell>
          <cell r="H724">
            <v>235000</v>
          </cell>
          <cell r="J724">
            <v>0</v>
          </cell>
          <cell r="L724">
            <v>0</v>
          </cell>
        </row>
        <row r="725">
          <cell r="A725" t="str">
            <v>무늬유리</v>
          </cell>
          <cell r="B725" t="str">
            <v>3MM</v>
          </cell>
          <cell r="C725" t="str">
            <v>M2</v>
          </cell>
          <cell r="D725" t="str">
            <v>74</v>
          </cell>
          <cell r="E725">
            <v>3500</v>
          </cell>
          <cell r="F725">
            <v>259000</v>
          </cell>
          <cell r="G725">
            <v>3500</v>
          </cell>
          <cell r="H725">
            <v>259000</v>
          </cell>
          <cell r="J725">
            <v>0</v>
          </cell>
          <cell r="L725">
            <v>0</v>
          </cell>
        </row>
        <row r="726">
          <cell r="A726" t="str">
            <v>무늬유리</v>
          </cell>
          <cell r="B726" t="str">
            <v>5MM</v>
          </cell>
          <cell r="C726" t="str">
            <v>M2</v>
          </cell>
          <cell r="D726" t="str">
            <v>20</v>
          </cell>
          <cell r="E726">
            <v>5500</v>
          </cell>
          <cell r="F726">
            <v>110000</v>
          </cell>
          <cell r="G726">
            <v>5500</v>
          </cell>
          <cell r="H726">
            <v>110000</v>
          </cell>
          <cell r="J726">
            <v>0</v>
          </cell>
          <cell r="L726">
            <v>0</v>
          </cell>
        </row>
        <row r="727">
          <cell r="A727" t="str">
            <v>강화유리</v>
          </cell>
          <cell r="B727" t="str">
            <v>투명 5MM</v>
          </cell>
          <cell r="C727" t="str">
            <v>M2</v>
          </cell>
          <cell r="D727" t="str">
            <v>59</v>
          </cell>
          <cell r="E727">
            <v>12000</v>
          </cell>
          <cell r="F727">
            <v>708000</v>
          </cell>
          <cell r="G727">
            <v>12000</v>
          </cell>
          <cell r="H727">
            <v>708000</v>
          </cell>
          <cell r="J727">
            <v>0</v>
          </cell>
          <cell r="L727">
            <v>0</v>
          </cell>
        </row>
        <row r="728">
          <cell r="A728" t="str">
            <v>복층유리</v>
          </cell>
          <cell r="B728" t="str">
            <v>칼라16MM(5CO+A6+5CL)</v>
          </cell>
          <cell r="C728" t="str">
            <v>M2</v>
          </cell>
          <cell r="D728" t="str">
            <v>248</v>
          </cell>
          <cell r="E728">
            <v>22000</v>
          </cell>
          <cell r="F728">
            <v>5456000</v>
          </cell>
          <cell r="G728">
            <v>22000</v>
          </cell>
          <cell r="H728">
            <v>5456000</v>
          </cell>
          <cell r="J728">
            <v>0</v>
          </cell>
          <cell r="L728">
            <v>0</v>
          </cell>
        </row>
        <row r="729">
          <cell r="A729" t="str">
            <v>강화유리안전도아</v>
          </cell>
          <cell r="B729" t="str">
            <v>0.900*2.100 투명,시공도</v>
          </cell>
          <cell r="C729" t="str">
            <v>짝</v>
          </cell>
          <cell r="D729" t="str">
            <v>16</v>
          </cell>
          <cell r="E729">
            <v>120000</v>
          </cell>
          <cell r="F729">
            <v>1920000</v>
          </cell>
          <cell r="G729">
            <v>120000</v>
          </cell>
          <cell r="H729">
            <v>1920000</v>
          </cell>
          <cell r="J729">
            <v>0</v>
          </cell>
          <cell r="L729">
            <v>0</v>
          </cell>
        </row>
        <row r="730">
          <cell r="A730" t="str">
            <v>유리끼우고닦기</v>
          </cell>
          <cell r="B730" t="str">
            <v>3MM이하(강재)</v>
          </cell>
          <cell r="C730" t="str">
            <v>M2</v>
          </cell>
          <cell r="D730" t="str">
            <v>473</v>
          </cell>
          <cell r="E730">
            <v>7770</v>
          </cell>
          <cell r="F730">
            <v>3675210</v>
          </cell>
          <cell r="G730">
            <v>70</v>
          </cell>
          <cell r="H730">
            <v>33110</v>
          </cell>
          <cell r="I730">
            <v>7700</v>
          </cell>
          <cell r="J730">
            <v>3642100</v>
          </cell>
          <cell r="L730">
            <v>0</v>
          </cell>
        </row>
        <row r="731">
          <cell r="A731" t="str">
            <v>유리끼우고닦기</v>
          </cell>
          <cell r="B731" t="str">
            <v>5MM이하(강재)</v>
          </cell>
          <cell r="C731" t="str">
            <v>M2</v>
          </cell>
          <cell r="D731" t="str">
            <v>124</v>
          </cell>
          <cell r="E731">
            <v>8890</v>
          </cell>
          <cell r="F731">
            <v>1102360</v>
          </cell>
          <cell r="G731">
            <v>70</v>
          </cell>
          <cell r="H731">
            <v>8680</v>
          </cell>
          <cell r="I731">
            <v>8820</v>
          </cell>
          <cell r="J731">
            <v>1093680</v>
          </cell>
          <cell r="L731">
            <v>0</v>
          </cell>
        </row>
        <row r="732">
          <cell r="A732" t="str">
            <v>유리끼우고닦기</v>
          </cell>
          <cell r="B732" t="str">
            <v>복층유리 16MM</v>
          </cell>
          <cell r="C732" t="str">
            <v>M2</v>
          </cell>
          <cell r="D732" t="str">
            <v>248</v>
          </cell>
          <cell r="E732">
            <v>13070</v>
          </cell>
          <cell r="F732">
            <v>3241360</v>
          </cell>
          <cell r="G732">
            <v>70</v>
          </cell>
          <cell r="H732">
            <v>17360</v>
          </cell>
          <cell r="I732">
            <v>13000</v>
          </cell>
          <cell r="J732">
            <v>3224000</v>
          </cell>
          <cell r="L732">
            <v>0</v>
          </cell>
        </row>
        <row r="733">
          <cell r="A733" t="str">
            <v>코 킹/유리주위</v>
          </cell>
          <cell r="B733" t="str">
            <v>5*5</v>
          </cell>
          <cell r="C733" t="str">
            <v>M</v>
          </cell>
          <cell r="D733" t="str">
            <v>1522</v>
          </cell>
          <cell r="E733">
            <v>1880</v>
          </cell>
          <cell r="F733">
            <v>2861360</v>
          </cell>
          <cell r="G733">
            <v>210</v>
          </cell>
          <cell r="H733">
            <v>319620</v>
          </cell>
          <cell r="I733">
            <v>1670</v>
          </cell>
          <cell r="J733">
            <v>2541740</v>
          </cell>
          <cell r="L733">
            <v>0</v>
          </cell>
        </row>
        <row r="734">
          <cell r="A734" t="str">
            <v>계</v>
          </cell>
          <cell r="F734">
            <v>20765290</v>
          </cell>
          <cell r="H734">
            <v>10263770</v>
          </cell>
          <cell r="J734">
            <v>10501520</v>
          </cell>
          <cell r="L734">
            <v>0</v>
          </cell>
        </row>
        <row r="735">
          <cell r="A735" t="str">
            <v>4-13.도장공사</v>
          </cell>
        </row>
        <row r="736">
          <cell r="A736" t="str">
            <v>외벽단열마감(실리콘계)</v>
          </cell>
          <cell r="B736" t="str">
            <v>스치로폴T50+메쉬+마감재</v>
          </cell>
          <cell r="C736" t="str">
            <v>M2</v>
          </cell>
          <cell r="D736" t="str">
            <v>840</v>
          </cell>
          <cell r="E736">
            <v>53000</v>
          </cell>
          <cell r="F736">
            <v>44520000</v>
          </cell>
          <cell r="G736">
            <v>40000</v>
          </cell>
          <cell r="H736">
            <v>33600000</v>
          </cell>
          <cell r="I736">
            <v>13000</v>
          </cell>
          <cell r="J736">
            <v>10920000</v>
          </cell>
          <cell r="L736">
            <v>0</v>
          </cell>
        </row>
        <row r="737">
          <cell r="A737" t="str">
            <v>외벽단열마감(실리콘계)</v>
          </cell>
          <cell r="B737" t="str">
            <v>메쉬+마감재</v>
          </cell>
          <cell r="C737" t="str">
            <v>M2</v>
          </cell>
          <cell r="D737" t="str">
            <v>278</v>
          </cell>
          <cell r="E737">
            <v>38200</v>
          </cell>
          <cell r="F737">
            <v>10619600</v>
          </cell>
          <cell r="G737">
            <v>30000</v>
          </cell>
          <cell r="H737">
            <v>8340000</v>
          </cell>
          <cell r="I737">
            <v>8200</v>
          </cell>
          <cell r="J737">
            <v>2279600</v>
          </cell>
          <cell r="L737">
            <v>0</v>
          </cell>
        </row>
        <row r="738">
          <cell r="A738" t="str">
            <v>수성페인트</v>
          </cell>
          <cell r="B738" t="str">
            <v>내벽3회</v>
          </cell>
          <cell r="C738" t="str">
            <v>M2</v>
          </cell>
          <cell r="D738" t="str">
            <v>2168</v>
          </cell>
          <cell r="E738">
            <v>3893</v>
          </cell>
          <cell r="F738">
            <v>8440024</v>
          </cell>
          <cell r="G738">
            <v>723</v>
          </cell>
          <cell r="H738">
            <v>1567464</v>
          </cell>
          <cell r="I738">
            <v>3170</v>
          </cell>
          <cell r="J738">
            <v>6872560</v>
          </cell>
          <cell r="L738">
            <v>0</v>
          </cell>
        </row>
        <row r="739">
          <cell r="A739" t="str">
            <v>수성페인트</v>
          </cell>
          <cell r="B739" t="str">
            <v>내부천정3회</v>
          </cell>
          <cell r="C739" t="str">
            <v>M2</v>
          </cell>
          <cell r="D739" t="str">
            <v>86</v>
          </cell>
          <cell r="E739">
            <v>4830</v>
          </cell>
          <cell r="F739">
            <v>415380</v>
          </cell>
          <cell r="G739">
            <v>830</v>
          </cell>
          <cell r="H739">
            <v>71380</v>
          </cell>
          <cell r="I739">
            <v>4000</v>
          </cell>
          <cell r="J739">
            <v>344000</v>
          </cell>
          <cell r="L739">
            <v>0</v>
          </cell>
        </row>
        <row r="740">
          <cell r="A740" t="str">
            <v>수성페인트</v>
          </cell>
          <cell r="B740" t="str">
            <v>외벽3회</v>
          </cell>
          <cell r="C740" t="str">
            <v>M2</v>
          </cell>
          <cell r="D740" t="str">
            <v>157</v>
          </cell>
          <cell r="E740">
            <v>4350</v>
          </cell>
          <cell r="F740">
            <v>682950</v>
          </cell>
          <cell r="G740">
            <v>1000</v>
          </cell>
          <cell r="H740">
            <v>157000</v>
          </cell>
          <cell r="I740">
            <v>3350</v>
          </cell>
          <cell r="J740">
            <v>525950</v>
          </cell>
          <cell r="L740">
            <v>0</v>
          </cell>
        </row>
        <row r="741">
          <cell r="A741" t="str">
            <v>수성페인트</v>
          </cell>
          <cell r="B741" t="str">
            <v>외부천정3회</v>
          </cell>
          <cell r="C741" t="str">
            <v>M2</v>
          </cell>
          <cell r="D741" t="str">
            <v>61</v>
          </cell>
          <cell r="E741">
            <v>5370</v>
          </cell>
          <cell r="F741">
            <v>327570</v>
          </cell>
          <cell r="G741">
            <v>850</v>
          </cell>
          <cell r="H741">
            <v>51850</v>
          </cell>
          <cell r="I741">
            <v>4520</v>
          </cell>
          <cell r="J741">
            <v>275720</v>
          </cell>
          <cell r="L741">
            <v>0</v>
          </cell>
        </row>
        <row r="742">
          <cell r="A742" t="str">
            <v>세라민페인트</v>
          </cell>
          <cell r="B742" t="str">
            <v>2회,걸레받이</v>
          </cell>
          <cell r="C742" t="str">
            <v>M2</v>
          </cell>
          <cell r="D742" t="str">
            <v>83</v>
          </cell>
          <cell r="E742">
            <v>3760</v>
          </cell>
          <cell r="F742">
            <v>312080</v>
          </cell>
          <cell r="G742">
            <v>720</v>
          </cell>
          <cell r="H742">
            <v>59760</v>
          </cell>
          <cell r="I742">
            <v>3040</v>
          </cell>
          <cell r="J742">
            <v>252320</v>
          </cell>
          <cell r="L742">
            <v>0</v>
          </cell>
        </row>
        <row r="743">
          <cell r="A743" t="str">
            <v>본 타 일(내부용)</v>
          </cell>
          <cell r="B743" t="str">
            <v>아크릴계,벽</v>
          </cell>
          <cell r="C743" t="str">
            <v>M2</v>
          </cell>
          <cell r="D743" t="str">
            <v>101</v>
          </cell>
          <cell r="E743">
            <v>7545</v>
          </cell>
          <cell r="F743">
            <v>762045</v>
          </cell>
          <cell r="G743">
            <v>6500</v>
          </cell>
          <cell r="H743">
            <v>656500</v>
          </cell>
          <cell r="I743">
            <v>435</v>
          </cell>
          <cell r="J743">
            <v>43935</v>
          </cell>
          <cell r="K743">
            <v>610</v>
          </cell>
          <cell r="L743">
            <v>61610</v>
          </cell>
        </row>
        <row r="744">
          <cell r="A744" t="str">
            <v>본 타 일(내부용)</v>
          </cell>
          <cell r="B744" t="str">
            <v>아크릴계,천정</v>
          </cell>
          <cell r="C744" t="str">
            <v>M2</v>
          </cell>
          <cell r="D744" t="str">
            <v>152</v>
          </cell>
          <cell r="E744">
            <v>4750</v>
          </cell>
          <cell r="F744">
            <v>722000</v>
          </cell>
          <cell r="G744">
            <v>3900</v>
          </cell>
          <cell r="H744">
            <v>592800</v>
          </cell>
          <cell r="I744">
            <v>350</v>
          </cell>
          <cell r="J744">
            <v>53200</v>
          </cell>
          <cell r="K744">
            <v>500</v>
          </cell>
          <cell r="L744">
            <v>76000</v>
          </cell>
        </row>
        <row r="745">
          <cell r="A745" t="str">
            <v>무늬코트(내부용)</v>
          </cell>
          <cell r="B745" t="str">
            <v>내벽</v>
          </cell>
          <cell r="C745" t="str">
            <v>M2</v>
          </cell>
          <cell r="D745" t="str">
            <v>529</v>
          </cell>
          <cell r="E745">
            <v>8900</v>
          </cell>
          <cell r="F745">
            <v>4708100</v>
          </cell>
          <cell r="G745">
            <v>2400</v>
          </cell>
          <cell r="H745">
            <v>1269600</v>
          </cell>
          <cell r="I745">
            <v>6500</v>
          </cell>
          <cell r="J745">
            <v>3438500</v>
          </cell>
          <cell r="L745">
            <v>0</v>
          </cell>
        </row>
        <row r="746">
          <cell r="A746" t="str">
            <v>무늬코트(내부용)</v>
          </cell>
          <cell r="B746" t="str">
            <v>천정</v>
          </cell>
          <cell r="C746" t="str">
            <v>M2</v>
          </cell>
          <cell r="D746" t="str">
            <v>129</v>
          </cell>
          <cell r="E746">
            <v>11000</v>
          </cell>
          <cell r="F746">
            <v>1419000</v>
          </cell>
          <cell r="G746">
            <v>2500</v>
          </cell>
          <cell r="H746">
            <v>322500</v>
          </cell>
          <cell r="I746">
            <v>8500</v>
          </cell>
          <cell r="J746">
            <v>1096500</v>
          </cell>
          <cell r="L746">
            <v>0</v>
          </cell>
        </row>
        <row r="747">
          <cell r="A747" t="str">
            <v>계</v>
          </cell>
          <cell r="F747">
            <v>72928749</v>
          </cell>
          <cell r="H747">
            <v>46688854</v>
          </cell>
          <cell r="J747">
            <v>26102285</v>
          </cell>
          <cell r="L747">
            <v>137610</v>
          </cell>
        </row>
        <row r="749">
          <cell r="A749" t="str">
            <v>4-14.수장공사</v>
          </cell>
        </row>
        <row r="750">
          <cell r="A750" t="str">
            <v>천정텍스</v>
          </cell>
          <cell r="B750" t="str">
            <v>6*300*600</v>
          </cell>
          <cell r="C750" t="str">
            <v>M2</v>
          </cell>
          <cell r="D750" t="str">
            <v>1563</v>
          </cell>
          <cell r="E750">
            <v>3150</v>
          </cell>
          <cell r="F750">
            <v>4923450</v>
          </cell>
          <cell r="G750">
            <v>3150</v>
          </cell>
          <cell r="H750">
            <v>4923450</v>
          </cell>
          <cell r="J750">
            <v>0</v>
          </cell>
          <cell r="L750">
            <v>0</v>
          </cell>
        </row>
        <row r="751">
          <cell r="A751" t="str">
            <v>열경화성수지천정재</v>
          </cell>
          <cell r="B751" t="str">
            <v>600*300*1.2T</v>
          </cell>
          <cell r="C751" t="str">
            <v>M2</v>
          </cell>
          <cell r="D751" t="str">
            <v>510</v>
          </cell>
          <cell r="E751">
            <v>37500</v>
          </cell>
          <cell r="F751">
            <v>19125000</v>
          </cell>
          <cell r="G751">
            <v>37500</v>
          </cell>
          <cell r="H751">
            <v>19125000</v>
          </cell>
          <cell r="J751">
            <v>0</v>
          </cell>
          <cell r="L751">
            <v>0</v>
          </cell>
        </row>
        <row r="752">
          <cell r="A752" t="str">
            <v>열경화성수지천정몰딩</v>
          </cell>
          <cell r="B752" t="str">
            <v>AL,ㄷ-15*29*15*0.8T</v>
          </cell>
          <cell r="C752" t="str">
            <v>M</v>
          </cell>
          <cell r="D752" t="str">
            <v>265</v>
          </cell>
          <cell r="E752">
            <v>3070</v>
          </cell>
          <cell r="F752">
            <v>813550</v>
          </cell>
          <cell r="G752">
            <v>1420</v>
          </cell>
          <cell r="H752">
            <v>376300</v>
          </cell>
          <cell r="I752">
            <v>1650</v>
          </cell>
          <cell r="J752">
            <v>437250</v>
          </cell>
          <cell r="L752">
            <v>0</v>
          </cell>
        </row>
        <row r="753">
          <cell r="A753" t="str">
            <v>러버타일</v>
          </cell>
          <cell r="B753" t="str">
            <v>4.0*500*500,Round</v>
          </cell>
          <cell r="C753" t="str">
            <v>M2</v>
          </cell>
          <cell r="D753" t="str">
            <v>47</v>
          </cell>
          <cell r="E753">
            <v>34000</v>
          </cell>
          <cell r="F753">
            <v>1598000</v>
          </cell>
          <cell r="G753">
            <v>34000</v>
          </cell>
          <cell r="H753">
            <v>1598000</v>
          </cell>
          <cell r="J753">
            <v>0</v>
          </cell>
          <cell r="L753">
            <v>0</v>
          </cell>
        </row>
        <row r="754">
          <cell r="A754" t="str">
            <v>러버타일붙이기</v>
          </cell>
          <cell r="B754" t="str">
            <v>4.0*500*500,Round</v>
          </cell>
          <cell r="C754" t="str">
            <v>M2</v>
          </cell>
          <cell r="D754" t="str">
            <v>45</v>
          </cell>
          <cell r="E754">
            <v>12000</v>
          </cell>
          <cell r="F754">
            <v>540000</v>
          </cell>
          <cell r="H754">
            <v>0</v>
          </cell>
          <cell r="I754">
            <v>12000</v>
          </cell>
          <cell r="J754">
            <v>540000</v>
          </cell>
          <cell r="L754">
            <v>0</v>
          </cell>
        </row>
        <row r="755">
          <cell r="A755" t="str">
            <v>러버타일</v>
          </cell>
          <cell r="B755" t="str">
            <v>3.5*500*500,Slate</v>
          </cell>
          <cell r="C755" t="str">
            <v>M2</v>
          </cell>
          <cell r="D755" t="str">
            <v>371</v>
          </cell>
          <cell r="E755">
            <v>32000</v>
          </cell>
          <cell r="F755">
            <v>11872000</v>
          </cell>
          <cell r="G755">
            <v>32000</v>
          </cell>
          <cell r="H755">
            <v>11872000</v>
          </cell>
          <cell r="J755">
            <v>0</v>
          </cell>
          <cell r="L755">
            <v>0</v>
          </cell>
        </row>
        <row r="756">
          <cell r="A756" t="str">
            <v>러버타일붙이기</v>
          </cell>
          <cell r="B756" t="str">
            <v>3.5*500*500,Slate</v>
          </cell>
          <cell r="C756" t="str">
            <v>M2</v>
          </cell>
          <cell r="D756" t="str">
            <v>353</v>
          </cell>
          <cell r="E756">
            <v>12000</v>
          </cell>
          <cell r="F756">
            <v>4236000</v>
          </cell>
          <cell r="H756">
            <v>0</v>
          </cell>
          <cell r="I756">
            <v>12000</v>
          </cell>
          <cell r="J756">
            <v>4236000</v>
          </cell>
          <cell r="L756">
            <v>0</v>
          </cell>
        </row>
        <row r="757">
          <cell r="A757" t="str">
            <v>러버타일(계단용)</v>
          </cell>
          <cell r="B757" t="str">
            <v>5.0*480*1800</v>
          </cell>
          <cell r="C757" t="str">
            <v>EA</v>
          </cell>
          <cell r="D757" t="str">
            <v>130</v>
          </cell>
          <cell r="E757">
            <v>45000</v>
          </cell>
          <cell r="F757">
            <v>5850000</v>
          </cell>
          <cell r="G757">
            <v>45000</v>
          </cell>
          <cell r="H757">
            <v>5850000</v>
          </cell>
          <cell r="J757">
            <v>0</v>
          </cell>
          <cell r="L757">
            <v>0</v>
          </cell>
        </row>
        <row r="758">
          <cell r="A758" t="str">
            <v>러버타일붙이기(계단)</v>
          </cell>
          <cell r="B758" t="str">
            <v>480*1800*5.0</v>
          </cell>
          <cell r="C758" t="str">
            <v>EA</v>
          </cell>
          <cell r="D758" t="str">
            <v>130</v>
          </cell>
          <cell r="E758">
            <v>18000</v>
          </cell>
          <cell r="F758">
            <v>2340000</v>
          </cell>
          <cell r="H758">
            <v>0</v>
          </cell>
          <cell r="I758">
            <v>18000</v>
          </cell>
          <cell r="J758">
            <v>2340000</v>
          </cell>
          <cell r="L758">
            <v>0</v>
          </cell>
        </row>
        <row r="759">
          <cell r="A759" t="str">
            <v>러버타일(계단용)</v>
          </cell>
          <cell r="B759" t="str">
            <v>5.0*480*2500</v>
          </cell>
          <cell r="C759" t="str">
            <v>EA</v>
          </cell>
          <cell r="D759" t="str">
            <v>12</v>
          </cell>
          <cell r="E759">
            <v>49000</v>
          </cell>
          <cell r="F759">
            <v>588000</v>
          </cell>
          <cell r="G759">
            <v>49000</v>
          </cell>
          <cell r="H759">
            <v>588000</v>
          </cell>
          <cell r="J759">
            <v>0</v>
          </cell>
          <cell r="L759">
            <v>0</v>
          </cell>
        </row>
        <row r="760">
          <cell r="A760" t="str">
            <v>러브타일붙이기(계단)</v>
          </cell>
          <cell r="B760" t="str">
            <v>480*2500*5.0</v>
          </cell>
          <cell r="C760" t="str">
            <v>EA</v>
          </cell>
          <cell r="D760" t="str">
            <v>12</v>
          </cell>
          <cell r="E760">
            <v>20000</v>
          </cell>
          <cell r="F760">
            <v>240000</v>
          </cell>
          <cell r="H760">
            <v>0</v>
          </cell>
          <cell r="I760">
            <v>20000</v>
          </cell>
          <cell r="J760">
            <v>240000</v>
          </cell>
          <cell r="L760">
            <v>0</v>
          </cell>
        </row>
        <row r="761">
          <cell r="A761" t="str">
            <v>PVC코너비드</v>
          </cell>
          <cell r="C761" t="str">
            <v>M</v>
          </cell>
          <cell r="D761" t="str">
            <v>45</v>
          </cell>
          <cell r="E761">
            <v>2250</v>
          </cell>
          <cell r="F761">
            <v>101250</v>
          </cell>
          <cell r="G761">
            <v>630</v>
          </cell>
          <cell r="H761">
            <v>28350</v>
          </cell>
          <cell r="I761">
            <v>1620</v>
          </cell>
          <cell r="J761">
            <v>72900</v>
          </cell>
          <cell r="L761">
            <v>0</v>
          </cell>
        </row>
        <row r="762">
          <cell r="A762" t="str">
            <v>합성수지후레임</v>
          </cell>
          <cell r="B762" t="str">
            <v>W=170,화장실출입상부</v>
          </cell>
          <cell r="C762" t="str">
            <v>M</v>
          </cell>
          <cell r="D762" t="str">
            <v>19</v>
          </cell>
          <cell r="E762">
            <v>28500</v>
          </cell>
          <cell r="F762">
            <v>541500</v>
          </cell>
          <cell r="G762">
            <v>15000</v>
          </cell>
          <cell r="H762">
            <v>285000</v>
          </cell>
          <cell r="I762">
            <v>13500</v>
          </cell>
          <cell r="J762">
            <v>256500</v>
          </cell>
          <cell r="L762">
            <v>0</v>
          </cell>
        </row>
        <row r="763">
          <cell r="A763" t="str">
            <v>민속장판깔기</v>
          </cell>
          <cell r="C763" t="str">
            <v>M2</v>
          </cell>
          <cell r="D763" t="str">
            <v>8</v>
          </cell>
          <cell r="E763">
            <v>45000</v>
          </cell>
          <cell r="F763">
            <v>360000</v>
          </cell>
          <cell r="G763">
            <v>25000</v>
          </cell>
          <cell r="H763">
            <v>200000</v>
          </cell>
          <cell r="I763">
            <v>20000</v>
          </cell>
          <cell r="J763">
            <v>160000</v>
          </cell>
          <cell r="L763">
            <v>0</v>
          </cell>
        </row>
        <row r="764">
          <cell r="A764" t="str">
            <v>비닐고무계바닥재</v>
          </cell>
          <cell r="B764" t="str">
            <v>1800*6T,중보행용</v>
          </cell>
          <cell r="C764" t="str">
            <v>M2</v>
          </cell>
          <cell r="D764" t="str">
            <v>563</v>
          </cell>
          <cell r="E764">
            <v>12500</v>
          </cell>
          <cell r="F764">
            <v>7037500</v>
          </cell>
          <cell r="G764">
            <v>10000</v>
          </cell>
          <cell r="H764">
            <v>5630000</v>
          </cell>
          <cell r="I764">
            <v>2500</v>
          </cell>
          <cell r="J764">
            <v>1407500</v>
          </cell>
          <cell r="L764">
            <v>0</v>
          </cell>
        </row>
        <row r="765">
          <cell r="A765" t="str">
            <v>스치로폴바닥깔기</v>
          </cell>
          <cell r="B765" t="str">
            <v>25MM D0.03</v>
          </cell>
          <cell r="C765" t="str">
            <v>M2</v>
          </cell>
          <cell r="D765" t="str">
            <v>7</v>
          </cell>
          <cell r="E765">
            <v>1600</v>
          </cell>
          <cell r="F765">
            <v>11200</v>
          </cell>
          <cell r="G765">
            <v>1200</v>
          </cell>
          <cell r="H765">
            <v>8400</v>
          </cell>
          <cell r="I765">
            <v>400</v>
          </cell>
          <cell r="J765">
            <v>2800</v>
          </cell>
          <cell r="L765">
            <v>0</v>
          </cell>
        </row>
        <row r="766">
          <cell r="A766" t="str">
            <v>스치로폴타설부착</v>
          </cell>
          <cell r="B766" t="str">
            <v>스라브밑90MM D0.03</v>
          </cell>
          <cell r="C766" t="str">
            <v>M2</v>
          </cell>
          <cell r="D766" t="str">
            <v>338</v>
          </cell>
          <cell r="E766">
            <v>7000</v>
          </cell>
          <cell r="F766">
            <v>2366000</v>
          </cell>
          <cell r="G766">
            <v>4500</v>
          </cell>
          <cell r="H766">
            <v>1521000</v>
          </cell>
          <cell r="I766">
            <v>2500</v>
          </cell>
          <cell r="J766">
            <v>845000</v>
          </cell>
          <cell r="L766">
            <v>0</v>
          </cell>
        </row>
        <row r="767">
          <cell r="A767" t="str">
            <v>계</v>
          </cell>
          <cell r="F767">
            <v>62543450</v>
          </cell>
          <cell r="H767">
            <v>52005500</v>
          </cell>
          <cell r="J767">
            <v>10537950</v>
          </cell>
          <cell r="L767">
            <v>0</v>
          </cell>
        </row>
        <row r="769">
          <cell r="A769" t="str">
            <v>4-15.지붕 및 홈통공사</v>
          </cell>
        </row>
        <row r="770">
          <cell r="A770" t="str">
            <v>루프드레인설치</v>
          </cell>
          <cell r="B770" t="str">
            <v>주철 Ø100,L형</v>
          </cell>
          <cell r="C770" t="str">
            <v>EA</v>
          </cell>
          <cell r="D770" t="str">
            <v>8</v>
          </cell>
          <cell r="E770">
            <v>40000</v>
          </cell>
          <cell r="F770">
            <v>320000</v>
          </cell>
          <cell r="G770">
            <v>30000</v>
          </cell>
          <cell r="H770">
            <v>240000</v>
          </cell>
          <cell r="I770">
            <v>10000</v>
          </cell>
          <cell r="J770">
            <v>80000</v>
          </cell>
          <cell r="L770">
            <v>0</v>
          </cell>
        </row>
        <row r="771">
          <cell r="A771" t="str">
            <v>동관선홈통</v>
          </cell>
          <cell r="B771" t="str">
            <v>ø100</v>
          </cell>
          <cell r="C771" t="str">
            <v>M</v>
          </cell>
          <cell r="D771" t="str">
            <v>52</v>
          </cell>
          <cell r="E771">
            <v>18000</v>
          </cell>
          <cell r="F771">
            <v>936000</v>
          </cell>
          <cell r="G771">
            <v>18000</v>
          </cell>
          <cell r="H771">
            <v>936000</v>
          </cell>
          <cell r="J771">
            <v>0</v>
          </cell>
          <cell r="L771">
            <v>0</v>
          </cell>
        </row>
        <row r="772">
          <cell r="A772" t="str">
            <v>동판상자홈통</v>
          </cell>
          <cell r="B772" t="str">
            <v>200*200*200</v>
          </cell>
          <cell r="C772" t="str">
            <v>EA</v>
          </cell>
          <cell r="D772" t="str">
            <v>8</v>
          </cell>
          <cell r="E772">
            <v>25000</v>
          </cell>
          <cell r="F772">
            <v>200000</v>
          </cell>
          <cell r="G772">
            <v>25000</v>
          </cell>
          <cell r="H772">
            <v>200000</v>
          </cell>
          <cell r="J772">
            <v>0</v>
          </cell>
          <cell r="L772">
            <v>0</v>
          </cell>
        </row>
        <row r="773">
          <cell r="A773" t="str">
            <v>계</v>
          </cell>
          <cell r="F773">
            <v>1456000</v>
          </cell>
          <cell r="H773">
            <v>1376000</v>
          </cell>
          <cell r="J773">
            <v>80000</v>
          </cell>
          <cell r="L773">
            <v>0</v>
          </cell>
        </row>
        <row r="775">
          <cell r="A775" t="str">
            <v>4-16.잡공사</v>
          </cell>
        </row>
        <row r="776">
          <cell r="A776" t="str">
            <v>소화기함설치</v>
          </cell>
          <cell r="B776" t="str">
            <v>D-TYPE</v>
          </cell>
          <cell r="C776" t="str">
            <v>개소</v>
          </cell>
          <cell r="D776" t="str">
            <v>10</v>
          </cell>
          <cell r="E776">
            <v>390000</v>
          </cell>
          <cell r="F776">
            <v>3900000</v>
          </cell>
          <cell r="G776">
            <v>300000</v>
          </cell>
          <cell r="H776">
            <v>3000000</v>
          </cell>
          <cell r="I776">
            <v>90000</v>
          </cell>
          <cell r="J776">
            <v>900000</v>
          </cell>
          <cell r="L776">
            <v>0</v>
          </cell>
        </row>
        <row r="777">
          <cell r="A777" t="str">
            <v>계</v>
          </cell>
          <cell r="F777">
            <v>3900000</v>
          </cell>
          <cell r="H777">
            <v>3000000</v>
          </cell>
          <cell r="J777">
            <v>900000</v>
          </cell>
          <cell r="L777">
            <v>0</v>
          </cell>
        </row>
        <row r="779">
          <cell r="A779" t="str">
            <v>4-17.자재대공사</v>
          </cell>
        </row>
        <row r="780">
          <cell r="A780" t="str">
            <v>시멘트(관급)</v>
          </cell>
          <cell r="B780" t="str">
            <v>40Kg</v>
          </cell>
          <cell r="C780" t="str">
            <v>포</v>
          </cell>
          <cell r="D780" t="str">
            <v>2668</v>
          </cell>
          <cell r="E780">
            <v>0</v>
          </cell>
          <cell r="F780">
            <v>0</v>
          </cell>
          <cell r="H780">
            <v>0</v>
          </cell>
          <cell r="J780">
            <v>0</v>
          </cell>
          <cell r="L780">
            <v>0</v>
          </cell>
        </row>
        <row r="781">
          <cell r="A781" t="str">
            <v>모    래</v>
          </cell>
          <cell r="B781" t="str">
            <v>자연사(도착도)</v>
          </cell>
          <cell r="C781" t="str">
            <v>M3</v>
          </cell>
          <cell r="D781" t="str">
            <v>222</v>
          </cell>
          <cell r="E781">
            <v>16000</v>
          </cell>
          <cell r="F781">
            <v>3552000</v>
          </cell>
          <cell r="G781">
            <v>16000</v>
          </cell>
          <cell r="H781">
            <v>3552000</v>
          </cell>
          <cell r="J781">
            <v>0</v>
          </cell>
          <cell r="L781">
            <v>0</v>
          </cell>
        </row>
        <row r="782">
          <cell r="A782" t="str">
            <v>자    갈</v>
          </cell>
          <cell r="B782" t="str">
            <v>도착도 Ø25</v>
          </cell>
          <cell r="C782" t="str">
            <v>M3</v>
          </cell>
          <cell r="D782" t="str">
            <v>52</v>
          </cell>
          <cell r="E782">
            <v>11000</v>
          </cell>
          <cell r="F782">
            <v>572000</v>
          </cell>
          <cell r="G782">
            <v>11000</v>
          </cell>
          <cell r="H782">
            <v>572000</v>
          </cell>
          <cell r="J782">
            <v>0</v>
          </cell>
          <cell r="L782">
            <v>0</v>
          </cell>
        </row>
        <row r="783">
          <cell r="A783" t="str">
            <v>잡    석</v>
          </cell>
          <cell r="B783" t="str">
            <v>도착도</v>
          </cell>
          <cell r="C783" t="str">
            <v>M3</v>
          </cell>
          <cell r="D783" t="str">
            <v>187</v>
          </cell>
          <cell r="E783">
            <v>12000</v>
          </cell>
          <cell r="F783">
            <v>2244000</v>
          </cell>
          <cell r="G783">
            <v>12000</v>
          </cell>
          <cell r="H783">
            <v>2244000</v>
          </cell>
          <cell r="J783">
            <v>0</v>
          </cell>
          <cell r="L783">
            <v>0</v>
          </cell>
        </row>
        <row r="784">
          <cell r="A784" t="str">
            <v>계</v>
          </cell>
          <cell r="F784">
            <v>6368000</v>
          </cell>
          <cell r="H784">
            <v>6368000</v>
          </cell>
          <cell r="J784">
            <v>0</v>
          </cell>
          <cell r="L784">
            <v>0</v>
          </cell>
        </row>
        <row r="786">
          <cell r="A786" t="str">
            <v>4-18.운반공사</v>
          </cell>
        </row>
        <row r="787">
          <cell r="A787" t="str">
            <v>시멘트운반</v>
          </cell>
          <cell r="B787" t="str">
            <v>40Kg</v>
          </cell>
          <cell r="C787" t="str">
            <v>포</v>
          </cell>
          <cell r="D787" t="str">
            <v>2668</v>
          </cell>
          <cell r="E787">
            <v>450</v>
          </cell>
          <cell r="F787">
            <v>1200600</v>
          </cell>
          <cell r="H787">
            <v>0</v>
          </cell>
          <cell r="J787">
            <v>0</v>
          </cell>
          <cell r="K787">
            <v>450</v>
          </cell>
          <cell r="L787">
            <v>1200600</v>
          </cell>
        </row>
        <row r="788">
          <cell r="A788" t="str">
            <v>철근운반</v>
          </cell>
          <cell r="C788" t="str">
            <v>Ton</v>
          </cell>
          <cell r="D788" t="str">
            <v>193.4</v>
          </cell>
          <cell r="E788">
            <v>23000</v>
          </cell>
          <cell r="F788">
            <v>4448200</v>
          </cell>
          <cell r="H788">
            <v>0</v>
          </cell>
          <cell r="J788">
            <v>0</v>
          </cell>
          <cell r="K788">
            <v>23000</v>
          </cell>
          <cell r="L788">
            <v>4448200</v>
          </cell>
        </row>
        <row r="789">
          <cell r="A789" t="str">
            <v>계</v>
          </cell>
          <cell r="F789">
            <v>5648800</v>
          </cell>
          <cell r="H789">
            <v>0</v>
          </cell>
          <cell r="J789">
            <v>0</v>
          </cell>
          <cell r="L789">
            <v>5648800</v>
          </cell>
        </row>
        <row r="790">
          <cell r="A790" t="str">
            <v>4-19.작업설부산물</v>
          </cell>
        </row>
        <row r="791">
          <cell r="A791" t="str">
            <v>철근고재</v>
          </cell>
          <cell r="C791" t="str">
            <v>Ton</v>
          </cell>
          <cell r="D791" t="str">
            <v>-5.6</v>
          </cell>
          <cell r="E791">
            <v>90000</v>
          </cell>
          <cell r="F791">
            <v>-504000</v>
          </cell>
          <cell r="G791">
            <v>90000</v>
          </cell>
          <cell r="H791">
            <v>-504000</v>
          </cell>
          <cell r="J791">
            <v>0</v>
          </cell>
          <cell r="L791">
            <v>0</v>
          </cell>
        </row>
        <row r="792">
          <cell r="A792" t="str">
            <v>계</v>
          </cell>
          <cell r="F792">
            <v>-504000</v>
          </cell>
          <cell r="H792">
            <v>-504000</v>
          </cell>
          <cell r="J792">
            <v>0</v>
          </cell>
          <cell r="L792">
            <v>0</v>
          </cell>
        </row>
        <row r="801">
          <cell r="A801" t="str">
            <v>5.체육관동</v>
          </cell>
        </row>
        <row r="802">
          <cell r="A802" t="str">
            <v>5-1.가설공사</v>
          </cell>
        </row>
        <row r="803">
          <cell r="A803" t="str">
            <v>규준틀설치</v>
          </cell>
          <cell r="B803" t="str">
            <v>귀</v>
          </cell>
          <cell r="C803" t="str">
            <v>개소</v>
          </cell>
          <cell r="D803" t="str">
            <v>6</v>
          </cell>
          <cell r="E803">
            <v>34660</v>
          </cell>
          <cell r="F803">
            <v>207960</v>
          </cell>
          <cell r="G803">
            <v>3860</v>
          </cell>
          <cell r="H803">
            <v>23160</v>
          </cell>
          <cell r="I803">
            <v>30800</v>
          </cell>
          <cell r="J803">
            <v>184800</v>
          </cell>
          <cell r="L803">
            <v>0</v>
          </cell>
        </row>
        <row r="804">
          <cell r="A804" t="str">
            <v>규준틀설치</v>
          </cell>
          <cell r="B804" t="str">
            <v>평</v>
          </cell>
          <cell r="C804" t="str">
            <v>개소</v>
          </cell>
          <cell r="D804" t="str">
            <v>12</v>
          </cell>
          <cell r="E804">
            <v>21150</v>
          </cell>
          <cell r="F804">
            <v>253800</v>
          </cell>
          <cell r="G804">
            <v>2450</v>
          </cell>
          <cell r="H804">
            <v>29400</v>
          </cell>
          <cell r="I804">
            <v>18700</v>
          </cell>
          <cell r="J804">
            <v>224400</v>
          </cell>
          <cell r="L804">
            <v>0</v>
          </cell>
        </row>
        <row r="805">
          <cell r="A805" t="str">
            <v>내부수평비계</v>
          </cell>
          <cell r="B805" t="str">
            <v>3개월</v>
          </cell>
          <cell r="C805" t="str">
            <v>M2</v>
          </cell>
          <cell r="D805" t="str">
            <v>43</v>
          </cell>
          <cell r="E805">
            <v>5000</v>
          </cell>
          <cell r="F805">
            <v>215000</v>
          </cell>
          <cell r="G805">
            <v>1500</v>
          </cell>
          <cell r="H805">
            <v>64500</v>
          </cell>
          <cell r="I805">
            <v>3500</v>
          </cell>
          <cell r="J805">
            <v>150500</v>
          </cell>
          <cell r="L805">
            <v>0</v>
          </cell>
        </row>
        <row r="806">
          <cell r="A806" t="str">
            <v>내부말비계</v>
          </cell>
          <cell r="B806" t="str">
            <v>3개월</v>
          </cell>
          <cell r="C806" t="str">
            <v>M2</v>
          </cell>
          <cell r="D806" t="str">
            <v>1248</v>
          </cell>
          <cell r="E806">
            <v>2550</v>
          </cell>
          <cell r="F806">
            <v>3182400</v>
          </cell>
          <cell r="G806">
            <v>490</v>
          </cell>
          <cell r="H806">
            <v>611520</v>
          </cell>
          <cell r="I806">
            <v>2060</v>
          </cell>
          <cell r="J806">
            <v>2570880</v>
          </cell>
          <cell r="L806">
            <v>0</v>
          </cell>
        </row>
        <row r="807">
          <cell r="A807" t="str">
            <v>강관동바리</v>
          </cell>
          <cell r="B807" t="str">
            <v>3개월</v>
          </cell>
          <cell r="C807" t="str">
            <v>M2</v>
          </cell>
          <cell r="D807" t="str">
            <v>1434</v>
          </cell>
          <cell r="E807">
            <v>3980</v>
          </cell>
          <cell r="F807">
            <v>5707320</v>
          </cell>
          <cell r="G807">
            <v>930</v>
          </cell>
          <cell r="H807">
            <v>1333620</v>
          </cell>
          <cell r="I807">
            <v>3050</v>
          </cell>
          <cell r="J807">
            <v>4373700</v>
          </cell>
          <cell r="L807">
            <v>0</v>
          </cell>
        </row>
        <row r="808">
          <cell r="A808" t="str">
            <v>강관쌍줄비계</v>
          </cell>
          <cell r="B808" t="str">
            <v>30M이하</v>
          </cell>
          <cell r="C808" t="str">
            <v>M2</v>
          </cell>
          <cell r="D808" t="str">
            <v>2379</v>
          </cell>
          <cell r="E808">
            <v>7600</v>
          </cell>
          <cell r="F808">
            <v>18080400</v>
          </cell>
          <cell r="G808">
            <v>1100</v>
          </cell>
          <cell r="H808">
            <v>2616900</v>
          </cell>
          <cell r="I808">
            <v>6500</v>
          </cell>
          <cell r="J808">
            <v>15463500</v>
          </cell>
          <cell r="L808">
            <v>0</v>
          </cell>
        </row>
        <row r="809">
          <cell r="A809" t="str">
            <v>강관비계다리</v>
          </cell>
          <cell r="B809" t="str">
            <v>30M이하</v>
          </cell>
          <cell r="C809" t="str">
            <v>M2</v>
          </cell>
          <cell r="D809" t="str">
            <v>44</v>
          </cell>
          <cell r="E809">
            <v>24000</v>
          </cell>
          <cell r="F809">
            <v>1056000</v>
          </cell>
          <cell r="G809">
            <v>9000</v>
          </cell>
          <cell r="H809">
            <v>396000</v>
          </cell>
          <cell r="I809">
            <v>15000</v>
          </cell>
          <cell r="J809">
            <v>660000</v>
          </cell>
          <cell r="L809">
            <v>0</v>
          </cell>
        </row>
        <row r="810">
          <cell r="A810" t="str">
            <v>방진망설치</v>
          </cell>
          <cell r="C810" t="str">
            <v>M2</v>
          </cell>
          <cell r="D810" t="str">
            <v>1756</v>
          </cell>
          <cell r="E810">
            <v>2620</v>
          </cell>
          <cell r="F810">
            <v>4600720</v>
          </cell>
          <cell r="G810">
            <v>770</v>
          </cell>
          <cell r="H810">
            <v>1352120</v>
          </cell>
          <cell r="I810">
            <v>1850</v>
          </cell>
          <cell r="J810">
            <v>3248600</v>
          </cell>
          <cell r="L810">
            <v>0</v>
          </cell>
        </row>
        <row r="811">
          <cell r="A811" t="str">
            <v>먹 메 김</v>
          </cell>
          <cell r="B811" t="str">
            <v>학교,공장</v>
          </cell>
          <cell r="C811" t="str">
            <v>M2</v>
          </cell>
          <cell r="D811" t="str">
            <v>2285</v>
          </cell>
          <cell r="E811">
            <v>1700</v>
          </cell>
          <cell r="F811">
            <v>3884500</v>
          </cell>
          <cell r="H811">
            <v>0</v>
          </cell>
          <cell r="I811">
            <v>1700</v>
          </cell>
          <cell r="J811">
            <v>3884500</v>
          </cell>
          <cell r="L811">
            <v>0</v>
          </cell>
        </row>
        <row r="812">
          <cell r="A812" t="str">
            <v>콘크리트보양</v>
          </cell>
          <cell r="B812" t="str">
            <v>살수</v>
          </cell>
          <cell r="C812" t="str">
            <v>M2</v>
          </cell>
          <cell r="D812" t="str">
            <v>2285</v>
          </cell>
          <cell r="E812">
            <v>145</v>
          </cell>
          <cell r="F812">
            <v>331325</v>
          </cell>
          <cell r="H812">
            <v>0</v>
          </cell>
          <cell r="I812">
            <v>145</v>
          </cell>
          <cell r="J812">
            <v>331325</v>
          </cell>
          <cell r="L812">
            <v>0</v>
          </cell>
        </row>
        <row r="813">
          <cell r="A813" t="str">
            <v>타일및석재면보양</v>
          </cell>
          <cell r="B813" t="str">
            <v>하드롱지</v>
          </cell>
          <cell r="C813" t="str">
            <v>M2</v>
          </cell>
          <cell r="D813" t="str">
            <v>168</v>
          </cell>
          <cell r="E813">
            <v>1300</v>
          </cell>
          <cell r="F813">
            <v>218400</v>
          </cell>
          <cell r="G813">
            <v>1000</v>
          </cell>
          <cell r="H813">
            <v>168000</v>
          </cell>
          <cell r="I813">
            <v>300</v>
          </cell>
          <cell r="J813">
            <v>50400</v>
          </cell>
          <cell r="L813">
            <v>0</v>
          </cell>
        </row>
        <row r="814">
          <cell r="A814" t="str">
            <v>현 장 정 리</v>
          </cell>
          <cell r="B814" t="str">
            <v>RC조</v>
          </cell>
          <cell r="C814" t="str">
            <v>M2</v>
          </cell>
          <cell r="D814" t="str">
            <v>2285</v>
          </cell>
          <cell r="E814">
            <v>5000</v>
          </cell>
          <cell r="F814">
            <v>11425000</v>
          </cell>
          <cell r="H814">
            <v>0</v>
          </cell>
          <cell r="I814">
            <v>5000</v>
          </cell>
          <cell r="J814">
            <v>11425000</v>
          </cell>
          <cell r="L814">
            <v>0</v>
          </cell>
        </row>
        <row r="815">
          <cell r="A815" t="str">
            <v>계</v>
          </cell>
          <cell r="F815">
            <v>49162825</v>
          </cell>
          <cell r="H815">
            <v>6595220</v>
          </cell>
          <cell r="J815">
            <v>42567605</v>
          </cell>
          <cell r="L815">
            <v>0</v>
          </cell>
        </row>
        <row r="817">
          <cell r="A817" t="str">
            <v>5-2.토공사</v>
          </cell>
        </row>
        <row r="818">
          <cell r="A818" t="str">
            <v>터파기</v>
          </cell>
          <cell r="B818" t="str">
            <v>토사,기계90%+인력10%</v>
          </cell>
          <cell r="C818" t="str">
            <v>M3</v>
          </cell>
          <cell r="D818" t="str">
            <v>4000</v>
          </cell>
          <cell r="E818">
            <v>700</v>
          </cell>
          <cell r="F818">
            <v>2800000</v>
          </cell>
          <cell r="G818">
            <v>100</v>
          </cell>
          <cell r="H818">
            <v>400000</v>
          </cell>
          <cell r="I818">
            <v>300</v>
          </cell>
          <cell r="J818">
            <v>1200000</v>
          </cell>
          <cell r="K818">
            <v>300</v>
          </cell>
          <cell r="L818">
            <v>1200000</v>
          </cell>
        </row>
        <row r="819">
          <cell r="A819" t="str">
            <v>되메우고다지기</v>
          </cell>
          <cell r="B819" t="str">
            <v>기계90%+인력10%</v>
          </cell>
          <cell r="C819" t="str">
            <v>M3</v>
          </cell>
          <cell r="D819" t="str">
            <v>786</v>
          </cell>
          <cell r="E819">
            <v>2300</v>
          </cell>
          <cell r="F819">
            <v>1807800</v>
          </cell>
          <cell r="G819">
            <v>200</v>
          </cell>
          <cell r="H819">
            <v>157200</v>
          </cell>
          <cell r="I819">
            <v>1800</v>
          </cell>
          <cell r="J819">
            <v>1414800</v>
          </cell>
          <cell r="K819">
            <v>300</v>
          </cell>
          <cell r="L819">
            <v>235800</v>
          </cell>
        </row>
        <row r="820">
          <cell r="A820" t="str">
            <v>잔토처리(토목)</v>
          </cell>
          <cell r="B820" t="str">
            <v>무대</v>
          </cell>
          <cell r="C820" t="str">
            <v>M3</v>
          </cell>
          <cell r="D820" t="str">
            <v>3214</v>
          </cell>
          <cell r="E820">
            <v>0</v>
          </cell>
          <cell r="F820">
            <v>0</v>
          </cell>
          <cell r="H820">
            <v>0</v>
          </cell>
          <cell r="J820">
            <v>0</v>
          </cell>
          <cell r="L820">
            <v>0</v>
          </cell>
        </row>
        <row r="821">
          <cell r="A821" t="str">
            <v>잡석깔기지정</v>
          </cell>
          <cell r="B821" t="str">
            <v>백호우0.7M3+콤팩트1.5ton</v>
          </cell>
          <cell r="C821" t="str">
            <v>M3</v>
          </cell>
          <cell r="D821" t="str">
            <v>262</v>
          </cell>
          <cell r="E821">
            <v>12800</v>
          </cell>
          <cell r="F821">
            <v>3353600</v>
          </cell>
          <cell r="G821">
            <v>8000</v>
          </cell>
          <cell r="H821">
            <v>2096000</v>
          </cell>
          <cell r="I821">
            <v>2500</v>
          </cell>
          <cell r="J821">
            <v>655000</v>
          </cell>
          <cell r="K821">
            <v>2300</v>
          </cell>
          <cell r="L821">
            <v>602600</v>
          </cell>
        </row>
        <row r="822">
          <cell r="A822" t="str">
            <v>PE필름깔기</v>
          </cell>
          <cell r="B822" t="str">
            <v>바닥0.10MM*2겹</v>
          </cell>
          <cell r="C822" t="str">
            <v>M2</v>
          </cell>
          <cell r="D822" t="str">
            <v>1336</v>
          </cell>
          <cell r="E822">
            <v>450</v>
          </cell>
          <cell r="F822">
            <v>601200</v>
          </cell>
          <cell r="G822">
            <v>150</v>
          </cell>
          <cell r="H822">
            <v>200400</v>
          </cell>
          <cell r="I822">
            <v>300</v>
          </cell>
          <cell r="J822">
            <v>400800</v>
          </cell>
          <cell r="L822">
            <v>0</v>
          </cell>
        </row>
        <row r="823">
          <cell r="A823" t="str">
            <v>계</v>
          </cell>
          <cell r="F823">
            <v>8562600</v>
          </cell>
          <cell r="H823">
            <v>2853600</v>
          </cell>
          <cell r="J823">
            <v>3670600</v>
          </cell>
          <cell r="L823">
            <v>2038400</v>
          </cell>
        </row>
        <row r="825">
          <cell r="A825" t="str">
            <v>5-3.철근콘크리트공사</v>
          </cell>
        </row>
        <row r="826">
          <cell r="A826" t="str">
            <v>레 미 콘(관급)</v>
          </cell>
          <cell r="B826" t="str">
            <v>25-240-15(주골조)</v>
          </cell>
          <cell r="C826" t="str">
            <v>M3</v>
          </cell>
          <cell r="D826" t="str">
            <v>1642</v>
          </cell>
          <cell r="E826">
            <v>0</v>
          </cell>
          <cell r="F826">
            <v>0</v>
          </cell>
          <cell r="H826">
            <v>0</v>
          </cell>
          <cell r="J826">
            <v>0</v>
          </cell>
          <cell r="L826">
            <v>0</v>
          </cell>
        </row>
        <row r="827">
          <cell r="A827" t="str">
            <v>레 미 콘(관급)</v>
          </cell>
          <cell r="B827" t="str">
            <v>25-180-8(무근)</v>
          </cell>
          <cell r="C827" t="str">
            <v>M3</v>
          </cell>
          <cell r="D827" t="str">
            <v>211</v>
          </cell>
          <cell r="E827">
            <v>0</v>
          </cell>
          <cell r="F827">
            <v>0</v>
          </cell>
          <cell r="H827">
            <v>0</v>
          </cell>
          <cell r="J827">
            <v>0</v>
          </cell>
          <cell r="L827">
            <v>0</v>
          </cell>
        </row>
        <row r="828">
          <cell r="A828" t="str">
            <v>레 미 콘(관급)</v>
          </cell>
          <cell r="B828" t="str">
            <v>40-180-8(버림)</v>
          </cell>
          <cell r="C828" t="str">
            <v>M3</v>
          </cell>
          <cell r="D828" t="str">
            <v>78</v>
          </cell>
          <cell r="E828">
            <v>0</v>
          </cell>
          <cell r="F828">
            <v>0</v>
          </cell>
          <cell r="H828">
            <v>0</v>
          </cell>
          <cell r="J828">
            <v>0</v>
          </cell>
          <cell r="L828">
            <v>0</v>
          </cell>
        </row>
        <row r="829">
          <cell r="A829" t="str">
            <v>펌프카붐타설</v>
          </cell>
          <cell r="B829" t="str">
            <v>철근,100M3 이상</v>
          </cell>
          <cell r="C829" t="str">
            <v>M3</v>
          </cell>
          <cell r="D829" t="str">
            <v>1626</v>
          </cell>
          <cell r="E829">
            <v>10570</v>
          </cell>
          <cell r="F829">
            <v>17186820</v>
          </cell>
          <cell r="G829">
            <v>470</v>
          </cell>
          <cell r="H829">
            <v>764220</v>
          </cell>
          <cell r="I829">
            <v>6500</v>
          </cell>
          <cell r="J829">
            <v>10569000</v>
          </cell>
          <cell r="K829">
            <v>3600</v>
          </cell>
          <cell r="L829">
            <v>5853600</v>
          </cell>
        </row>
        <row r="830">
          <cell r="A830" t="str">
            <v>펌프카붐타설</v>
          </cell>
          <cell r="B830" t="str">
            <v>무근,100M3 이상</v>
          </cell>
          <cell r="C830" t="str">
            <v>M3</v>
          </cell>
          <cell r="D830" t="str">
            <v>283</v>
          </cell>
          <cell r="E830">
            <v>9220</v>
          </cell>
          <cell r="F830">
            <v>2609260</v>
          </cell>
          <cell r="G830">
            <v>420</v>
          </cell>
          <cell r="H830">
            <v>118860</v>
          </cell>
          <cell r="I830">
            <v>5500</v>
          </cell>
          <cell r="J830">
            <v>1556500</v>
          </cell>
          <cell r="K830">
            <v>3300</v>
          </cell>
          <cell r="L830">
            <v>933900</v>
          </cell>
        </row>
        <row r="831">
          <cell r="A831" t="str">
            <v>합판거푸집</v>
          </cell>
          <cell r="B831" t="str">
            <v>5회</v>
          </cell>
          <cell r="C831" t="str">
            <v>M2</v>
          </cell>
          <cell r="D831" t="str">
            <v>4361</v>
          </cell>
          <cell r="E831">
            <v>13700</v>
          </cell>
          <cell r="F831">
            <v>59745700</v>
          </cell>
          <cell r="G831">
            <v>3846</v>
          </cell>
          <cell r="H831">
            <v>16772406</v>
          </cell>
          <cell r="I831">
            <v>9854</v>
          </cell>
          <cell r="J831">
            <v>42973294</v>
          </cell>
          <cell r="L831">
            <v>0</v>
          </cell>
        </row>
        <row r="832">
          <cell r="A832" t="str">
            <v>합판거푸집</v>
          </cell>
          <cell r="B832" t="str">
            <v>6회</v>
          </cell>
          <cell r="C832" t="str">
            <v>M2</v>
          </cell>
          <cell r="D832" t="str">
            <v>3716</v>
          </cell>
          <cell r="E832">
            <v>12862</v>
          </cell>
          <cell r="F832">
            <v>47795192</v>
          </cell>
          <cell r="G832">
            <v>3629</v>
          </cell>
          <cell r="H832">
            <v>13485364</v>
          </cell>
          <cell r="I832">
            <v>9233</v>
          </cell>
          <cell r="J832">
            <v>34309828</v>
          </cell>
          <cell r="L832">
            <v>0</v>
          </cell>
        </row>
        <row r="833">
          <cell r="A833" t="str">
            <v>철    근(관급)</v>
          </cell>
          <cell r="B833" t="str">
            <v>SD30A 계</v>
          </cell>
          <cell r="C833" t="str">
            <v>Ton</v>
          </cell>
          <cell r="D833" t="str">
            <v>98.6</v>
          </cell>
          <cell r="E833">
            <v>0</v>
          </cell>
          <cell r="F833">
            <v>0</v>
          </cell>
          <cell r="H833">
            <v>0</v>
          </cell>
          <cell r="J833">
            <v>0</v>
          </cell>
          <cell r="L833">
            <v>0</v>
          </cell>
        </row>
        <row r="834">
          <cell r="A834" t="str">
            <v>철    근(관급)</v>
          </cell>
          <cell r="B834" t="str">
            <v>D 10</v>
          </cell>
          <cell r="C834" t="str">
            <v>Ton</v>
          </cell>
          <cell r="D834" t="str">
            <v>26.9</v>
          </cell>
          <cell r="E834">
            <v>0</v>
          </cell>
          <cell r="F834">
            <v>0</v>
          </cell>
          <cell r="H834">
            <v>0</v>
          </cell>
          <cell r="J834">
            <v>0</v>
          </cell>
          <cell r="L834">
            <v>0</v>
          </cell>
        </row>
        <row r="835">
          <cell r="A835" t="str">
            <v>철    근(관급)</v>
          </cell>
          <cell r="B835" t="str">
            <v>D 13</v>
          </cell>
          <cell r="C835" t="str">
            <v>Ton</v>
          </cell>
          <cell r="D835" t="str">
            <v>57.2</v>
          </cell>
          <cell r="E835">
            <v>0</v>
          </cell>
          <cell r="F835">
            <v>0</v>
          </cell>
          <cell r="H835">
            <v>0</v>
          </cell>
          <cell r="J835">
            <v>0</v>
          </cell>
          <cell r="L835">
            <v>0</v>
          </cell>
        </row>
        <row r="836">
          <cell r="A836" t="str">
            <v>철    근(관급)</v>
          </cell>
          <cell r="B836" t="str">
            <v>D 16</v>
          </cell>
          <cell r="C836" t="str">
            <v>Ton</v>
          </cell>
          <cell r="D836" t="str">
            <v>14.0</v>
          </cell>
          <cell r="E836">
            <v>0</v>
          </cell>
          <cell r="F836">
            <v>0</v>
          </cell>
          <cell r="H836">
            <v>0</v>
          </cell>
          <cell r="J836">
            <v>0</v>
          </cell>
          <cell r="L836">
            <v>0</v>
          </cell>
        </row>
        <row r="837">
          <cell r="A837" t="str">
            <v>철    근(관급)</v>
          </cell>
          <cell r="B837" t="str">
            <v>D 19</v>
          </cell>
          <cell r="C837" t="str">
            <v>Ton</v>
          </cell>
          <cell r="D837" t="str">
            <v>0.5</v>
          </cell>
          <cell r="E837">
            <v>0</v>
          </cell>
          <cell r="F837">
            <v>0</v>
          </cell>
          <cell r="H837">
            <v>0</v>
          </cell>
          <cell r="J837">
            <v>0</v>
          </cell>
          <cell r="L837">
            <v>0</v>
          </cell>
        </row>
        <row r="838">
          <cell r="A838" t="str">
            <v>철    근(관급)</v>
          </cell>
          <cell r="B838" t="str">
            <v>SD40A 계</v>
          </cell>
          <cell r="C838" t="str">
            <v>Ton</v>
          </cell>
          <cell r="D838" t="str">
            <v>95.5</v>
          </cell>
          <cell r="E838">
            <v>0</v>
          </cell>
          <cell r="F838">
            <v>0</v>
          </cell>
          <cell r="H838">
            <v>0</v>
          </cell>
          <cell r="J838">
            <v>0</v>
          </cell>
          <cell r="L838">
            <v>0</v>
          </cell>
        </row>
        <row r="839">
          <cell r="A839" t="str">
            <v>철    근(관급)</v>
          </cell>
          <cell r="B839" t="str">
            <v>HD 16</v>
          </cell>
          <cell r="C839" t="str">
            <v>Ton</v>
          </cell>
          <cell r="D839" t="str">
            <v>3.5</v>
          </cell>
          <cell r="E839">
            <v>0</v>
          </cell>
          <cell r="F839">
            <v>0</v>
          </cell>
          <cell r="H839">
            <v>0</v>
          </cell>
          <cell r="J839">
            <v>0</v>
          </cell>
          <cell r="L839">
            <v>0</v>
          </cell>
        </row>
        <row r="840">
          <cell r="A840" t="str">
            <v>철    근(관급)</v>
          </cell>
          <cell r="B840" t="str">
            <v>HD 22</v>
          </cell>
          <cell r="C840" t="str">
            <v>Ton</v>
          </cell>
          <cell r="D840" t="str">
            <v>92.0</v>
          </cell>
          <cell r="E840">
            <v>0</v>
          </cell>
          <cell r="F840">
            <v>0</v>
          </cell>
          <cell r="H840">
            <v>0</v>
          </cell>
          <cell r="J840">
            <v>0</v>
          </cell>
          <cell r="L840">
            <v>0</v>
          </cell>
        </row>
        <row r="841">
          <cell r="A841" t="str">
            <v>철근가공조립</v>
          </cell>
          <cell r="B841" t="str">
            <v>보통</v>
          </cell>
          <cell r="C841" t="str">
            <v>Ton</v>
          </cell>
          <cell r="D841" t="str">
            <v>188.5</v>
          </cell>
          <cell r="E841">
            <v>294100</v>
          </cell>
          <cell r="F841">
            <v>55437850</v>
          </cell>
          <cell r="G841">
            <v>4100</v>
          </cell>
          <cell r="H841">
            <v>772850</v>
          </cell>
          <cell r="I841">
            <v>290000</v>
          </cell>
          <cell r="J841">
            <v>54665000</v>
          </cell>
          <cell r="L841">
            <v>0</v>
          </cell>
        </row>
        <row r="842">
          <cell r="A842" t="str">
            <v>계</v>
          </cell>
          <cell r="F842">
            <v>182774822</v>
          </cell>
          <cell r="H842">
            <v>31913700</v>
          </cell>
          <cell r="J842">
            <v>144073622</v>
          </cell>
          <cell r="L842">
            <v>6787500</v>
          </cell>
        </row>
        <row r="844">
          <cell r="A844" t="str">
            <v>5-4.조적공사</v>
          </cell>
        </row>
        <row r="845">
          <cell r="A845" t="str">
            <v>시멘트벽돌(관급)</v>
          </cell>
          <cell r="B845" t="str">
            <v>190*90*57</v>
          </cell>
          <cell r="C845" t="str">
            <v>매</v>
          </cell>
          <cell r="D845" t="str">
            <v>435</v>
          </cell>
          <cell r="E845">
            <v>0</v>
          </cell>
          <cell r="F845">
            <v>0</v>
          </cell>
          <cell r="H845">
            <v>0</v>
          </cell>
          <cell r="J845">
            <v>0</v>
          </cell>
          <cell r="L845">
            <v>0</v>
          </cell>
          <cell r="M845" t="str">
            <v>별도</v>
          </cell>
        </row>
        <row r="846">
          <cell r="A846" t="str">
            <v>적  벽  돌</v>
          </cell>
          <cell r="B846" t="str">
            <v>KS,190*90*59</v>
          </cell>
          <cell r="C846" t="str">
            <v>매</v>
          </cell>
          <cell r="D846" t="str">
            <v>52776</v>
          </cell>
          <cell r="E846">
            <v>350</v>
          </cell>
          <cell r="F846">
            <v>18471600</v>
          </cell>
          <cell r="G846">
            <v>350</v>
          </cell>
          <cell r="H846">
            <v>18471600</v>
          </cell>
          <cell r="J846">
            <v>0</v>
          </cell>
          <cell r="L846">
            <v>0</v>
          </cell>
        </row>
        <row r="847">
          <cell r="A847" t="str">
            <v>시멘트벽돌쌓기</v>
          </cell>
          <cell r="B847" t="str">
            <v>0.5B,만매이상</v>
          </cell>
          <cell r="C847" t="str">
            <v>천매</v>
          </cell>
          <cell r="D847" t="str">
            <v>0.414</v>
          </cell>
          <cell r="E847">
            <v>125000</v>
          </cell>
          <cell r="F847">
            <v>51750</v>
          </cell>
          <cell r="H847">
            <v>0</v>
          </cell>
          <cell r="I847">
            <v>125000</v>
          </cell>
          <cell r="J847">
            <v>51750</v>
          </cell>
          <cell r="L847">
            <v>0</v>
          </cell>
        </row>
        <row r="848">
          <cell r="A848" t="str">
            <v>적벽돌치장쌓기</v>
          </cell>
          <cell r="B848" t="str">
            <v>0.5B,한면(줄눈동시시공)</v>
          </cell>
          <cell r="C848" t="str">
            <v>천매</v>
          </cell>
          <cell r="D848" t="str">
            <v>51.239</v>
          </cell>
          <cell r="E848">
            <v>114000</v>
          </cell>
          <cell r="F848">
            <v>5841246</v>
          </cell>
          <cell r="H848">
            <v>0</v>
          </cell>
          <cell r="I848">
            <v>114000</v>
          </cell>
          <cell r="J848">
            <v>5841246</v>
          </cell>
          <cell r="L848">
            <v>0</v>
          </cell>
        </row>
        <row r="849">
          <cell r="A849" t="str">
            <v>벽돌소운반</v>
          </cell>
          <cell r="C849" t="str">
            <v>천매</v>
          </cell>
          <cell r="D849" t="str">
            <v>53.211</v>
          </cell>
          <cell r="E849">
            <v>10000</v>
          </cell>
          <cell r="F849">
            <v>532110</v>
          </cell>
          <cell r="H849">
            <v>0</v>
          </cell>
          <cell r="J849">
            <v>0</v>
          </cell>
          <cell r="K849">
            <v>10000</v>
          </cell>
          <cell r="L849">
            <v>532110</v>
          </cell>
        </row>
        <row r="850">
          <cell r="A850" t="str">
            <v>스치로폴설치</v>
          </cell>
          <cell r="B850" t="str">
            <v>벽공간,T=50(0.03)</v>
          </cell>
          <cell r="C850" t="str">
            <v>M2</v>
          </cell>
          <cell r="D850" t="str">
            <v>569</v>
          </cell>
          <cell r="E850">
            <v>3335</v>
          </cell>
          <cell r="F850">
            <v>1897615</v>
          </cell>
          <cell r="G850">
            <v>2450</v>
          </cell>
          <cell r="H850">
            <v>1394050</v>
          </cell>
          <cell r="I850">
            <v>885</v>
          </cell>
          <cell r="J850">
            <v>503565</v>
          </cell>
          <cell r="L850">
            <v>0</v>
          </cell>
        </row>
        <row r="851">
          <cell r="A851" t="str">
            <v>앵글</v>
          </cell>
          <cell r="B851" t="str">
            <v>150*90*9T</v>
          </cell>
          <cell r="C851" t="str">
            <v>M</v>
          </cell>
          <cell r="D851" t="str">
            <v>72</v>
          </cell>
          <cell r="E851">
            <v>6500</v>
          </cell>
          <cell r="F851">
            <v>468000</v>
          </cell>
          <cell r="G851">
            <v>6500</v>
          </cell>
          <cell r="H851">
            <v>468000</v>
          </cell>
          <cell r="J851">
            <v>0</v>
          </cell>
          <cell r="L851">
            <v>0</v>
          </cell>
        </row>
        <row r="852">
          <cell r="A852" t="str">
            <v>클립타이앵커</v>
          </cell>
          <cell r="C852" t="str">
            <v>SET</v>
          </cell>
          <cell r="D852" t="str">
            <v>120</v>
          </cell>
          <cell r="E852">
            <v>1500</v>
          </cell>
          <cell r="F852">
            <v>180000</v>
          </cell>
          <cell r="G852">
            <v>1500</v>
          </cell>
          <cell r="H852">
            <v>180000</v>
          </cell>
          <cell r="J852">
            <v>0</v>
          </cell>
          <cell r="L852">
            <v>0</v>
          </cell>
        </row>
        <row r="853">
          <cell r="A853" t="str">
            <v>몰탈스크린</v>
          </cell>
          <cell r="C853" t="str">
            <v>M</v>
          </cell>
          <cell r="D853" t="str">
            <v>145</v>
          </cell>
          <cell r="E853">
            <v>2400</v>
          </cell>
          <cell r="F853">
            <v>348000</v>
          </cell>
          <cell r="G853">
            <v>2400</v>
          </cell>
          <cell r="H853">
            <v>348000</v>
          </cell>
          <cell r="J853">
            <v>0</v>
          </cell>
          <cell r="L853">
            <v>0</v>
          </cell>
        </row>
        <row r="854">
          <cell r="A854" t="str">
            <v>방수지</v>
          </cell>
          <cell r="C854" t="str">
            <v>M</v>
          </cell>
          <cell r="D854" t="str">
            <v>227</v>
          </cell>
          <cell r="E854">
            <v>820</v>
          </cell>
          <cell r="F854">
            <v>186140</v>
          </cell>
          <cell r="G854">
            <v>820</v>
          </cell>
          <cell r="H854">
            <v>186140</v>
          </cell>
          <cell r="J854">
            <v>0</v>
          </cell>
          <cell r="L854">
            <v>0</v>
          </cell>
        </row>
        <row r="855">
          <cell r="A855" t="str">
            <v>하니콤통풍구세트</v>
          </cell>
          <cell r="C855" t="str">
            <v>SET</v>
          </cell>
          <cell r="D855" t="str">
            <v>240</v>
          </cell>
          <cell r="E855">
            <v>2000</v>
          </cell>
          <cell r="F855">
            <v>480000</v>
          </cell>
          <cell r="G855">
            <v>2000</v>
          </cell>
          <cell r="H855">
            <v>480000</v>
          </cell>
          <cell r="J855">
            <v>0</v>
          </cell>
          <cell r="L855">
            <v>0</v>
          </cell>
        </row>
        <row r="856">
          <cell r="A856" t="str">
            <v>신축몰탈스크린</v>
          </cell>
          <cell r="C856" t="str">
            <v>M</v>
          </cell>
          <cell r="D856" t="str">
            <v>34</v>
          </cell>
          <cell r="E856">
            <v>2400</v>
          </cell>
          <cell r="F856">
            <v>81600</v>
          </cell>
          <cell r="G856">
            <v>2400</v>
          </cell>
          <cell r="H856">
            <v>81600</v>
          </cell>
          <cell r="J856">
            <v>0</v>
          </cell>
          <cell r="L856">
            <v>0</v>
          </cell>
        </row>
        <row r="857">
          <cell r="A857" t="str">
            <v>실리콘실란트</v>
          </cell>
          <cell r="B857" t="str">
            <v>10*10</v>
          </cell>
          <cell r="C857" t="str">
            <v>M</v>
          </cell>
          <cell r="D857" t="str">
            <v>302</v>
          </cell>
          <cell r="E857">
            <v>1520</v>
          </cell>
          <cell r="F857">
            <v>459040</v>
          </cell>
          <cell r="G857">
            <v>1520</v>
          </cell>
          <cell r="H857">
            <v>459040</v>
          </cell>
          <cell r="J857">
            <v>0</v>
          </cell>
          <cell r="L857">
            <v>0</v>
          </cell>
        </row>
        <row r="858">
          <cell r="A858" t="str">
            <v>클립타이C형세트</v>
          </cell>
          <cell r="C858" t="str">
            <v>SET</v>
          </cell>
          <cell r="D858" t="str">
            <v>1906</v>
          </cell>
          <cell r="E858">
            <v>2000</v>
          </cell>
          <cell r="F858">
            <v>3812000</v>
          </cell>
          <cell r="G858">
            <v>2000</v>
          </cell>
          <cell r="H858">
            <v>3812000</v>
          </cell>
          <cell r="J858">
            <v>0</v>
          </cell>
          <cell r="L858">
            <v>0</v>
          </cell>
        </row>
        <row r="859">
          <cell r="A859" t="str">
            <v>클립타이H형세트</v>
          </cell>
          <cell r="C859" t="str">
            <v>SET</v>
          </cell>
          <cell r="D859" t="str">
            <v>55</v>
          </cell>
          <cell r="E859">
            <v>1400</v>
          </cell>
          <cell r="F859">
            <v>77000</v>
          </cell>
          <cell r="G859">
            <v>1400</v>
          </cell>
          <cell r="H859">
            <v>77000</v>
          </cell>
          <cell r="J859">
            <v>0</v>
          </cell>
          <cell r="L859">
            <v>0</v>
          </cell>
        </row>
        <row r="860">
          <cell r="A860" t="str">
            <v>상인방클립타이세트</v>
          </cell>
          <cell r="B860" t="str">
            <v>#408</v>
          </cell>
          <cell r="C860" t="str">
            <v>SET</v>
          </cell>
          <cell r="D860" t="str">
            <v>150</v>
          </cell>
          <cell r="E860">
            <v>3000</v>
          </cell>
          <cell r="F860">
            <v>450000</v>
          </cell>
          <cell r="G860">
            <v>3000</v>
          </cell>
          <cell r="H860">
            <v>450000</v>
          </cell>
          <cell r="J860">
            <v>0</v>
          </cell>
          <cell r="L860">
            <v>0</v>
          </cell>
        </row>
        <row r="861">
          <cell r="A861" t="str">
            <v>클립타이L형</v>
          </cell>
          <cell r="C861" t="str">
            <v>EA</v>
          </cell>
          <cell r="D861" t="str">
            <v>326</v>
          </cell>
          <cell r="E861">
            <v>2500</v>
          </cell>
          <cell r="F861">
            <v>815000</v>
          </cell>
          <cell r="G861">
            <v>2500</v>
          </cell>
          <cell r="H861">
            <v>815000</v>
          </cell>
          <cell r="J861">
            <v>0</v>
          </cell>
          <cell r="L861">
            <v>0</v>
          </cell>
        </row>
        <row r="862">
          <cell r="A862" t="str">
            <v>타격앵글</v>
          </cell>
          <cell r="C862" t="str">
            <v>EA</v>
          </cell>
          <cell r="D862" t="str">
            <v>4823</v>
          </cell>
          <cell r="E862">
            <v>1300</v>
          </cell>
          <cell r="F862">
            <v>6269900</v>
          </cell>
          <cell r="G862">
            <v>1300</v>
          </cell>
          <cell r="H862">
            <v>6269900</v>
          </cell>
          <cell r="J862">
            <v>0</v>
          </cell>
          <cell r="L862">
            <v>0</v>
          </cell>
        </row>
        <row r="863">
          <cell r="A863" t="str">
            <v>앵글용와셔</v>
          </cell>
          <cell r="B863" t="str">
            <v>말굽형</v>
          </cell>
          <cell r="C863" t="str">
            <v>EA</v>
          </cell>
          <cell r="D863" t="str">
            <v>472</v>
          </cell>
          <cell r="E863">
            <v>800</v>
          </cell>
          <cell r="F863">
            <v>377600</v>
          </cell>
          <cell r="G863">
            <v>800</v>
          </cell>
          <cell r="H863">
            <v>377600</v>
          </cell>
          <cell r="J863">
            <v>0</v>
          </cell>
          <cell r="L863">
            <v>0</v>
          </cell>
        </row>
        <row r="864">
          <cell r="A864" t="str">
            <v>와셔</v>
          </cell>
          <cell r="B864" t="str">
            <v>3T</v>
          </cell>
          <cell r="C864" t="str">
            <v>EA</v>
          </cell>
          <cell r="D864" t="str">
            <v>451</v>
          </cell>
          <cell r="E864">
            <v>500</v>
          </cell>
          <cell r="F864">
            <v>225500</v>
          </cell>
          <cell r="G864">
            <v>500</v>
          </cell>
          <cell r="H864">
            <v>225500</v>
          </cell>
          <cell r="J864">
            <v>0</v>
          </cell>
          <cell r="L864">
            <v>0</v>
          </cell>
        </row>
        <row r="865">
          <cell r="A865" t="str">
            <v>계</v>
          </cell>
          <cell r="F865">
            <v>41024101</v>
          </cell>
          <cell r="H865">
            <v>34095430</v>
          </cell>
          <cell r="J865">
            <v>6396561</v>
          </cell>
          <cell r="L865">
            <v>532110</v>
          </cell>
        </row>
        <row r="867">
          <cell r="A867" t="str">
            <v>5-5.방수공사</v>
          </cell>
        </row>
        <row r="868">
          <cell r="A868" t="str">
            <v>쉬트방수(노출)</v>
          </cell>
          <cell r="B868" t="str">
            <v>바닥,1.5MM</v>
          </cell>
          <cell r="C868" t="str">
            <v>M2</v>
          </cell>
          <cell r="D868" t="str">
            <v>96</v>
          </cell>
          <cell r="E868">
            <v>10200</v>
          </cell>
          <cell r="F868">
            <v>979200</v>
          </cell>
          <cell r="G868">
            <v>5200</v>
          </cell>
          <cell r="H868">
            <v>499200</v>
          </cell>
          <cell r="I868">
            <v>5000</v>
          </cell>
          <cell r="J868">
            <v>480000</v>
          </cell>
          <cell r="L868">
            <v>0</v>
          </cell>
        </row>
        <row r="869">
          <cell r="A869" t="str">
            <v>쉬트방수(노출)</v>
          </cell>
          <cell r="B869" t="str">
            <v>벽,1.5MM</v>
          </cell>
          <cell r="C869" t="str">
            <v>M2</v>
          </cell>
          <cell r="D869" t="str">
            <v>82</v>
          </cell>
          <cell r="E869">
            <v>12800</v>
          </cell>
          <cell r="F869">
            <v>1049600</v>
          </cell>
          <cell r="G869">
            <v>5300</v>
          </cell>
          <cell r="H869">
            <v>434600</v>
          </cell>
          <cell r="I869">
            <v>7500</v>
          </cell>
          <cell r="J869">
            <v>615000</v>
          </cell>
          <cell r="L869">
            <v>0</v>
          </cell>
        </row>
        <row r="870">
          <cell r="A870" t="str">
            <v>액체방수</v>
          </cell>
          <cell r="B870" t="str">
            <v>2종</v>
          </cell>
          <cell r="C870" t="str">
            <v>M2</v>
          </cell>
          <cell r="D870" t="str">
            <v>1245</v>
          </cell>
          <cell r="E870">
            <v>10240</v>
          </cell>
          <cell r="F870">
            <v>12748800</v>
          </cell>
          <cell r="G870">
            <v>240</v>
          </cell>
          <cell r="H870">
            <v>298800</v>
          </cell>
          <cell r="I870">
            <v>10000</v>
          </cell>
          <cell r="J870">
            <v>12450000</v>
          </cell>
          <cell r="L870">
            <v>0</v>
          </cell>
        </row>
        <row r="871">
          <cell r="A871" t="str">
            <v>아스팔트프라이머칠</v>
          </cell>
          <cell r="B871" t="str">
            <v>벽</v>
          </cell>
          <cell r="C871" t="str">
            <v>M2</v>
          </cell>
          <cell r="D871" t="str">
            <v>121</v>
          </cell>
          <cell r="E871">
            <v>7036</v>
          </cell>
          <cell r="F871">
            <v>851356</v>
          </cell>
          <cell r="G871">
            <v>1150</v>
          </cell>
          <cell r="H871">
            <v>139150</v>
          </cell>
          <cell r="I871">
            <v>5886</v>
          </cell>
          <cell r="J871">
            <v>712206</v>
          </cell>
          <cell r="L871">
            <v>0</v>
          </cell>
        </row>
        <row r="872">
          <cell r="A872" t="str">
            <v>계</v>
          </cell>
          <cell r="F872">
            <v>15628956</v>
          </cell>
          <cell r="H872">
            <v>1371750</v>
          </cell>
          <cell r="J872">
            <v>14257206</v>
          </cell>
          <cell r="L872">
            <v>0</v>
          </cell>
        </row>
        <row r="874">
          <cell r="A874" t="str">
            <v>5-6.석공사</v>
          </cell>
        </row>
        <row r="875">
          <cell r="A875" t="str">
            <v>화강석물갈기(바닥)</v>
          </cell>
          <cell r="B875" t="str">
            <v>포천T=45 몰탈30</v>
          </cell>
          <cell r="C875" t="str">
            <v>M2</v>
          </cell>
          <cell r="D875" t="str">
            <v>27</v>
          </cell>
          <cell r="E875">
            <v>72800</v>
          </cell>
          <cell r="F875">
            <v>1965600</v>
          </cell>
          <cell r="G875">
            <v>36630</v>
          </cell>
          <cell r="H875">
            <v>989010</v>
          </cell>
          <cell r="I875">
            <v>36170</v>
          </cell>
          <cell r="J875">
            <v>976590</v>
          </cell>
          <cell r="L875">
            <v>0</v>
          </cell>
        </row>
        <row r="876">
          <cell r="A876" t="str">
            <v>화강석버너(바닥)</v>
          </cell>
          <cell r="B876" t="str">
            <v>포천T=45 몰탈30</v>
          </cell>
          <cell r="C876" t="str">
            <v>M2</v>
          </cell>
          <cell r="D876" t="str">
            <v>110</v>
          </cell>
          <cell r="E876">
            <v>76760</v>
          </cell>
          <cell r="F876">
            <v>8443600</v>
          </cell>
          <cell r="G876">
            <v>40590</v>
          </cell>
          <cell r="H876">
            <v>4464900</v>
          </cell>
          <cell r="I876">
            <v>36170</v>
          </cell>
          <cell r="J876">
            <v>3978700</v>
          </cell>
          <cell r="L876">
            <v>0</v>
          </cell>
        </row>
        <row r="877">
          <cell r="A877" t="str">
            <v>화강석버너(디딤판)</v>
          </cell>
          <cell r="B877" t="str">
            <v>포천T=45 몰탈30</v>
          </cell>
          <cell r="C877" t="str">
            <v>M2</v>
          </cell>
          <cell r="D877" t="str">
            <v>32</v>
          </cell>
          <cell r="E877">
            <v>79828</v>
          </cell>
          <cell r="F877">
            <v>2554496</v>
          </cell>
          <cell r="G877">
            <v>32670</v>
          </cell>
          <cell r="H877">
            <v>1045440</v>
          </cell>
          <cell r="I877">
            <v>47158</v>
          </cell>
          <cell r="J877">
            <v>1509056</v>
          </cell>
          <cell r="L877">
            <v>0</v>
          </cell>
        </row>
        <row r="878">
          <cell r="A878" t="str">
            <v>화강석버너(챌판)</v>
          </cell>
          <cell r="B878" t="str">
            <v>포천T=30 몰탈30</v>
          </cell>
          <cell r="C878" t="str">
            <v>M2</v>
          </cell>
          <cell r="D878" t="str">
            <v>16</v>
          </cell>
          <cell r="E878">
            <v>81775</v>
          </cell>
          <cell r="F878">
            <v>1308400</v>
          </cell>
          <cell r="G878">
            <v>34650</v>
          </cell>
          <cell r="H878">
            <v>554400</v>
          </cell>
          <cell r="I878">
            <v>47125</v>
          </cell>
          <cell r="J878">
            <v>754000</v>
          </cell>
          <cell r="L878">
            <v>0</v>
          </cell>
        </row>
        <row r="879">
          <cell r="A879" t="str">
            <v>계</v>
          </cell>
          <cell r="F879">
            <v>14272096</v>
          </cell>
          <cell r="H879">
            <v>7053750</v>
          </cell>
          <cell r="J879">
            <v>7218346</v>
          </cell>
          <cell r="L879">
            <v>0</v>
          </cell>
        </row>
        <row r="881">
          <cell r="A881" t="str">
            <v>5-7.목공사</v>
          </cell>
        </row>
        <row r="882">
          <cell r="A882" t="str">
            <v>단풍나무후로링(강당)</v>
          </cell>
          <cell r="B882" t="str">
            <v>후로링22MM+합판12MM</v>
          </cell>
          <cell r="C882" t="str">
            <v>M2</v>
          </cell>
          <cell r="D882" t="str">
            <v>1063</v>
          </cell>
          <cell r="E882">
            <v>118300</v>
          </cell>
          <cell r="F882">
            <v>125752900</v>
          </cell>
          <cell r="G882">
            <v>92000</v>
          </cell>
          <cell r="H882">
            <v>97796000</v>
          </cell>
          <cell r="I882">
            <v>26300</v>
          </cell>
          <cell r="J882">
            <v>27956900</v>
          </cell>
          <cell r="L882">
            <v>0</v>
          </cell>
        </row>
        <row r="883">
          <cell r="A883" t="str">
            <v>단풍나무후로링(무대,준비실)</v>
          </cell>
          <cell r="B883" t="str">
            <v>후로링22MM+합판12MM</v>
          </cell>
          <cell r="C883" t="str">
            <v>M2</v>
          </cell>
          <cell r="D883" t="str">
            <v>121</v>
          </cell>
          <cell r="E883">
            <v>118300</v>
          </cell>
          <cell r="F883">
            <v>14314300</v>
          </cell>
          <cell r="G883">
            <v>92000</v>
          </cell>
          <cell r="H883">
            <v>11132000</v>
          </cell>
          <cell r="I883">
            <v>26300</v>
          </cell>
          <cell r="J883">
            <v>3182300</v>
          </cell>
          <cell r="L883">
            <v>0</v>
          </cell>
        </row>
        <row r="884">
          <cell r="A884" t="str">
            <v>코펜하겐리브설치</v>
          </cell>
          <cell r="B884" t="str">
            <v>벽,18*75</v>
          </cell>
          <cell r="C884" t="str">
            <v>M2</v>
          </cell>
          <cell r="D884" t="str">
            <v>67</v>
          </cell>
          <cell r="E884">
            <v>56300</v>
          </cell>
          <cell r="F884">
            <v>3772100</v>
          </cell>
          <cell r="G884">
            <v>33700</v>
          </cell>
          <cell r="H884">
            <v>2257900</v>
          </cell>
          <cell r="I884">
            <v>22600</v>
          </cell>
          <cell r="J884">
            <v>1514200</v>
          </cell>
          <cell r="L884">
            <v>0</v>
          </cell>
        </row>
        <row r="885">
          <cell r="A885" t="str">
            <v>코펜하겐리브설치(강당)</v>
          </cell>
          <cell r="B885" t="str">
            <v>벽,18*75(무대전면부)</v>
          </cell>
          <cell r="C885" t="str">
            <v>M2</v>
          </cell>
          <cell r="D885" t="str">
            <v>18</v>
          </cell>
          <cell r="E885">
            <v>56300</v>
          </cell>
          <cell r="F885">
            <v>1013400</v>
          </cell>
          <cell r="G885">
            <v>33700</v>
          </cell>
          <cell r="H885">
            <v>606600</v>
          </cell>
          <cell r="I885">
            <v>22600</v>
          </cell>
          <cell r="J885">
            <v>406800</v>
          </cell>
          <cell r="L885">
            <v>0</v>
          </cell>
        </row>
        <row r="886">
          <cell r="A886" t="str">
            <v>고무안전리브설치</v>
          </cell>
          <cell r="C886" t="str">
            <v>M2</v>
          </cell>
          <cell r="D886" t="str">
            <v>173</v>
          </cell>
          <cell r="E886">
            <v>119450</v>
          </cell>
          <cell r="F886">
            <v>20664850</v>
          </cell>
          <cell r="G886">
            <v>93100</v>
          </cell>
          <cell r="H886">
            <v>16106300</v>
          </cell>
          <cell r="I886">
            <v>26350</v>
          </cell>
          <cell r="J886">
            <v>4558550</v>
          </cell>
          <cell r="L886">
            <v>0</v>
          </cell>
        </row>
        <row r="887">
          <cell r="A887" t="str">
            <v>목재계단(라왕)</v>
          </cell>
          <cell r="B887" t="str">
            <v>W=1.0</v>
          </cell>
          <cell r="C887" t="str">
            <v>개소</v>
          </cell>
          <cell r="D887" t="str">
            <v>2</v>
          </cell>
          <cell r="E887">
            <v>62264</v>
          </cell>
          <cell r="F887">
            <v>124528</v>
          </cell>
          <cell r="G887">
            <v>14584</v>
          </cell>
          <cell r="H887">
            <v>29168</v>
          </cell>
          <cell r="I887">
            <v>47680</v>
          </cell>
          <cell r="J887">
            <v>95360</v>
          </cell>
          <cell r="L887">
            <v>0</v>
          </cell>
        </row>
        <row r="888">
          <cell r="A888" t="str">
            <v>걸레받이설치(강당)</v>
          </cell>
          <cell r="B888" t="str">
            <v>라왕,45*45,24*24</v>
          </cell>
          <cell r="C888" t="str">
            <v>M</v>
          </cell>
          <cell r="D888" t="str">
            <v>151</v>
          </cell>
          <cell r="E888">
            <v>3600</v>
          </cell>
          <cell r="F888">
            <v>543600</v>
          </cell>
          <cell r="G888">
            <v>2150</v>
          </cell>
          <cell r="H888">
            <v>324650</v>
          </cell>
          <cell r="I888">
            <v>1450</v>
          </cell>
          <cell r="J888">
            <v>218950</v>
          </cell>
          <cell r="L888">
            <v>0</v>
          </cell>
        </row>
        <row r="889">
          <cell r="A889" t="str">
            <v>마루귀틀설치</v>
          </cell>
          <cell r="B889" t="str">
            <v>라왕,60*90,바니쉬</v>
          </cell>
          <cell r="C889" t="str">
            <v>M</v>
          </cell>
          <cell r="D889" t="str">
            <v>20</v>
          </cell>
          <cell r="E889">
            <v>23700</v>
          </cell>
          <cell r="F889">
            <v>474000</v>
          </cell>
          <cell r="G889">
            <v>8700</v>
          </cell>
          <cell r="H889">
            <v>174000</v>
          </cell>
          <cell r="I889">
            <v>15000</v>
          </cell>
          <cell r="J889">
            <v>300000</v>
          </cell>
          <cell r="L889">
            <v>0</v>
          </cell>
        </row>
        <row r="890">
          <cell r="A890" t="str">
            <v>농구라인</v>
          </cell>
          <cell r="C890" t="str">
            <v>COURT</v>
          </cell>
          <cell r="D890" t="str">
            <v>1</v>
          </cell>
          <cell r="E890">
            <v>618000</v>
          </cell>
          <cell r="F890">
            <v>618000</v>
          </cell>
          <cell r="G890">
            <v>178000</v>
          </cell>
          <cell r="H890">
            <v>178000</v>
          </cell>
          <cell r="I890">
            <v>440000</v>
          </cell>
          <cell r="J890">
            <v>440000</v>
          </cell>
          <cell r="L890">
            <v>0</v>
          </cell>
        </row>
        <row r="891">
          <cell r="A891" t="str">
            <v>배구라인</v>
          </cell>
          <cell r="C891" t="str">
            <v>COURT</v>
          </cell>
          <cell r="D891" t="str">
            <v>1</v>
          </cell>
          <cell r="E891">
            <v>455000</v>
          </cell>
          <cell r="F891">
            <v>455000</v>
          </cell>
          <cell r="G891">
            <v>145000</v>
          </cell>
          <cell r="H891">
            <v>145000</v>
          </cell>
          <cell r="I891">
            <v>310000</v>
          </cell>
          <cell r="J891">
            <v>310000</v>
          </cell>
          <cell r="L891">
            <v>0</v>
          </cell>
        </row>
        <row r="892">
          <cell r="A892" t="str">
            <v>배구금구</v>
          </cell>
          <cell r="C892" t="str">
            <v>조</v>
          </cell>
          <cell r="D892" t="str">
            <v>1</v>
          </cell>
          <cell r="E892">
            <v>278000</v>
          </cell>
          <cell r="F892">
            <v>278000</v>
          </cell>
          <cell r="G892">
            <v>190000</v>
          </cell>
          <cell r="H892">
            <v>190000</v>
          </cell>
          <cell r="I892">
            <v>88000</v>
          </cell>
          <cell r="J892">
            <v>88000</v>
          </cell>
          <cell r="L892">
            <v>0</v>
          </cell>
        </row>
        <row r="893">
          <cell r="A893" t="str">
            <v>계</v>
          </cell>
          <cell r="F893">
            <v>168010678</v>
          </cell>
          <cell r="H893">
            <v>128939618</v>
          </cell>
          <cell r="J893">
            <v>39071060</v>
          </cell>
          <cell r="L893">
            <v>0</v>
          </cell>
        </row>
        <row r="895">
          <cell r="A895" t="str">
            <v>5-8.금속공사</v>
          </cell>
        </row>
        <row r="896">
          <cell r="A896" t="str">
            <v>와이아메쉬깔기</v>
          </cell>
          <cell r="B896" t="str">
            <v>#8-150*150</v>
          </cell>
          <cell r="C896" t="str">
            <v>M2</v>
          </cell>
          <cell r="D896" t="str">
            <v>1033</v>
          </cell>
          <cell r="E896">
            <v>1430</v>
          </cell>
          <cell r="F896">
            <v>1477190</v>
          </cell>
          <cell r="G896">
            <v>780</v>
          </cell>
          <cell r="H896">
            <v>805740</v>
          </cell>
          <cell r="I896">
            <v>650</v>
          </cell>
          <cell r="J896">
            <v>671450</v>
          </cell>
          <cell r="L896">
            <v>0</v>
          </cell>
        </row>
        <row r="897">
          <cell r="A897" t="str">
            <v>걸레받이비드</v>
          </cell>
          <cell r="B897" t="str">
            <v>AL</v>
          </cell>
          <cell r="C897" t="str">
            <v>M</v>
          </cell>
          <cell r="D897" t="str">
            <v>30</v>
          </cell>
          <cell r="E897">
            <v>1750</v>
          </cell>
          <cell r="F897">
            <v>52500</v>
          </cell>
          <cell r="G897">
            <v>450</v>
          </cell>
          <cell r="H897">
            <v>13500</v>
          </cell>
          <cell r="I897">
            <v>1300</v>
          </cell>
          <cell r="J897">
            <v>39000</v>
          </cell>
          <cell r="L897">
            <v>0</v>
          </cell>
        </row>
        <row r="898">
          <cell r="A898" t="str">
            <v>창호주위비드설치</v>
          </cell>
          <cell r="B898" t="str">
            <v>AL</v>
          </cell>
          <cell r="C898" t="str">
            <v>M</v>
          </cell>
          <cell r="D898" t="str">
            <v>325</v>
          </cell>
          <cell r="E898">
            <v>2750</v>
          </cell>
          <cell r="F898">
            <v>893750</v>
          </cell>
          <cell r="G898">
            <v>1000</v>
          </cell>
          <cell r="H898">
            <v>325000</v>
          </cell>
          <cell r="I898">
            <v>1750</v>
          </cell>
          <cell r="J898">
            <v>568750</v>
          </cell>
          <cell r="L898">
            <v>0</v>
          </cell>
        </row>
        <row r="899">
          <cell r="A899" t="str">
            <v>재료분리대설치(바닥)</v>
          </cell>
          <cell r="B899" t="str">
            <v>1.5T W:45</v>
          </cell>
          <cell r="C899" t="str">
            <v>M</v>
          </cell>
          <cell r="D899" t="str">
            <v>4</v>
          </cell>
          <cell r="E899">
            <v>6100</v>
          </cell>
          <cell r="F899">
            <v>24400</v>
          </cell>
          <cell r="G899">
            <v>2850</v>
          </cell>
          <cell r="H899">
            <v>11400</v>
          </cell>
          <cell r="I899">
            <v>3250</v>
          </cell>
          <cell r="J899">
            <v>13000</v>
          </cell>
          <cell r="L899">
            <v>0</v>
          </cell>
        </row>
        <row r="900">
          <cell r="A900" t="str">
            <v>트렌치(그레이팅)</v>
          </cell>
          <cell r="B900" t="str">
            <v>W:200,I-32*5*3</v>
          </cell>
          <cell r="C900" t="str">
            <v>M</v>
          </cell>
          <cell r="D900" t="str">
            <v>136</v>
          </cell>
          <cell r="E900">
            <v>14000</v>
          </cell>
          <cell r="F900">
            <v>1904000</v>
          </cell>
          <cell r="G900">
            <v>14000</v>
          </cell>
          <cell r="H900">
            <v>1904000</v>
          </cell>
          <cell r="J900">
            <v>0</v>
          </cell>
          <cell r="L900">
            <v>0</v>
          </cell>
        </row>
        <row r="901">
          <cell r="A901" t="str">
            <v>물끊기홈철물</v>
          </cell>
          <cell r="B901" t="str">
            <v>아연도(옥상파라펫)</v>
          </cell>
          <cell r="C901" t="str">
            <v>M</v>
          </cell>
          <cell r="D901" t="str">
            <v>272</v>
          </cell>
          <cell r="E901">
            <v>15000</v>
          </cell>
          <cell r="F901">
            <v>4080000</v>
          </cell>
          <cell r="G901">
            <v>5000</v>
          </cell>
          <cell r="H901">
            <v>1360000</v>
          </cell>
          <cell r="I901">
            <v>10000</v>
          </cell>
          <cell r="J901">
            <v>2720000</v>
          </cell>
          <cell r="L901">
            <v>0</v>
          </cell>
        </row>
        <row r="902">
          <cell r="A902" t="str">
            <v>강관파이프설치</v>
          </cell>
          <cell r="B902" t="str">
            <v>150*150*4.5T,L=7900</v>
          </cell>
          <cell r="C902" t="str">
            <v>개소</v>
          </cell>
          <cell r="D902" t="str">
            <v>54</v>
          </cell>
          <cell r="E902">
            <v>135000</v>
          </cell>
          <cell r="F902">
            <v>7290000</v>
          </cell>
          <cell r="G902">
            <v>50000</v>
          </cell>
          <cell r="H902">
            <v>2700000</v>
          </cell>
          <cell r="I902">
            <v>85000</v>
          </cell>
          <cell r="J902">
            <v>4590000</v>
          </cell>
          <cell r="L902">
            <v>0</v>
          </cell>
        </row>
        <row r="903">
          <cell r="A903" t="str">
            <v>계</v>
          </cell>
          <cell r="F903">
            <v>15721840</v>
          </cell>
          <cell r="H903">
            <v>7119640</v>
          </cell>
          <cell r="J903">
            <v>8602200</v>
          </cell>
          <cell r="L903">
            <v>0</v>
          </cell>
        </row>
        <row r="905">
          <cell r="A905" t="str">
            <v>5-9.미장공사</v>
          </cell>
        </row>
        <row r="906">
          <cell r="A906" t="str">
            <v>시멘트몰탈</v>
          </cell>
          <cell r="B906" t="str">
            <v>바닥24MM</v>
          </cell>
          <cell r="C906" t="str">
            <v>M2</v>
          </cell>
          <cell r="D906" t="str">
            <v>108</v>
          </cell>
          <cell r="E906">
            <v>4872</v>
          </cell>
          <cell r="F906">
            <v>526176</v>
          </cell>
          <cell r="H906">
            <v>0</v>
          </cell>
          <cell r="I906">
            <v>4872</v>
          </cell>
          <cell r="J906">
            <v>526176</v>
          </cell>
          <cell r="L906">
            <v>0</v>
          </cell>
        </row>
        <row r="907">
          <cell r="A907" t="str">
            <v>시멘트몰탈</v>
          </cell>
          <cell r="B907" t="str">
            <v>내벽11MM</v>
          </cell>
          <cell r="C907" t="str">
            <v>M2</v>
          </cell>
          <cell r="D907" t="str">
            <v>226</v>
          </cell>
          <cell r="E907">
            <v>9500</v>
          </cell>
          <cell r="F907">
            <v>2147000</v>
          </cell>
          <cell r="H907">
            <v>0</v>
          </cell>
          <cell r="I907">
            <v>9500</v>
          </cell>
          <cell r="J907">
            <v>2147000</v>
          </cell>
          <cell r="L907">
            <v>0</v>
          </cell>
        </row>
        <row r="908">
          <cell r="A908" t="str">
            <v>시멘트몰탈</v>
          </cell>
          <cell r="B908" t="str">
            <v>외벽9MM(외벽미장재바탕)</v>
          </cell>
          <cell r="C908" t="str">
            <v>M2</v>
          </cell>
          <cell r="D908" t="str">
            <v>575</v>
          </cell>
          <cell r="E908">
            <v>9500</v>
          </cell>
          <cell r="F908">
            <v>5462500</v>
          </cell>
          <cell r="H908">
            <v>0</v>
          </cell>
          <cell r="I908">
            <v>9500</v>
          </cell>
          <cell r="J908">
            <v>5462500</v>
          </cell>
          <cell r="L908">
            <v>0</v>
          </cell>
        </row>
        <row r="909">
          <cell r="A909" t="str">
            <v>시멘트몰탈</v>
          </cell>
          <cell r="B909" t="str">
            <v>외벽15MM</v>
          </cell>
          <cell r="C909" t="str">
            <v>M2</v>
          </cell>
          <cell r="D909" t="str">
            <v>263</v>
          </cell>
          <cell r="E909">
            <v>10000</v>
          </cell>
          <cell r="F909">
            <v>2630000</v>
          </cell>
          <cell r="H909">
            <v>0</v>
          </cell>
          <cell r="I909">
            <v>10000</v>
          </cell>
          <cell r="J909">
            <v>2630000</v>
          </cell>
          <cell r="L909">
            <v>0</v>
          </cell>
        </row>
        <row r="910">
          <cell r="A910" t="str">
            <v>보호몰탈</v>
          </cell>
          <cell r="B910" t="str">
            <v>바닥15MM</v>
          </cell>
          <cell r="C910" t="str">
            <v>M2</v>
          </cell>
          <cell r="D910" t="str">
            <v>27</v>
          </cell>
          <cell r="E910">
            <v>5500</v>
          </cell>
          <cell r="F910">
            <v>148500</v>
          </cell>
          <cell r="H910">
            <v>0</v>
          </cell>
          <cell r="I910">
            <v>5500</v>
          </cell>
          <cell r="J910">
            <v>148500</v>
          </cell>
          <cell r="L910">
            <v>0</v>
          </cell>
        </row>
        <row r="911">
          <cell r="A911" t="str">
            <v>보호몰탈</v>
          </cell>
          <cell r="B911" t="str">
            <v>벽 12MM</v>
          </cell>
          <cell r="C911" t="str">
            <v>M2</v>
          </cell>
          <cell r="D911" t="str">
            <v>54</v>
          </cell>
          <cell r="E911">
            <v>6500</v>
          </cell>
          <cell r="F911">
            <v>351000</v>
          </cell>
          <cell r="H911">
            <v>0</v>
          </cell>
          <cell r="I911">
            <v>6500</v>
          </cell>
          <cell r="J911">
            <v>351000</v>
          </cell>
          <cell r="L911">
            <v>0</v>
          </cell>
        </row>
        <row r="912">
          <cell r="A912" t="str">
            <v>고름몰탈</v>
          </cell>
          <cell r="B912" t="str">
            <v>바닥24MM</v>
          </cell>
          <cell r="C912" t="str">
            <v>M2</v>
          </cell>
          <cell r="D912" t="str">
            <v>96</v>
          </cell>
          <cell r="E912">
            <v>5200</v>
          </cell>
          <cell r="F912">
            <v>499200</v>
          </cell>
          <cell r="H912">
            <v>0</v>
          </cell>
          <cell r="I912">
            <v>5200</v>
          </cell>
          <cell r="J912">
            <v>499200</v>
          </cell>
          <cell r="L912">
            <v>0</v>
          </cell>
        </row>
        <row r="913">
          <cell r="A913" t="str">
            <v>기계휘니셔마감</v>
          </cell>
          <cell r="B913" t="str">
            <v>콘크리트바탕면</v>
          </cell>
          <cell r="C913" t="str">
            <v>M2</v>
          </cell>
          <cell r="D913" t="str">
            <v>1033</v>
          </cell>
          <cell r="E913">
            <v>3560</v>
          </cell>
          <cell r="F913">
            <v>3677480</v>
          </cell>
          <cell r="G913">
            <v>35</v>
          </cell>
          <cell r="H913">
            <v>36155</v>
          </cell>
          <cell r="I913">
            <v>3500</v>
          </cell>
          <cell r="J913">
            <v>3615500</v>
          </cell>
          <cell r="K913">
            <v>25</v>
          </cell>
          <cell r="L913">
            <v>25825</v>
          </cell>
        </row>
        <row r="914">
          <cell r="A914" t="str">
            <v>콘크리트면처리</v>
          </cell>
          <cell r="C914" t="str">
            <v>M2</v>
          </cell>
          <cell r="D914" t="str">
            <v>3485</v>
          </cell>
          <cell r="E914">
            <v>3000</v>
          </cell>
          <cell r="F914">
            <v>10455000</v>
          </cell>
          <cell r="H914">
            <v>0</v>
          </cell>
          <cell r="I914">
            <v>3000</v>
          </cell>
          <cell r="J914">
            <v>10455000</v>
          </cell>
          <cell r="L914">
            <v>0</v>
          </cell>
        </row>
        <row r="915">
          <cell r="A915" t="str">
            <v>창틀주위충진몰탈</v>
          </cell>
          <cell r="B915" t="str">
            <v>단창용</v>
          </cell>
          <cell r="C915" t="str">
            <v>M</v>
          </cell>
          <cell r="D915" t="str">
            <v>253</v>
          </cell>
          <cell r="E915">
            <v>1510</v>
          </cell>
          <cell r="F915">
            <v>382030</v>
          </cell>
          <cell r="G915">
            <v>60</v>
          </cell>
          <cell r="H915">
            <v>15180</v>
          </cell>
          <cell r="I915">
            <v>1450</v>
          </cell>
          <cell r="J915">
            <v>366850</v>
          </cell>
          <cell r="L915">
            <v>0</v>
          </cell>
        </row>
        <row r="916">
          <cell r="A916" t="str">
            <v>계</v>
          </cell>
          <cell r="F916">
            <v>26278886</v>
          </cell>
          <cell r="H916">
            <v>51335</v>
          </cell>
          <cell r="J916">
            <v>26201726</v>
          </cell>
          <cell r="L916">
            <v>25825</v>
          </cell>
        </row>
        <row r="918">
          <cell r="A918" t="str">
            <v>5-10.창호공사</v>
          </cell>
        </row>
        <row r="919">
          <cell r="A919" t="str">
            <v>후로아힌지(강화유리문용)</v>
          </cell>
          <cell r="B919" t="str">
            <v>K8300 유리문</v>
          </cell>
          <cell r="C919" t="str">
            <v>EA</v>
          </cell>
          <cell r="D919" t="str">
            <v>10</v>
          </cell>
          <cell r="E919">
            <v>48000</v>
          </cell>
          <cell r="F919">
            <v>480000</v>
          </cell>
          <cell r="G919">
            <v>48000</v>
          </cell>
          <cell r="H919">
            <v>480000</v>
          </cell>
          <cell r="J919">
            <v>0</v>
          </cell>
          <cell r="L919">
            <v>0</v>
          </cell>
        </row>
        <row r="920">
          <cell r="A920" t="str">
            <v>도아  로크(황동)</v>
          </cell>
          <cell r="B920" t="str">
            <v>실내용</v>
          </cell>
          <cell r="C920" t="str">
            <v>EA</v>
          </cell>
          <cell r="D920" t="str">
            <v>2</v>
          </cell>
          <cell r="E920">
            <v>12000</v>
          </cell>
          <cell r="F920">
            <v>24000</v>
          </cell>
          <cell r="G920">
            <v>12000</v>
          </cell>
          <cell r="H920">
            <v>24000</v>
          </cell>
          <cell r="J920">
            <v>0</v>
          </cell>
          <cell r="L920">
            <v>0</v>
          </cell>
        </row>
        <row r="921">
          <cell r="A921" t="str">
            <v>정      첩</v>
          </cell>
          <cell r="B921" t="str">
            <v>황동4"</v>
          </cell>
          <cell r="C921" t="str">
            <v>EA</v>
          </cell>
          <cell r="D921" t="str">
            <v>6</v>
          </cell>
          <cell r="E921">
            <v>1200</v>
          </cell>
          <cell r="F921">
            <v>7200</v>
          </cell>
          <cell r="G921">
            <v>1200</v>
          </cell>
          <cell r="H921">
            <v>7200</v>
          </cell>
          <cell r="J921">
            <v>0</v>
          </cell>
          <cell r="L921">
            <v>0</v>
          </cell>
        </row>
        <row r="922">
          <cell r="A922" t="str">
            <v>스텐레스후레임</v>
          </cell>
          <cell r="B922" t="str">
            <v>1.2T 45*100 시공도</v>
          </cell>
          <cell r="C922" t="str">
            <v>M2</v>
          </cell>
          <cell r="D922" t="str">
            <v>44</v>
          </cell>
          <cell r="E922">
            <v>120000</v>
          </cell>
          <cell r="F922">
            <v>5280000</v>
          </cell>
          <cell r="G922">
            <v>120000</v>
          </cell>
          <cell r="H922">
            <v>5280000</v>
          </cell>
          <cell r="J922">
            <v>0</v>
          </cell>
          <cell r="L922">
            <v>0</v>
          </cell>
        </row>
        <row r="923">
          <cell r="A923" t="str">
            <v>프라스틱문틀/문짝</v>
          </cell>
          <cell r="B923" t="str">
            <v>900*2100*210(편개)</v>
          </cell>
          <cell r="C923" t="str">
            <v>EA</v>
          </cell>
          <cell r="D923" t="str">
            <v>2</v>
          </cell>
          <cell r="E923">
            <v>120000</v>
          </cell>
          <cell r="F923">
            <v>240000</v>
          </cell>
          <cell r="G923">
            <v>120000</v>
          </cell>
          <cell r="H923">
            <v>240000</v>
          </cell>
          <cell r="J923">
            <v>0</v>
          </cell>
          <cell r="L923">
            <v>0</v>
          </cell>
        </row>
        <row r="924">
          <cell r="A924" t="str">
            <v>AW-10</v>
          </cell>
          <cell r="B924" t="str">
            <v>7.9*3.6</v>
          </cell>
          <cell r="C924" t="str">
            <v>EA</v>
          </cell>
          <cell r="D924" t="str">
            <v>6</v>
          </cell>
          <cell r="E924">
            <v>2701800</v>
          </cell>
          <cell r="F924">
            <v>16210800</v>
          </cell>
          <cell r="G924">
            <v>2701800</v>
          </cell>
          <cell r="H924">
            <v>16210800</v>
          </cell>
          <cell r="J924">
            <v>0</v>
          </cell>
          <cell r="L924">
            <v>0</v>
          </cell>
        </row>
        <row r="925">
          <cell r="A925" t="str">
            <v>목재창호기성제품달기</v>
          </cell>
          <cell r="B925" t="str">
            <v>외여닫이문</v>
          </cell>
          <cell r="C925" t="str">
            <v>EA</v>
          </cell>
          <cell r="D925" t="str">
            <v>2</v>
          </cell>
          <cell r="E925">
            <v>5357</v>
          </cell>
          <cell r="F925">
            <v>10714</v>
          </cell>
          <cell r="G925">
            <v>157</v>
          </cell>
          <cell r="H925">
            <v>314</v>
          </cell>
          <cell r="I925">
            <v>5200</v>
          </cell>
          <cell r="J925">
            <v>10400</v>
          </cell>
          <cell r="L925">
            <v>0</v>
          </cell>
        </row>
        <row r="926">
          <cell r="A926" t="str">
            <v>후로아힌지달기</v>
          </cell>
          <cell r="C926" t="str">
            <v>EA</v>
          </cell>
          <cell r="D926" t="str">
            <v>10</v>
          </cell>
          <cell r="E926">
            <v>8000</v>
          </cell>
          <cell r="F926">
            <v>80000</v>
          </cell>
          <cell r="H926">
            <v>0</v>
          </cell>
          <cell r="I926">
            <v>8000</v>
          </cell>
          <cell r="J926">
            <v>80000</v>
          </cell>
          <cell r="L926">
            <v>0</v>
          </cell>
        </row>
        <row r="927">
          <cell r="A927" t="str">
            <v>도아록달기</v>
          </cell>
          <cell r="C927" t="str">
            <v>EA</v>
          </cell>
          <cell r="D927" t="str">
            <v>2</v>
          </cell>
          <cell r="E927">
            <v>600</v>
          </cell>
          <cell r="F927">
            <v>1200</v>
          </cell>
          <cell r="H927">
            <v>0</v>
          </cell>
          <cell r="I927">
            <v>600</v>
          </cell>
          <cell r="J927">
            <v>1200</v>
          </cell>
          <cell r="L927">
            <v>0</v>
          </cell>
        </row>
        <row r="928">
          <cell r="A928" t="str">
            <v>코 킹/창호주위</v>
          </cell>
          <cell r="B928" t="str">
            <v>10*10삼각</v>
          </cell>
          <cell r="C928" t="str">
            <v>M</v>
          </cell>
          <cell r="D928" t="str">
            <v>325</v>
          </cell>
          <cell r="E928">
            <v>2150</v>
          </cell>
          <cell r="F928">
            <v>698750</v>
          </cell>
          <cell r="G928">
            <v>300</v>
          </cell>
          <cell r="H928">
            <v>97500</v>
          </cell>
          <cell r="I928">
            <v>1850</v>
          </cell>
          <cell r="J928">
            <v>601250</v>
          </cell>
          <cell r="L928">
            <v>0</v>
          </cell>
        </row>
        <row r="929">
          <cell r="A929" t="str">
            <v>계</v>
          </cell>
          <cell r="F929">
            <v>23032664</v>
          </cell>
          <cell r="H929">
            <v>22339814</v>
          </cell>
          <cell r="J929">
            <v>692850</v>
          </cell>
          <cell r="L929">
            <v>0</v>
          </cell>
        </row>
        <row r="931">
          <cell r="A931" t="str">
            <v>5-11.유리공사</v>
          </cell>
        </row>
        <row r="932">
          <cell r="A932" t="str">
            <v>투명유리</v>
          </cell>
          <cell r="B932" t="str">
            <v>3MM</v>
          </cell>
          <cell r="C932" t="str">
            <v>M2</v>
          </cell>
          <cell r="D932" t="str">
            <v>49</v>
          </cell>
          <cell r="E932">
            <v>3000</v>
          </cell>
          <cell r="F932">
            <v>147000</v>
          </cell>
          <cell r="G932">
            <v>3000</v>
          </cell>
          <cell r="H932">
            <v>147000</v>
          </cell>
          <cell r="J932">
            <v>0</v>
          </cell>
          <cell r="L932">
            <v>0</v>
          </cell>
        </row>
        <row r="933">
          <cell r="A933" t="str">
            <v>강화유리</v>
          </cell>
          <cell r="B933" t="str">
            <v>투명 5MM</v>
          </cell>
          <cell r="C933" t="str">
            <v>M2</v>
          </cell>
          <cell r="D933" t="str">
            <v>39</v>
          </cell>
          <cell r="E933">
            <v>12000</v>
          </cell>
          <cell r="F933">
            <v>468000</v>
          </cell>
          <cell r="G933">
            <v>12000</v>
          </cell>
          <cell r="H933">
            <v>468000</v>
          </cell>
          <cell r="J933">
            <v>0</v>
          </cell>
          <cell r="L933">
            <v>0</v>
          </cell>
        </row>
        <row r="934">
          <cell r="A934" t="str">
            <v>복층유리</v>
          </cell>
          <cell r="B934" t="str">
            <v>칼라16MM(5CO+A6+5CL)</v>
          </cell>
          <cell r="C934" t="str">
            <v>M2</v>
          </cell>
          <cell r="D934" t="str">
            <v>171</v>
          </cell>
          <cell r="E934">
            <v>22000</v>
          </cell>
          <cell r="F934">
            <v>3762000</v>
          </cell>
          <cell r="G934">
            <v>22000</v>
          </cell>
          <cell r="H934">
            <v>3762000</v>
          </cell>
          <cell r="J934">
            <v>0</v>
          </cell>
          <cell r="L934">
            <v>0</v>
          </cell>
        </row>
        <row r="935">
          <cell r="A935" t="str">
            <v>강화유리안전도아</v>
          </cell>
          <cell r="B935" t="str">
            <v>0.900*2.100 투명,시공도</v>
          </cell>
          <cell r="C935" t="str">
            <v>짝</v>
          </cell>
          <cell r="D935" t="str">
            <v>10</v>
          </cell>
          <cell r="E935">
            <v>120000</v>
          </cell>
          <cell r="F935">
            <v>1200000</v>
          </cell>
          <cell r="G935">
            <v>120000</v>
          </cell>
          <cell r="H935">
            <v>1200000</v>
          </cell>
          <cell r="J935">
            <v>0</v>
          </cell>
          <cell r="L935">
            <v>0</v>
          </cell>
        </row>
        <row r="936">
          <cell r="A936" t="str">
            <v>유리끼우고닦기</v>
          </cell>
          <cell r="B936" t="str">
            <v>3MM이하(강재)</v>
          </cell>
          <cell r="C936" t="str">
            <v>M2</v>
          </cell>
          <cell r="D936" t="str">
            <v>49</v>
          </cell>
          <cell r="E936">
            <v>7770</v>
          </cell>
          <cell r="F936">
            <v>380730</v>
          </cell>
          <cell r="G936">
            <v>70</v>
          </cell>
          <cell r="H936">
            <v>3430</v>
          </cell>
          <cell r="I936">
            <v>7700</v>
          </cell>
          <cell r="J936">
            <v>377300</v>
          </cell>
          <cell r="L936">
            <v>0</v>
          </cell>
        </row>
        <row r="937">
          <cell r="A937" t="str">
            <v>유리끼우고닦기</v>
          </cell>
          <cell r="B937" t="str">
            <v>5MM이하(강재)</v>
          </cell>
          <cell r="C937" t="str">
            <v>M2</v>
          </cell>
          <cell r="D937" t="str">
            <v>39</v>
          </cell>
          <cell r="E937">
            <v>8890</v>
          </cell>
          <cell r="F937">
            <v>346710</v>
          </cell>
          <cell r="G937">
            <v>70</v>
          </cell>
          <cell r="H937">
            <v>2730</v>
          </cell>
          <cell r="I937">
            <v>8820</v>
          </cell>
          <cell r="J937">
            <v>343980</v>
          </cell>
          <cell r="L937">
            <v>0</v>
          </cell>
        </row>
        <row r="938">
          <cell r="A938" t="str">
            <v>유리끼우고닦기</v>
          </cell>
          <cell r="B938" t="str">
            <v>복층유리 16MM</v>
          </cell>
          <cell r="C938" t="str">
            <v>M2</v>
          </cell>
          <cell r="D938" t="str">
            <v>171</v>
          </cell>
          <cell r="E938">
            <v>13070</v>
          </cell>
          <cell r="F938">
            <v>2234970</v>
          </cell>
          <cell r="G938">
            <v>70</v>
          </cell>
          <cell r="H938">
            <v>11970</v>
          </cell>
          <cell r="I938">
            <v>13000</v>
          </cell>
          <cell r="J938">
            <v>2223000</v>
          </cell>
          <cell r="L938">
            <v>0</v>
          </cell>
        </row>
        <row r="939">
          <cell r="A939" t="str">
            <v>코 킹/유리주위</v>
          </cell>
          <cell r="B939" t="str">
            <v>5*5</v>
          </cell>
          <cell r="C939" t="str">
            <v>M</v>
          </cell>
          <cell r="D939" t="str">
            <v>859</v>
          </cell>
          <cell r="E939">
            <v>1880</v>
          </cell>
          <cell r="F939">
            <v>1614920</v>
          </cell>
          <cell r="G939">
            <v>210</v>
          </cell>
          <cell r="H939">
            <v>180390</v>
          </cell>
          <cell r="I939">
            <v>1670</v>
          </cell>
          <cell r="J939">
            <v>1434530</v>
          </cell>
          <cell r="L939">
            <v>0</v>
          </cell>
        </row>
        <row r="940">
          <cell r="A940" t="str">
            <v>계</v>
          </cell>
          <cell r="F940">
            <v>10154330</v>
          </cell>
          <cell r="H940">
            <v>5775520</v>
          </cell>
          <cell r="J940">
            <v>4378810</v>
          </cell>
          <cell r="L940">
            <v>0</v>
          </cell>
        </row>
        <row r="942">
          <cell r="A942" t="str">
            <v>5-12.도장공사</v>
          </cell>
        </row>
        <row r="943">
          <cell r="A943" t="str">
            <v>외벽단열마감(실리콘계)</v>
          </cell>
          <cell r="B943" t="str">
            <v>스치로폴T50+메쉬+마감재</v>
          </cell>
          <cell r="C943" t="str">
            <v>M2</v>
          </cell>
          <cell r="D943" t="str">
            <v>953</v>
          </cell>
          <cell r="E943">
            <v>53000</v>
          </cell>
          <cell r="F943">
            <v>50509000</v>
          </cell>
          <cell r="G943">
            <v>40000</v>
          </cell>
          <cell r="H943">
            <v>38120000</v>
          </cell>
          <cell r="I943">
            <v>13000</v>
          </cell>
          <cell r="J943">
            <v>12389000</v>
          </cell>
          <cell r="L943">
            <v>0</v>
          </cell>
        </row>
        <row r="944">
          <cell r="A944" t="str">
            <v>외벽단열마감(실리콘계)</v>
          </cell>
          <cell r="B944" t="str">
            <v>메쉬+마감재</v>
          </cell>
          <cell r="C944" t="str">
            <v>M2</v>
          </cell>
          <cell r="D944" t="str">
            <v>575</v>
          </cell>
          <cell r="E944">
            <v>38200</v>
          </cell>
          <cell r="F944">
            <v>21965000</v>
          </cell>
          <cell r="G944">
            <v>30000</v>
          </cell>
          <cell r="H944">
            <v>17250000</v>
          </cell>
          <cell r="I944">
            <v>8200</v>
          </cell>
          <cell r="J944">
            <v>4715000</v>
          </cell>
          <cell r="L944">
            <v>0</v>
          </cell>
        </row>
        <row r="945">
          <cell r="A945" t="str">
            <v>수성페인트</v>
          </cell>
          <cell r="B945" t="str">
            <v>내벽3회</v>
          </cell>
          <cell r="C945" t="str">
            <v>M2</v>
          </cell>
          <cell r="D945" t="str">
            <v>619</v>
          </cell>
          <cell r="E945">
            <v>3893</v>
          </cell>
          <cell r="F945">
            <v>2409767</v>
          </cell>
          <cell r="G945">
            <v>723</v>
          </cell>
          <cell r="H945">
            <v>447537</v>
          </cell>
          <cell r="I945">
            <v>3170</v>
          </cell>
          <cell r="J945">
            <v>1962230</v>
          </cell>
          <cell r="L945">
            <v>0</v>
          </cell>
        </row>
        <row r="946">
          <cell r="A946" t="str">
            <v>수성페인트</v>
          </cell>
          <cell r="B946" t="str">
            <v>내부천정3회</v>
          </cell>
          <cell r="C946" t="str">
            <v>M2</v>
          </cell>
          <cell r="D946" t="str">
            <v>1473</v>
          </cell>
          <cell r="E946">
            <v>4830</v>
          </cell>
          <cell r="F946">
            <v>7114590</v>
          </cell>
          <cell r="G946">
            <v>830</v>
          </cell>
          <cell r="H946">
            <v>1222590</v>
          </cell>
          <cell r="I946">
            <v>4000</v>
          </cell>
          <cell r="J946">
            <v>5892000</v>
          </cell>
          <cell r="L946">
            <v>0</v>
          </cell>
        </row>
        <row r="947">
          <cell r="A947" t="str">
            <v>수성페인트</v>
          </cell>
          <cell r="B947" t="str">
            <v>외벽3회</v>
          </cell>
          <cell r="C947" t="str">
            <v>M2</v>
          </cell>
          <cell r="D947" t="str">
            <v>180</v>
          </cell>
          <cell r="E947">
            <v>4350</v>
          </cell>
          <cell r="F947">
            <v>783000</v>
          </cell>
          <cell r="G947">
            <v>1000</v>
          </cell>
          <cell r="H947">
            <v>180000</v>
          </cell>
          <cell r="I947">
            <v>3350</v>
          </cell>
          <cell r="J947">
            <v>603000</v>
          </cell>
          <cell r="L947">
            <v>0</v>
          </cell>
        </row>
        <row r="948">
          <cell r="A948" t="str">
            <v>세라민페인트</v>
          </cell>
          <cell r="B948" t="str">
            <v>2회,걸레받이</v>
          </cell>
          <cell r="C948" t="str">
            <v>M2</v>
          </cell>
          <cell r="D948" t="str">
            <v>4</v>
          </cell>
          <cell r="E948">
            <v>3760</v>
          </cell>
          <cell r="F948">
            <v>15040</v>
          </cell>
          <cell r="G948">
            <v>720</v>
          </cell>
          <cell r="H948">
            <v>2880</v>
          </cell>
          <cell r="I948">
            <v>3040</v>
          </cell>
          <cell r="J948">
            <v>12160</v>
          </cell>
          <cell r="L948">
            <v>0</v>
          </cell>
        </row>
        <row r="949">
          <cell r="A949" t="str">
            <v>라인마킹</v>
          </cell>
          <cell r="B949" t="str">
            <v>W:150</v>
          </cell>
          <cell r="C949" t="str">
            <v>M</v>
          </cell>
          <cell r="D949" t="str">
            <v>429</v>
          </cell>
          <cell r="E949">
            <v>1814</v>
          </cell>
          <cell r="F949">
            <v>778206</v>
          </cell>
          <cell r="G949">
            <v>1434</v>
          </cell>
          <cell r="H949">
            <v>615186</v>
          </cell>
          <cell r="I949">
            <v>380</v>
          </cell>
          <cell r="J949">
            <v>163020</v>
          </cell>
          <cell r="L949">
            <v>0</v>
          </cell>
        </row>
        <row r="950">
          <cell r="A950" t="str">
            <v>안전페인트</v>
          </cell>
          <cell r="B950" t="str">
            <v>몰탈면 벽2회</v>
          </cell>
          <cell r="C950" t="str">
            <v>M2</v>
          </cell>
          <cell r="D950" t="str">
            <v>143</v>
          </cell>
          <cell r="E950">
            <v>5700</v>
          </cell>
          <cell r="F950">
            <v>815100</v>
          </cell>
          <cell r="G950">
            <v>1200</v>
          </cell>
          <cell r="H950">
            <v>171600</v>
          </cell>
          <cell r="I950">
            <v>4500</v>
          </cell>
          <cell r="J950">
            <v>643500</v>
          </cell>
          <cell r="L950">
            <v>0</v>
          </cell>
        </row>
        <row r="951">
          <cell r="A951" t="str">
            <v>계</v>
          </cell>
          <cell r="F951">
            <v>84389703</v>
          </cell>
          <cell r="H951">
            <v>58009793</v>
          </cell>
          <cell r="J951">
            <v>26379910</v>
          </cell>
          <cell r="L951">
            <v>0</v>
          </cell>
        </row>
        <row r="953">
          <cell r="A953" t="str">
            <v>5-13.수장공사</v>
          </cell>
        </row>
        <row r="954">
          <cell r="A954" t="str">
            <v>열경화성수지천정재</v>
          </cell>
          <cell r="B954" t="str">
            <v>600*300*1.2T</v>
          </cell>
          <cell r="C954" t="str">
            <v>M2</v>
          </cell>
          <cell r="D954" t="str">
            <v>52</v>
          </cell>
          <cell r="E954">
            <v>37500</v>
          </cell>
          <cell r="F954">
            <v>1950000</v>
          </cell>
          <cell r="G954">
            <v>37500</v>
          </cell>
          <cell r="H954">
            <v>1950000</v>
          </cell>
          <cell r="J954">
            <v>0</v>
          </cell>
          <cell r="L954">
            <v>0</v>
          </cell>
        </row>
        <row r="955">
          <cell r="A955" t="str">
            <v>열경화성수지천정몰딩</v>
          </cell>
          <cell r="B955" t="str">
            <v>AL,ㄷ-15*29*15*0.8T</v>
          </cell>
          <cell r="C955" t="str">
            <v>M</v>
          </cell>
          <cell r="D955" t="str">
            <v>58</v>
          </cell>
          <cell r="E955">
            <v>3070</v>
          </cell>
          <cell r="F955">
            <v>178060</v>
          </cell>
          <cell r="G955">
            <v>1420</v>
          </cell>
          <cell r="H955">
            <v>82360</v>
          </cell>
          <cell r="I955">
            <v>1650</v>
          </cell>
          <cell r="J955">
            <v>95700</v>
          </cell>
          <cell r="L955">
            <v>0</v>
          </cell>
        </row>
        <row r="956">
          <cell r="A956" t="str">
            <v>흡음재설치(벽,전사직물-V)</v>
          </cell>
          <cell r="B956" t="str">
            <v>25MM,폴리우레탄</v>
          </cell>
          <cell r="C956" t="str">
            <v>M2</v>
          </cell>
          <cell r="D956" t="str">
            <v>1162</v>
          </cell>
          <cell r="E956">
            <v>34000</v>
          </cell>
          <cell r="F956">
            <v>39508000</v>
          </cell>
          <cell r="G956">
            <v>34000</v>
          </cell>
          <cell r="H956">
            <v>39508000</v>
          </cell>
          <cell r="J956">
            <v>0</v>
          </cell>
          <cell r="L956">
            <v>0</v>
          </cell>
        </row>
        <row r="957">
          <cell r="A957" t="str">
            <v>계</v>
          </cell>
          <cell r="F957">
            <v>41636060</v>
          </cell>
          <cell r="H957">
            <v>41540360</v>
          </cell>
          <cell r="J957">
            <v>95700</v>
          </cell>
          <cell r="L957">
            <v>0</v>
          </cell>
        </row>
        <row r="958">
          <cell r="A958" t="str">
            <v>5-14.지붕 및 홈통공사</v>
          </cell>
        </row>
        <row r="959">
          <cell r="A959" t="str">
            <v>루프드레인설치</v>
          </cell>
          <cell r="B959" t="str">
            <v>주철 Ø100,L형</v>
          </cell>
          <cell r="C959" t="str">
            <v>EA</v>
          </cell>
          <cell r="D959" t="str">
            <v>5</v>
          </cell>
          <cell r="E959">
            <v>40000</v>
          </cell>
          <cell r="F959">
            <v>200000</v>
          </cell>
          <cell r="G959">
            <v>30000</v>
          </cell>
          <cell r="H959">
            <v>150000</v>
          </cell>
          <cell r="I959">
            <v>10000</v>
          </cell>
          <cell r="J959">
            <v>50000</v>
          </cell>
          <cell r="L959">
            <v>0</v>
          </cell>
        </row>
        <row r="960">
          <cell r="A960" t="str">
            <v>동관선홈통</v>
          </cell>
          <cell r="B960" t="str">
            <v>ø100</v>
          </cell>
          <cell r="C960" t="str">
            <v>M</v>
          </cell>
          <cell r="D960" t="str">
            <v>60</v>
          </cell>
          <cell r="E960">
            <v>18000</v>
          </cell>
          <cell r="F960">
            <v>1080000</v>
          </cell>
          <cell r="G960">
            <v>18000</v>
          </cell>
          <cell r="H960">
            <v>1080000</v>
          </cell>
          <cell r="J960">
            <v>0</v>
          </cell>
          <cell r="L960">
            <v>0</v>
          </cell>
        </row>
        <row r="961">
          <cell r="A961" t="str">
            <v>동판상자홈통</v>
          </cell>
          <cell r="B961" t="str">
            <v>200*200*200</v>
          </cell>
          <cell r="C961" t="str">
            <v>EA</v>
          </cell>
          <cell r="D961" t="str">
            <v>5</v>
          </cell>
          <cell r="E961">
            <v>25000</v>
          </cell>
          <cell r="F961">
            <v>125000</v>
          </cell>
          <cell r="G961">
            <v>25000</v>
          </cell>
          <cell r="H961">
            <v>125000</v>
          </cell>
          <cell r="J961">
            <v>0</v>
          </cell>
          <cell r="L961">
            <v>0</v>
          </cell>
        </row>
        <row r="962">
          <cell r="A962" t="str">
            <v>아취지붕판넬</v>
          </cell>
          <cell r="C962" t="str">
            <v>식</v>
          </cell>
          <cell r="D962" t="str">
            <v>1</v>
          </cell>
          <cell r="E962">
            <v>30000000</v>
          </cell>
          <cell r="F962">
            <v>30000000</v>
          </cell>
          <cell r="G962">
            <v>15000000</v>
          </cell>
          <cell r="H962">
            <v>15000000</v>
          </cell>
          <cell r="I962">
            <v>10000000</v>
          </cell>
          <cell r="J962">
            <v>10000000</v>
          </cell>
          <cell r="K962">
            <v>5000000</v>
          </cell>
          <cell r="L962">
            <v>5000000</v>
          </cell>
        </row>
        <row r="963">
          <cell r="A963" t="str">
            <v>계</v>
          </cell>
          <cell r="F963">
            <v>31405000</v>
          </cell>
          <cell r="H963">
            <v>16355000</v>
          </cell>
          <cell r="J963">
            <v>10050000</v>
          </cell>
          <cell r="L963">
            <v>5000000</v>
          </cell>
        </row>
        <row r="965">
          <cell r="A965" t="str">
            <v>5-15.잡공사</v>
          </cell>
        </row>
        <row r="966">
          <cell r="A966" t="str">
            <v>네오프렌코너비드</v>
          </cell>
          <cell r="B966" t="str">
            <v>80*80*15</v>
          </cell>
          <cell r="C966" t="str">
            <v>M</v>
          </cell>
          <cell r="D966" t="str">
            <v>62</v>
          </cell>
          <cell r="E966">
            <v>15000</v>
          </cell>
          <cell r="F966">
            <v>930000</v>
          </cell>
          <cell r="G966">
            <v>15000</v>
          </cell>
          <cell r="H966">
            <v>930000</v>
          </cell>
          <cell r="J966">
            <v>0</v>
          </cell>
          <cell r="L966">
            <v>0</v>
          </cell>
        </row>
        <row r="967">
          <cell r="A967" t="str">
            <v>카스톱(네오프렌)</v>
          </cell>
          <cell r="B967" t="str">
            <v>120*150</v>
          </cell>
          <cell r="C967" t="str">
            <v>M</v>
          </cell>
          <cell r="D967" t="str">
            <v>53</v>
          </cell>
          <cell r="E967">
            <v>50000</v>
          </cell>
          <cell r="F967">
            <v>2650000</v>
          </cell>
          <cell r="G967">
            <v>50000</v>
          </cell>
          <cell r="H967">
            <v>2650000</v>
          </cell>
          <cell r="J967">
            <v>0</v>
          </cell>
          <cell r="L967">
            <v>0</v>
          </cell>
        </row>
        <row r="968">
          <cell r="A968" t="str">
            <v>체육관무대기계장치</v>
          </cell>
          <cell r="C968" t="str">
            <v>식</v>
          </cell>
          <cell r="D968" t="str">
            <v>1</v>
          </cell>
          <cell r="E968">
            <v>40000000</v>
          </cell>
          <cell r="F968">
            <v>40000000</v>
          </cell>
          <cell r="G968">
            <v>20000000</v>
          </cell>
          <cell r="H968">
            <v>20000000</v>
          </cell>
          <cell r="I968">
            <v>15000000</v>
          </cell>
          <cell r="J968">
            <v>15000000</v>
          </cell>
          <cell r="K968">
            <v>5000000</v>
          </cell>
          <cell r="L968">
            <v>5000000</v>
          </cell>
        </row>
        <row r="969">
          <cell r="A969" t="str">
            <v>계</v>
          </cell>
          <cell r="F969">
            <v>43580000</v>
          </cell>
          <cell r="H969">
            <v>23580000</v>
          </cell>
          <cell r="J969">
            <v>15000000</v>
          </cell>
          <cell r="L969">
            <v>5000000</v>
          </cell>
        </row>
        <row r="971">
          <cell r="A971" t="str">
            <v>5-16.자재대공사</v>
          </cell>
        </row>
        <row r="972">
          <cell r="A972" t="str">
            <v>시멘트(관급)</v>
          </cell>
          <cell r="B972" t="str">
            <v>40Kg</v>
          </cell>
          <cell r="C972" t="str">
            <v>포</v>
          </cell>
          <cell r="D972" t="str">
            <v>705</v>
          </cell>
          <cell r="E972">
            <v>0</v>
          </cell>
          <cell r="F972">
            <v>0</v>
          </cell>
          <cell r="H972">
            <v>0</v>
          </cell>
          <cell r="J972">
            <v>0</v>
          </cell>
          <cell r="L972">
            <v>0</v>
          </cell>
        </row>
        <row r="973">
          <cell r="A973" t="str">
            <v>모    래</v>
          </cell>
          <cell r="B973" t="str">
            <v>자연사(도착도)</v>
          </cell>
          <cell r="C973" t="str">
            <v>M3</v>
          </cell>
          <cell r="D973" t="str">
            <v>42</v>
          </cell>
          <cell r="E973">
            <v>16000</v>
          </cell>
          <cell r="F973">
            <v>672000</v>
          </cell>
          <cell r="G973">
            <v>16000</v>
          </cell>
          <cell r="H973">
            <v>672000</v>
          </cell>
          <cell r="J973">
            <v>0</v>
          </cell>
          <cell r="L973">
            <v>0</v>
          </cell>
        </row>
        <row r="974">
          <cell r="A974" t="str">
            <v>자    갈</v>
          </cell>
          <cell r="B974" t="str">
            <v>도착도 Ø25</v>
          </cell>
          <cell r="C974" t="str">
            <v>M3</v>
          </cell>
          <cell r="D974" t="str">
            <v>79</v>
          </cell>
          <cell r="E974">
            <v>11000</v>
          </cell>
          <cell r="F974">
            <v>869000</v>
          </cell>
          <cell r="G974">
            <v>11000</v>
          </cell>
          <cell r="H974">
            <v>869000</v>
          </cell>
          <cell r="J974">
            <v>0</v>
          </cell>
          <cell r="L974">
            <v>0</v>
          </cell>
        </row>
        <row r="975">
          <cell r="A975" t="str">
            <v>잡    석</v>
          </cell>
          <cell r="B975" t="str">
            <v>도착도</v>
          </cell>
          <cell r="C975" t="str">
            <v>M3</v>
          </cell>
          <cell r="D975" t="str">
            <v>288</v>
          </cell>
          <cell r="E975">
            <v>12000</v>
          </cell>
          <cell r="F975">
            <v>3456000</v>
          </cell>
          <cell r="G975">
            <v>12000</v>
          </cell>
          <cell r="H975">
            <v>3456000</v>
          </cell>
          <cell r="J975">
            <v>0</v>
          </cell>
          <cell r="L975">
            <v>0</v>
          </cell>
        </row>
        <row r="976">
          <cell r="A976" t="str">
            <v>계</v>
          </cell>
          <cell r="F976">
            <v>4997000</v>
          </cell>
          <cell r="H976">
            <v>4997000</v>
          </cell>
          <cell r="J976">
            <v>0</v>
          </cell>
          <cell r="L976">
            <v>0</v>
          </cell>
        </row>
        <row r="978">
          <cell r="A978" t="str">
            <v>5-17.운반공사</v>
          </cell>
        </row>
        <row r="979">
          <cell r="A979" t="str">
            <v>시멘트운반</v>
          </cell>
          <cell r="B979" t="str">
            <v>40Kg</v>
          </cell>
          <cell r="C979" t="str">
            <v>포</v>
          </cell>
          <cell r="D979" t="str">
            <v>705</v>
          </cell>
          <cell r="E979">
            <v>450</v>
          </cell>
          <cell r="F979">
            <v>317250</v>
          </cell>
          <cell r="H979">
            <v>0</v>
          </cell>
          <cell r="I979">
            <v>0</v>
          </cell>
          <cell r="J979">
            <v>0</v>
          </cell>
          <cell r="K979">
            <v>450</v>
          </cell>
          <cell r="L979">
            <v>317250</v>
          </cell>
        </row>
        <row r="980">
          <cell r="A980" t="str">
            <v>철근운반</v>
          </cell>
          <cell r="C980" t="str">
            <v>Ton</v>
          </cell>
          <cell r="D980" t="str">
            <v>194.1</v>
          </cell>
          <cell r="E980">
            <v>23000</v>
          </cell>
          <cell r="F980">
            <v>4464300</v>
          </cell>
          <cell r="H980">
            <v>0</v>
          </cell>
          <cell r="J980">
            <v>0</v>
          </cell>
          <cell r="K980">
            <v>23000</v>
          </cell>
          <cell r="L980">
            <v>4464300</v>
          </cell>
        </row>
        <row r="981">
          <cell r="A981" t="str">
            <v>계</v>
          </cell>
          <cell r="F981">
            <v>4781550</v>
          </cell>
          <cell r="H981">
            <v>0</v>
          </cell>
          <cell r="J981">
            <v>0</v>
          </cell>
          <cell r="L981">
            <v>4781550</v>
          </cell>
        </row>
        <row r="983">
          <cell r="A983" t="str">
            <v>5-18.작업설부산물</v>
          </cell>
        </row>
        <row r="984">
          <cell r="A984" t="str">
            <v>철근고재</v>
          </cell>
          <cell r="C984" t="str">
            <v>Ton</v>
          </cell>
          <cell r="D984" t="str">
            <v>-5.6</v>
          </cell>
          <cell r="E984">
            <v>90000</v>
          </cell>
          <cell r="F984">
            <v>-504000</v>
          </cell>
          <cell r="G984">
            <v>90000</v>
          </cell>
          <cell r="H984">
            <v>-504000</v>
          </cell>
          <cell r="J984">
            <v>0</v>
          </cell>
          <cell r="L984">
            <v>0</v>
          </cell>
        </row>
        <row r="985">
          <cell r="A985" t="str">
            <v>계</v>
          </cell>
          <cell r="F985">
            <v>-504000</v>
          </cell>
          <cell r="H985">
            <v>-504000</v>
          </cell>
          <cell r="J985">
            <v>0</v>
          </cell>
          <cell r="L985">
            <v>0</v>
          </cell>
        </row>
        <row r="1001">
          <cell r="A1001" t="str">
            <v>6.연결복도공사</v>
          </cell>
        </row>
        <row r="1002">
          <cell r="A1002" t="str">
            <v>6-1.가설공사</v>
          </cell>
        </row>
        <row r="1003">
          <cell r="A1003" t="str">
            <v>내부수평비계</v>
          </cell>
          <cell r="B1003" t="str">
            <v>3개월</v>
          </cell>
          <cell r="C1003" t="str">
            <v>M2</v>
          </cell>
          <cell r="D1003" t="str">
            <v>255</v>
          </cell>
          <cell r="E1003">
            <v>5000</v>
          </cell>
          <cell r="F1003">
            <v>1275000</v>
          </cell>
          <cell r="G1003">
            <v>1500</v>
          </cell>
          <cell r="H1003">
            <v>382500</v>
          </cell>
          <cell r="I1003">
            <v>3500</v>
          </cell>
          <cell r="J1003">
            <v>892500</v>
          </cell>
          <cell r="L1003">
            <v>0</v>
          </cell>
        </row>
        <row r="1004">
          <cell r="A1004" t="str">
            <v>강관동바리</v>
          </cell>
          <cell r="B1004" t="str">
            <v>3개월</v>
          </cell>
          <cell r="C1004" t="str">
            <v>M2</v>
          </cell>
          <cell r="D1004" t="str">
            <v>353</v>
          </cell>
          <cell r="E1004">
            <v>3980</v>
          </cell>
          <cell r="F1004">
            <v>1404940</v>
          </cell>
          <cell r="G1004">
            <v>930</v>
          </cell>
          <cell r="H1004">
            <v>328290</v>
          </cell>
          <cell r="I1004">
            <v>3050</v>
          </cell>
          <cell r="J1004">
            <v>1076650</v>
          </cell>
          <cell r="L1004">
            <v>0</v>
          </cell>
        </row>
        <row r="1005">
          <cell r="A1005" t="str">
            <v>강관쌍줄비계</v>
          </cell>
          <cell r="B1005" t="str">
            <v>30M이하</v>
          </cell>
          <cell r="C1005" t="str">
            <v>M2</v>
          </cell>
          <cell r="D1005" t="str">
            <v>778</v>
          </cell>
          <cell r="E1005">
            <v>7600</v>
          </cell>
          <cell r="F1005">
            <v>5912800</v>
          </cell>
          <cell r="G1005">
            <v>1100</v>
          </cell>
          <cell r="H1005">
            <v>855800</v>
          </cell>
          <cell r="I1005">
            <v>6500</v>
          </cell>
          <cell r="J1005">
            <v>5057000</v>
          </cell>
          <cell r="L1005">
            <v>0</v>
          </cell>
        </row>
        <row r="1006">
          <cell r="A1006" t="str">
            <v>방진망설치</v>
          </cell>
          <cell r="C1006" t="str">
            <v>M2</v>
          </cell>
          <cell r="D1006" t="str">
            <v>590</v>
          </cell>
          <cell r="E1006">
            <v>2620</v>
          </cell>
          <cell r="F1006">
            <v>1545800</v>
          </cell>
          <cell r="G1006">
            <v>770</v>
          </cell>
          <cell r="H1006">
            <v>454300</v>
          </cell>
          <cell r="I1006">
            <v>1850</v>
          </cell>
          <cell r="J1006">
            <v>1091500</v>
          </cell>
          <cell r="L1006">
            <v>0</v>
          </cell>
        </row>
        <row r="1007">
          <cell r="A1007" t="str">
            <v>먹 메 김</v>
          </cell>
          <cell r="B1007" t="str">
            <v>학교,공장</v>
          </cell>
          <cell r="C1007" t="str">
            <v>M2</v>
          </cell>
          <cell r="D1007" t="str">
            <v>283</v>
          </cell>
          <cell r="E1007">
            <v>1700</v>
          </cell>
          <cell r="F1007">
            <v>481100</v>
          </cell>
          <cell r="H1007">
            <v>0</v>
          </cell>
          <cell r="I1007">
            <v>1700</v>
          </cell>
          <cell r="J1007">
            <v>481100</v>
          </cell>
          <cell r="L1007">
            <v>0</v>
          </cell>
        </row>
        <row r="1008">
          <cell r="A1008" t="str">
            <v>콘크리트보양</v>
          </cell>
          <cell r="B1008" t="str">
            <v>살수</v>
          </cell>
          <cell r="C1008" t="str">
            <v>M2</v>
          </cell>
          <cell r="D1008" t="str">
            <v>283</v>
          </cell>
          <cell r="E1008">
            <v>145</v>
          </cell>
          <cell r="F1008">
            <v>41035</v>
          </cell>
          <cell r="H1008">
            <v>0</v>
          </cell>
          <cell r="I1008">
            <v>145</v>
          </cell>
          <cell r="J1008">
            <v>41035</v>
          </cell>
          <cell r="L1008">
            <v>0</v>
          </cell>
        </row>
        <row r="1009">
          <cell r="A1009" t="str">
            <v>현 장 정 리</v>
          </cell>
          <cell r="B1009" t="str">
            <v>RC조</v>
          </cell>
          <cell r="C1009" t="str">
            <v>M2</v>
          </cell>
          <cell r="D1009" t="str">
            <v>283</v>
          </cell>
          <cell r="E1009">
            <v>5000</v>
          </cell>
          <cell r="F1009">
            <v>1415000</v>
          </cell>
          <cell r="H1009">
            <v>0</v>
          </cell>
          <cell r="I1009">
            <v>5000</v>
          </cell>
          <cell r="J1009">
            <v>1415000</v>
          </cell>
          <cell r="L1009">
            <v>0</v>
          </cell>
        </row>
        <row r="1010">
          <cell r="A1010" t="str">
            <v>계</v>
          </cell>
          <cell r="F1010">
            <v>12075675</v>
          </cell>
          <cell r="H1010">
            <v>2020890</v>
          </cell>
          <cell r="J1010">
            <v>10054785</v>
          </cell>
          <cell r="L1010">
            <v>0</v>
          </cell>
        </row>
        <row r="1012">
          <cell r="A1012" t="str">
            <v>6-2.토공사</v>
          </cell>
        </row>
        <row r="1013">
          <cell r="A1013" t="str">
            <v>터파기</v>
          </cell>
          <cell r="B1013" t="str">
            <v>토사,기계90%+인력10%</v>
          </cell>
          <cell r="C1013" t="str">
            <v>M3</v>
          </cell>
          <cell r="D1013" t="str">
            <v>307</v>
          </cell>
          <cell r="E1013">
            <v>700</v>
          </cell>
          <cell r="F1013">
            <v>214900</v>
          </cell>
          <cell r="G1013">
            <v>100</v>
          </cell>
          <cell r="H1013">
            <v>30700</v>
          </cell>
          <cell r="I1013">
            <v>300</v>
          </cell>
          <cell r="J1013">
            <v>92100</v>
          </cell>
          <cell r="K1013">
            <v>300</v>
          </cell>
          <cell r="L1013">
            <v>92100</v>
          </cell>
        </row>
        <row r="1014">
          <cell r="A1014" t="str">
            <v>되메우고다지기</v>
          </cell>
          <cell r="B1014" t="str">
            <v>기계90%+인력10%</v>
          </cell>
          <cell r="C1014" t="str">
            <v>M3</v>
          </cell>
          <cell r="D1014" t="str">
            <v>96</v>
          </cell>
          <cell r="E1014">
            <v>2300</v>
          </cell>
          <cell r="F1014">
            <v>220800</v>
          </cell>
          <cell r="G1014">
            <v>200</v>
          </cell>
          <cell r="H1014">
            <v>19200</v>
          </cell>
          <cell r="I1014">
            <v>1800</v>
          </cell>
          <cell r="J1014">
            <v>172800</v>
          </cell>
          <cell r="K1014">
            <v>300</v>
          </cell>
          <cell r="L1014">
            <v>28800</v>
          </cell>
        </row>
        <row r="1015">
          <cell r="A1015" t="str">
            <v>잔토처리(토목)</v>
          </cell>
          <cell r="B1015" t="str">
            <v>무대</v>
          </cell>
          <cell r="C1015" t="str">
            <v>M3</v>
          </cell>
          <cell r="D1015" t="str">
            <v>212</v>
          </cell>
          <cell r="E1015">
            <v>0</v>
          </cell>
          <cell r="F1015">
            <v>0</v>
          </cell>
          <cell r="H1015">
            <v>0</v>
          </cell>
          <cell r="J1015">
            <v>0</v>
          </cell>
          <cell r="L1015">
            <v>0</v>
          </cell>
        </row>
        <row r="1016">
          <cell r="A1016" t="str">
            <v>잡석깔기지정</v>
          </cell>
          <cell r="B1016" t="str">
            <v>백호우0.7M3+콤팩트1.5ton</v>
          </cell>
          <cell r="C1016" t="str">
            <v>M3</v>
          </cell>
          <cell r="D1016" t="str">
            <v>20</v>
          </cell>
          <cell r="E1016">
            <v>12800</v>
          </cell>
          <cell r="F1016">
            <v>256000</v>
          </cell>
          <cell r="G1016">
            <v>8000</v>
          </cell>
          <cell r="H1016">
            <v>160000</v>
          </cell>
          <cell r="I1016">
            <v>2500</v>
          </cell>
          <cell r="J1016">
            <v>50000</v>
          </cell>
          <cell r="K1016">
            <v>2300</v>
          </cell>
          <cell r="L1016">
            <v>46000</v>
          </cell>
        </row>
        <row r="1017">
          <cell r="A1017" t="str">
            <v>PE필름깔기</v>
          </cell>
          <cell r="B1017" t="str">
            <v>바닥0.10MM*2겹</v>
          </cell>
          <cell r="C1017" t="str">
            <v>M2</v>
          </cell>
          <cell r="D1017" t="str">
            <v>88</v>
          </cell>
          <cell r="E1017">
            <v>450</v>
          </cell>
          <cell r="F1017">
            <v>39600</v>
          </cell>
          <cell r="G1017">
            <v>150</v>
          </cell>
          <cell r="H1017">
            <v>13200</v>
          </cell>
          <cell r="I1017">
            <v>300</v>
          </cell>
          <cell r="J1017">
            <v>26400</v>
          </cell>
          <cell r="L1017">
            <v>0</v>
          </cell>
        </row>
        <row r="1018">
          <cell r="A1018" t="str">
            <v>계</v>
          </cell>
          <cell r="F1018">
            <v>731300</v>
          </cell>
          <cell r="H1018">
            <v>223100</v>
          </cell>
          <cell r="J1018">
            <v>341300</v>
          </cell>
          <cell r="L1018">
            <v>166900</v>
          </cell>
        </row>
        <row r="1020">
          <cell r="A1020" t="str">
            <v>6-3.철근콘크리트공사</v>
          </cell>
        </row>
        <row r="1021">
          <cell r="A1021" t="str">
            <v>레 미 콘(관급)</v>
          </cell>
          <cell r="B1021" t="str">
            <v>25-240-15(주골조)</v>
          </cell>
          <cell r="C1021" t="str">
            <v>M3</v>
          </cell>
          <cell r="D1021" t="str">
            <v>209</v>
          </cell>
          <cell r="E1021">
            <v>0</v>
          </cell>
          <cell r="F1021">
            <v>0</v>
          </cell>
          <cell r="H1021">
            <v>0</v>
          </cell>
          <cell r="J1021">
            <v>0</v>
          </cell>
          <cell r="L1021">
            <v>0</v>
          </cell>
        </row>
        <row r="1022">
          <cell r="A1022" t="str">
            <v>레 미 콘(관급)</v>
          </cell>
          <cell r="B1022" t="str">
            <v>40-180-8(버림)</v>
          </cell>
          <cell r="C1022" t="str">
            <v>M3</v>
          </cell>
          <cell r="D1022" t="str">
            <v>5</v>
          </cell>
          <cell r="E1022">
            <v>0</v>
          </cell>
          <cell r="F1022">
            <v>0</v>
          </cell>
          <cell r="H1022">
            <v>0</v>
          </cell>
          <cell r="J1022">
            <v>0</v>
          </cell>
          <cell r="L1022">
            <v>0</v>
          </cell>
        </row>
        <row r="1023">
          <cell r="A1023" t="str">
            <v>펌프카붐타설</v>
          </cell>
          <cell r="B1023" t="str">
            <v>철근,100M3 이상</v>
          </cell>
          <cell r="C1023" t="str">
            <v>M3</v>
          </cell>
          <cell r="D1023" t="str">
            <v>207</v>
          </cell>
          <cell r="E1023">
            <v>10570</v>
          </cell>
          <cell r="F1023">
            <v>2187990</v>
          </cell>
          <cell r="G1023">
            <v>470</v>
          </cell>
          <cell r="H1023">
            <v>97290</v>
          </cell>
          <cell r="I1023">
            <v>6500</v>
          </cell>
          <cell r="J1023">
            <v>1345500</v>
          </cell>
          <cell r="K1023">
            <v>3600</v>
          </cell>
          <cell r="L1023">
            <v>745200</v>
          </cell>
        </row>
        <row r="1024">
          <cell r="A1024" t="str">
            <v>펌프카붐타설</v>
          </cell>
          <cell r="B1024" t="str">
            <v>무근,100M3 이상</v>
          </cell>
          <cell r="C1024" t="str">
            <v>M3</v>
          </cell>
          <cell r="D1024" t="str">
            <v>5</v>
          </cell>
          <cell r="E1024">
            <v>9220</v>
          </cell>
          <cell r="F1024">
            <v>46100</v>
          </cell>
          <cell r="G1024">
            <v>420</v>
          </cell>
          <cell r="H1024">
            <v>2100</v>
          </cell>
          <cell r="I1024">
            <v>5500</v>
          </cell>
          <cell r="J1024">
            <v>27500</v>
          </cell>
          <cell r="K1024">
            <v>3300</v>
          </cell>
          <cell r="L1024">
            <v>16500</v>
          </cell>
        </row>
        <row r="1025">
          <cell r="A1025" t="str">
            <v>합판거푸집</v>
          </cell>
          <cell r="B1025" t="str">
            <v>5회</v>
          </cell>
          <cell r="C1025" t="str">
            <v>M2</v>
          </cell>
          <cell r="D1025" t="str">
            <v>984</v>
          </cell>
          <cell r="E1025">
            <v>13700</v>
          </cell>
          <cell r="F1025">
            <v>13480800</v>
          </cell>
          <cell r="G1025">
            <v>3846</v>
          </cell>
          <cell r="H1025">
            <v>3784464</v>
          </cell>
          <cell r="I1025">
            <v>9854</v>
          </cell>
          <cell r="J1025">
            <v>9696336</v>
          </cell>
          <cell r="L1025">
            <v>0</v>
          </cell>
        </row>
        <row r="1026">
          <cell r="A1026" t="str">
            <v>합판거푸집</v>
          </cell>
          <cell r="B1026" t="str">
            <v>6회</v>
          </cell>
          <cell r="C1026" t="str">
            <v>M2</v>
          </cell>
          <cell r="D1026" t="str">
            <v>341</v>
          </cell>
          <cell r="E1026">
            <v>12862</v>
          </cell>
          <cell r="F1026">
            <v>4385942</v>
          </cell>
          <cell r="G1026">
            <v>3629</v>
          </cell>
          <cell r="H1026">
            <v>1237489</v>
          </cell>
          <cell r="I1026">
            <v>9233</v>
          </cell>
          <cell r="J1026">
            <v>3148453</v>
          </cell>
          <cell r="L1026">
            <v>0</v>
          </cell>
        </row>
        <row r="1027">
          <cell r="A1027" t="str">
            <v>철    근(관급)</v>
          </cell>
          <cell r="B1027" t="str">
            <v>SD30A 계</v>
          </cell>
          <cell r="C1027" t="str">
            <v>Ton</v>
          </cell>
          <cell r="D1027" t="str">
            <v>9.9</v>
          </cell>
          <cell r="E1027">
            <v>0</v>
          </cell>
          <cell r="F1027">
            <v>0</v>
          </cell>
          <cell r="H1027">
            <v>0</v>
          </cell>
          <cell r="J1027">
            <v>0</v>
          </cell>
          <cell r="L1027">
            <v>0</v>
          </cell>
        </row>
        <row r="1028">
          <cell r="A1028" t="str">
            <v>철    근(관급)</v>
          </cell>
          <cell r="B1028" t="str">
            <v>D 10</v>
          </cell>
          <cell r="C1028" t="str">
            <v>Ton</v>
          </cell>
          <cell r="D1028" t="str">
            <v>5.5</v>
          </cell>
          <cell r="E1028">
            <v>0</v>
          </cell>
          <cell r="F1028">
            <v>0</v>
          </cell>
          <cell r="H1028">
            <v>0</v>
          </cell>
          <cell r="J1028">
            <v>0</v>
          </cell>
          <cell r="L1028">
            <v>0</v>
          </cell>
        </row>
        <row r="1029">
          <cell r="A1029" t="str">
            <v>철    근(관급)</v>
          </cell>
          <cell r="B1029" t="str">
            <v>D 13</v>
          </cell>
          <cell r="C1029" t="str">
            <v>Ton</v>
          </cell>
          <cell r="D1029" t="str">
            <v>4.2</v>
          </cell>
          <cell r="E1029">
            <v>0</v>
          </cell>
          <cell r="F1029">
            <v>0</v>
          </cell>
          <cell r="H1029">
            <v>0</v>
          </cell>
          <cell r="J1029">
            <v>0</v>
          </cell>
          <cell r="L1029">
            <v>0</v>
          </cell>
        </row>
        <row r="1030">
          <cell r="A1030" t="str">
            <v>철    근(관급)</v>
          </cell>
          <cell r="B1030" t="str">
            <v>D 16</v>
          </cell>
          <cell r="C1030" t="str">
            <v>Ton</v>
          </cell>
          <cell r="D1030" t="str">
            <v>0.2</v>
          </cell>
          <cell r="E1030">
            <v>0</v>
          </cell>
          <cell r="F1030">
            <v>0</v>
          </cell>
          <cell r="H1030">
            <v>0</v>
          </cell>
          <cell r="J1030">
            <v>0</v>
          </cell>
          <cell r="L1030">
            <v>0</v>
          </cell>
        </row>
        <row r="1031">
          <cell r="A1031" t="str">
            <v>철    근(관급)</v>
          </cell>
          <cell r="B1031" t="str">
            <v>SD40A 계</v>
          </cell>
          <cell r="C1031" t="str">
            <v>Ton</v>
          </cell>
          <cell r="D1031" t="str">
            <v>8.8</v>
          </cell>
          <cell r="E1031">
            <v>0</v>
          </cell>
          <cell r="F1031">
            <v>0</v>
          </cell>
          <cell r="H1031">
            <v>0</v>
          </cell>
          <cell r="J1031">
            <v>0</v>
          </cell>
          <cell r="L1031">
            <v>0</v>
          </cell>
        </row>
        <row r="1032">
          <cell r="A1032" t="str">
            <v>철    근(관급)</v>
          </cell>
          <cell r="B1032" t="str">
            <v>HD 16</v>
          </cell>
          <cell r="C1032" t="str">
            <v>Ton</v>
          </cell>
          <cell r="D1032" t="str">
            <v>3.1</v>
          </cell>
          <cell r="E1032">
            <v>0</v>
          </cell>
          <cell r="F1032">
            <v>0</v>
          </cell>
          <cell r="H1032">
            <v>0</v>
          </cell>
          <cell r="J1032">
            <v>0</v>
          </cell>
          <cell r="L1032">
            <v>0</v>
          </cell>
        </row>
        <row r="1033">
          <cell r="A1033" t="str">
            <v>철    근(관급)</v>
          </cell>
          <cell r="B1033" t="str">
            <v>HD 22</v>
          </cell>
          <cell r="C1033" t="str">
            <v>Ton</v>
          </cell>
          <cell r="D1033" t="str">
            <v>5.7</v>
          </cell>
          <cell r="E1033">
            <v>0</v>
          </cell>
          <cell r="F1033">
            <v>0</v>
          </cell>
          <cell r="H1033">
            <v>0</v>
          </cell>
          <cell r="J1033">
            <v>0</v>
          </cell>
          <cell r="L1033">
            <v>0</v>
          </cell>
        </row>
        <row r="1034">
          <cell r="A1034" t="str">
            <v>철근가공조립</v>
          </cell>
          <cell r="B1034" t="str">
            <v>보통</v>
          </cell>
          <cell r="C1034" t="str">
            <v>Ton</v>
          </cell>
          <cell r="D1034" t="str">
            <v>18.2</v>
          </cell>
          <cell r="E1034">
            <v>294100</v>
          </cell>
          <cell r="F1034">
            <v>5352620</v>
          </cell>
          <cell r="G1034">
            <v>4100</v>
          </cell>
          <cell r="H1034">
            <v>74620</v>
          </cell>
          <cell r="I1034">
            <v>290000</v>
          </cell>
          <cell r="J1034">
            <v>5278000</v>
          </cell>
          <cell r="L1034">
            <v>0</v>
          </cell>
        </row>
        <row r="1035">
          <cell r="A1035" t="str">
            <v>계</v>
          </cell>
          <cell r="F1035">
            <v>25453452</v>
          </cell>
          <cell r="H1035">
            <v>5195963</v>
          </cell>
          <cell r="J1035">
            <v>19495789</v>
          </cell>
          <cell r="L1035">
            <v>761700</v>
          </cell>
        </row>
        <row r="1037">
          <cell r="A1037" t="str">
            <v>6-4.조적공사</v>
          </cell>
        </row>
        <row r="1038">
          <cell r="A1038" t="str">
            <v>시멘트벽돌(관급)</v>
          </cell>
          <cell r="B1038" t="str">
            <v>190*90*57</v>
          </cell>
          <cell r="C1038" t="str">
            <v>매</v>
          </cell>
          <cell r="D1038" t="str">
            <v>269</v>
          </cell>
          <cell r="E1038">
            <v>0</v>
          </cell>
          <cell r="F1038">
            <v>0</v>
          </cell>
          <cell r="H1038">
            <v>0</v>
          </cell>
          <cell r="J1038">
            <v>0</v>
          </cell>
          <cell r="L1038">
            <v>0</v>
          </cell>
          <cell r="M1038" t="str">
            <v>별도</v>
          </cell>
        </row>
        <row r="1039">
          <cell r="A1039" t="str">
            <v>시멘트벽돌쌓기</v>
          </cell>
          <cell r="B1039" t="str">
            <v>0.5B,만매이상</v>
          </cell>
          <cell r="C1039" t="str">
            <v>천매</v>
          </cell>
          <cell r="D1039" t="str">
            <v>0.256</v>
          </cell>
          <cell r="E1039">
            <v>125000</v>
          </cell>
          <cell r="F1039">
            <v>32000</v>
          </cell>
          <cell r="H1039">
            <v>0</v>
          </cell>
          <cell r="I1039">
            <v>125000</v>
          </cell>
          <cell r="J1039">
            <v>32000</v>
          </cell>
          <cell r="L1039">
            <v>0</v>
          </cell>
        </row>
        <row r="1040">
          <cell r="A1040" t="str">
            <v>벽돌소운반</v>
          </cell>
          <cell r="C1040" t="str">
            <v>천매</v>
          </cell>
          <cell r="D1040" t="str">
            <v>0.269</v>
          </cell>
          <cell r="E1040">
            <v>10000</v>
          </cell>
          <cell r="F1040">
            <v>2690</v>
          </cell>
          <cell r="H1040">
            <v>0</v>
          </cell>
          <cell r="J1040">
            <v>0</v>
          </cell>
          <cell r="K1040">
            <v>10000</v>
          </cell>
          <cell r="L1040">
            <v>2690</v>
          </cell>
        </row>
        <row r="1041">
          <cell r="A1041" t="str">
            <v>계</v>
          </cell>
          <cell r="F1041">
            <v>34690</v>
          </cell>
          <cell r="H1041">
            <v>0</v>
          </cell>
          <cell r="J1041">
            <v>32000</v>
          </cell>
          <cell r="L1041">
            <v>2690</v>
          </cell>
        </row>
        <row r="1043">
          <cell r="A1043" t="str">
            <v>6-5.방수공사</v>
          </cell>
        </row>
        <row r="1044">
          <cell r="A1044" t="str">
            <v>쉬트방수(노출)</v>
          </cell>
          <cell r="B1044" t="str">
            <v>바닥,1.5MM</v>
          </cell>
          <cell r="C1044" t="str">
            <v>M2</v>
          </cell>
          <cell r="D1044" t="str">
            <v>93</v>
          </cell>
          <cell r="E1044">
            <v>10200</v>
          </cell>
          <cell r="F1044">
            <v>948600</v>
          </cell>
          <cell r="G1044">
            <v>5200</v>
          </cell>
          <cell r="H1044">
            <v>483600</v>
          </cell>
          <cell r="I1044">
            <v>5000</v>
          </cell>
          <cell r="J1044">
            <v>465000</v>
          </cell>
          <cell r="L1044">
            <v>0</v>
          </cell>
        </row>
        <row r="1045">
          <cell r="A1045" t="str">
            <v>쉬트방수(노출)</v>
          </cell>
          <cell r="B1045" t="str">
            <v>벽,1.5MM</v>
          </cell>
          <cell r="C1045" t="str">
            <v>M2</v>
          </cell>
          <cell r="D1045" t="str">
            <v>22</v>
          </cell>
          <cell r="E1045">
            <v>12800</v>
          </cell>
          <cell r="F1045">
            <v>281600</v>
          </cell>
          <cell r="G1045">
            <v>5300</v>
          </cell>
          <cell r="H1045">
            <v>116600</v>
          </cell>
          <cell r="I1045">
            <v>7500</v>
          </cell>
          <cell r="J1045">
            <v>165000</v>
          </cell>
          <cell r="L1045">
            <v>0</v>
          </cell>
        </row>
        <row r="1046">
          <cell r="A1046" t="str">
            <v>액체방수</v>
          </cell>
          <cell r="B1046" t="str">
            <v>2종</v>
          </cell>
          <cell r="C1046" t="str">
            <v>M2</v>
          </cell>
          <cell r="D1046" t="str">
            <v>225</v>
          </cell>
          <cell r="E1046">
            <v>10240</v>
          </cell>
          <cell r="F1046">
            <v>2304000</v>
          </cell>
          <cell r="G1046">
            <v>240</v>
          </cell>
          <cell r="H1046">
            <v>54000</v>
          </cell>
          <cell r="I1046">
            <v>10000</v>
          </cell>
          <cell r="J1046">
            <v>2250000</v>
          </cell>
          <cell r="L1046">
            <v>0</v>
          </cell>
        </row>
        <row r="1047">
          <cell r="A1047" t="str">
            <v>계</v>
          </cell>
          <cell r="F1047">
            <v>3534200</v>
          </cell>
          <cell r="H1047">
            <v>654200</v>
          </cell>
          <cell r="J1047">
            <v>2880000</v>
          </cell>
          <cell r="L1047">
            <v>0</v>
          </cell>
        </row>
        <row r="1049">
          <cell r="A1049" t="str">
            <v>6-6.석공사</v>
          </cell>
        </row>
        <row r="1050">
          <cell r="A1050" t="str">
            <v>화강석두겁돌</v>
          </cell>
          <cell r="B1050" t="str">
            <v>250*30T,포천,연마,몰30</v>
          </cell>
          <cell r="C1050" t="str">
            <v>M</v>
          </cell>
          <cell r="D1050" t="str">
            <v>164</v>
          </cell>
          <cell r="E1050">
            <v>28250</v>
          </cell>
          <cell r="F1050">
            <v>4633000</v>
          </cell>
          <cell r="G1050">
            <v>14580</v>
          </cell>
          <cell r="H1050">
            <v>2391120</v>
          </cell>
          <cell r="I1050">
            <v>13670</v>
          </cell>
          <cell r="J1050">
            <v>2241880</v>
          </cell>
          <cell r="L1050">
            <v>0</v>
          </cell>
        </row>
        <row r="1051">
          <cell r="A1051" t="str">
            <v>계</v>
          </cell>
          <cell r="F1051">
            <v>4633000</v>
          </cell>
          <cell r="H1051">
            <v>2391120</v>
          </cell>
          <cell r="J1051">
            <v>2241880</v>
          </cell>
          <cell r="L1051">
            <v>0</v>
          </cell>
        </row>
        <row r="1053">
          <cell r="A1053" t="str">
            <v>6-7.금속공사</v>
          </cell>
        </row>
        <row r="1054">
          <cell r="A1054" t="str">
            <v>경량철골천정틀</v>
          </cell>
          <cell r="B1054" t="str">
            <v>M-BAR</v>
          </cell>
          <cell r="C1054" t="str">
            <v>M2</v>
          </cell>
          <cell r="D1054" t="str">
            <v>254</v>
          </cell>
          <cell r="E1054">
            <v>11420</v>
          </cell>
          <cell r="F1054">
            <v>2900680</v>
          </cell>
          <cell r="G1054">
            <v>6710</v>
          </cell>
          <cell r="H1054">
            <v>1704340</v>
          </cell>
          <cell r="I1054">
            <v>4710</v>
          </cell>
          <cell r="J1054">
            <v>1196340</v>
          </cell>
          <cell r="L1054">
            <v>0</v>
          </cell>
        </row>
        <row r="1055">
          <cell r="A1055" t="str">
            <v>AL몰딩설치</v>
          </cell>
          <cell r="B1055" t="str">
            <v>칼라</v>
          </cell>
          <cell r="C1055" t="str">
            <v>M</v>
          </cell>
          <cell r="D1055" t="str">
            <v>171</v>
          </cell>
          <cell r="E1055">
            <v>3070</v>
          </cell>
          <cell r="F1055">
            <v>524970</v>
          </cell>
          <cell r="G1055">
            <v>1420</v>
          </cell>
          <cell r="H1055">
            <v>242820</v>
          </cell>
          <cell r="I1055">
            <v>1650</v>
          </cell>
          <cell r="J1055">
            <v>282150</v>
          </cell>
          <cell r="L1055">
            <v>0</v>
          </cell>
        </row>
        <row r="1056">
          <cell r="A1056" t="str">
            <v>걸레받이비드</v>
          </cell>
          <cell r="B1056" t="str">
            <v>AL</v>
          </cell>
          <cell r="C1056" t="str">
            <v>M</v>
          </cell>
          <cell r="D1056" t="str">
            <v>171</v>
          </cell>
          <cell r="E1056">
            <v>1750</v>
          </cell>
          <cell r="F1056">
            <v>299250</v>
          </cell>
          <cell r="G1056">
            <v>450</v>
          </cell>
          <cell r="H1056">
            <v>76950</v>
          </cell>
          <cell r="I1056">
            <v>1300</v>
          </cell>
          <cell r="J1056">
            <v>222300</v>
          </cell>
          <cell r="L1056">
            <v>0</v>
          </cell>
        </row>
        <row r="1057">
          <cell r="A1057" t="str">
            <v>창호주위비드설치</v>
          </cell>
          <cell r="B1057" t="str">
            <v>AL</v>
          </cell>
          <cell r="C1057" t="str">
            <v>M</v>
          </cell>
          <cell r="D1057" t="str">
            <v>186</v>
          </cell>
          <cell r="E1057">
            <v>2750</v>
          </cell>
          <cell r="F1057">
            <v>511500</v>
          </cell>
          <cell r="G1057">
            <v>1000</v>
          </cell>
          <cell r="H1057">
            <v>186000</v>
          </cell>
          <cell r="I1057">
            <v>1750</v>
          </cell>
          <cell r="J1057">
            <v>325500</v>
          </cell>
          <cell r="L1057">
            <v>0</v>
          </cell>
        </row>
        <row r="1058">
          <cell r="A1058" t="str">
            <v>물끊기홈철물</v>
          </cell>
          <cell r="B1058" t="str">
            <v>아연도(옥상파라펫)</v>
          </cell>
          <cell r="C1058" t="str">
            <v>M</v>
          </cell>
          <cell r="D1058" t="str">
            <v>70</v>
          </cell>
          <cell r="E1058">
            <v>15000</v>
          </cell>
          <cell r="F1058">
            <v>1050000</v>
          </cell>
          <cell r="G1058">
            <v>5000</v>
          </cell>
          <cell r="H1058">
            <v>350000</v>
          </cell>
          <cell r="I1058">
            <v>10000</v>
          </cell>
          <cell r="J1058">
            <v>700000</v>
          </cell>
          <cell r="L1058">
            <v>0</v>
          </cell>
        </row>
        <row r="1059">
          <cell r="A1059" t="str">
            <v>계</v>
          </cell>
          <cell r="F1059">
            <v>5286400</v>
          </cell>
          <cell r="H1059">
            <v>2560110</v>
          </cell>
          <cell r="J1059">
            <v>2726290</v>
          </cell>
          <cell r="L1059">
            <v>0</v>
          </cell>
        </row>
        <row r="1061">
          <cell r="A1061" t="str">
            <v>6-8.미장공사</v>
          </cell>
        </row>
        <row r="1062">
          <cell r="A1062" t="str">
            <v>시멘트몰탈</v>
          </cell>
          <cell r="B1062" t="str">
            <v>바닥24MM</v>
          </cell>
          <cell r="C1062" t="str">
            <v>M2</v>
          </cell>
          <cell r="D1062" t="str">
            <v>328</v>
          </cell>
          <cell r="E1062">
            <v>4872</v>
          </cell>
          <cell r="F1062">
            <v>1598016</v>
          </cell>
          <cell r="H1062">
            <v>0</v>
          </cell>
          <cell r="I1062">
            <v>4872</v>
          </cell>
          <cell r="J1062">
            <v>1598016</v>
          </cell>
          <cell r="L1062">
            <v>0</v>
          </cell>
        </row>
        <row r="1063">
          <cell r="A1063" t="str">
            <v>시멘트몰탈</v>
          </cell>
          <cell r="B1063" t="str">
            <v>내벽11MM</v>
          </cell>
          <cell r="C1063" t="str">
            <v>M2</v>
          </cell>
          <cell r="D1063" t="str">
            <v>500</v>
          </cell>
          <cell r="E1063">
            <v>9500</v>
          </cell>
          <cell r="F1063">
            <v>4750000</v>
          </cell>
          <cell r="H1063">
            <v>0</v>
          </cell>
          <cell r="I1063">
            <v>9500</v>
          </cell>
          <cell r="J1063">
            <v>4750000</v>
          </cell>
          <cell r="L1063">
            <v>0</v>
          </cell>
        </row>
        <row r="1064">
          <cell r="A1064" t="str">
            <v>시멘트몰탈</v>
          </cell>
          <cell r="B1064" t="str">
            <v>외벽9MM(외벽미장재바탕)</v>
          </cell>
          <cell r="C1064" t="str">
            <v>M2</v>
          </cell>
          <cell r="D1064" t="str">
            <v>209</v>
          </cell>
          <cell r="E1064">
            <v>9500</v>
          </cell>
          <cell r="F1064">
            <v>1985500</v>
          </cell>
          <cell r="H1064">
            <v>0</v>
          </cell>
          <cell r="I1064">
            <v>9500</v>
          </cell>
          <cell r="J1064">
            <v>1985500</v>
          </cell>
          <cell r="L1064">
            <v>0</v>
          </cell>
        </row>
        <row r="1065">
          <cell r="A1065" t="str">
            <v>시멘트몰탈</v>
          </cell>
          <cell r="B1065" t="str">
            <v>외벽15MM</v>
          </cell>
          <cell r="C1065" t="str">
            <v>M2</v>
          </cell>
          <cell r="D1065" t="str">
            <v>21</v>
          </cell>
          <cell r="E1065">
            <v>10000</v>
          </cell>
          <cell r="F1065">
            <v>210000</v>
          </cell>
          <cell r="H1065">
            <v>0</v>
          </cell>
          <cell r="I1065">
            <v>10000</v>
          </cell>
          <cell r="J1065">
            <v>210000</v>
          </cell>
          <cell r="L1065">
            <v>0</v>
          </cell>
        </row>
        <row r="1066">
          <cell r="A1066" t="str">
            <v>시멘트몰탈</v>
          </cell>
          <cell r="B1066" t="str">
            <v>천정9MM</v>
          </cell>
          <cell r="C1066" t="str">
            <v>M2</v>
          </cell>
          <cell r="D1066" t="str">
            <v>39</v>
          </cell>
          <cell r="E1066">
            <v>9100</v>
          </cell>
          <cell r="F1066">
            <v>354900</v>
          </cell>
          <cell r="H1066">
            <v>0</v>
          </cell>
          <cell r="I1066">
            <v>9100</v>
          </cell>
          <cell r="J1066">
            <v>354900</v>
          </cell>
          <cell r="L1066">
            <v>0</v>
          </cell>
        </row>
        <row r="1067">
          <cell r="A1067" t="str">
            <v>고름몰탈</v>
          </cell>
          <cell r="B1067" t="str">
            <v>바닥24MM</v>
          </cell>
          <cell r="C1067" t="str">
            <v>M2</v>
          </cell>
          <cell r="D1067" t="str">
            <v>93</v>
          </cell>
          <cell r="E1067">
            <v>5200</v>
          </cell>
          <cell r="F1067">
            <v>483600</v>
          </cell>
          <cell r="H1067">
            <v>0</v>
          </cell>
          <cell r="I1067">
            <v>5200</v>
          </cell>
          <cell r="J1067">
            <v>483600</v>
          </cell>
          <cell r="L1067">
            <v>0</v>
          </cell>
        </row>
        <row r="1068">
          <cell r="A1068" t="str">
            <v>콘크리트면처리</v>
          </cell>
          <cell r="C1068" t="str">
            <v>M2</v>
          </cell>
          <cell r="D1068" t="str">
            <v>137</v>
          </cell>
          <cell r="E1068">
            <v>3000</v>
          </cell>
          <cell r="F1068">
            <v>411000</v>
          </cell>
          <cell r="H1068">
            <v>0</v>
          </cell>
          <cell r="I1068">
            <v>3000</v>
          </cell>
          <cell r="J1068">
            <v>411000</v>
          </cell>
          <cell r="L1068">
            <v>0</v>
          </cell>
        </row>
        <row r="1069">
          <cell r="A1069" t="str">
            <v>창틀주위충진몰탈</v>
          </cell>
          <cell r="B1069" t="str">
            <v>이중창용</v>
          </cell>
          <cell r="C1069" t="str">
            <v>M</v>
          </cell>
          <cell r="D1069" t="str">
            <v>186</v>
          </cell>
          <cell r="E1069">
            <v>2650</v>
          </cell>
          <cell r="F1069">
            <v>492900</v>
          </cell>
          <cell r="G1069">
            <v>150</v>
          </cell>
          <cell r="H1069">
            <v>27900</v>
          </cell>
          <cell r="I1069">
            <v>2500</v>
          </cell>
          <cell r="J1069">
            <v>465000</v>
          </cell>
          <cell r="L1069">
            <v>0</v>
          </cell>
        </row>
        <row r="1070">
          <cell r="A1070" t="str">
            <v>계</v>
          </cell>
          <cell r="F1070">
            <v>10285916</v>
          </cell>
          <cell r="H1070">
            <v>27900</v>
          </cell>
          <cell r="J1070">
            <v>10258016</v>
          </cell>
          <cell r="L1070">
            <v>0</v>
          </cell>
        </row>
        <row r="1072">
          <cell r="A1072" t="str">
            <v>6-9.창호공사</v>
          </cell>
        </row>
        <row r="1073">
          <cell r="A1073" t="str">
            <v>AW-3</v>
          </cell>
          <cell r="B1073" t="str">
            <v>11.8*13.5</v>
          </cell>
          <cell r="C1073" t="str">
            <v>EA</v>
          </cell>
          <cell r="D1073" t="str">
            <v>2</v>
          </cell>
          <cell r="E1073">
            <v>15133500</v>
          </cell>
          <cell r="F1073">
            <v>30267000</v>
          </cell>
          <cell r="G1073">
            <v>15133500</v>
          </cell>
          <cell r="H1073">
            <v>30267000</v>
          </cell>
          <cell r="J1073">
            <v>0</v>
          </cell>
          <cell r="L1073">
            <v>0</v>
          </cell>
        </row>
        <row r="1074">
          <cell r="A1074" t="str">
            <v>AW-4</v>
          </cell>
          <cell r="B1074" t="str">
            <v>11.3*9.9</v>
          </cell>
          <cell r="C1074" t="str">
            <v>EA</v>
          </cell>
          <cell r="D1074" t="str">
            <v>2</v>
          </cell>
          <cell r="E1074">
            <v>10627650</v>
          </cell>
          <cell r="F1074">
            <v>21255300</v>
          </cell>
          <cell r="G1074">
            <v>10627650</v>
          </cell>
          <cell r="H1074">
            <v>21255300</v>
          </cell>
          <cell r="J1074">
            <v>0</v>
          </cell>
          <cell r="L1074">
            <v>0</v>
          </cell>
        </row>
        <row r="1075">
          <cell r="A1075" t="str">
            <v>코 킹/창호주위</v>
          </cell>
          <cell r="B1075" t="str">
            <v>10*10삼각</v>
          </cell>
          <cell r="C1075" t="str">
            <v>M</v>
          </cell>
          <cell r="D1075" t="str">
            <v>186</v>
          </cell>
          <cell r="E1075">
            <v>2150</v>
          </cell>
          <cell r="F1075">
            <v>399900</v>
          </cell>
          <cell r="G1075">
            <v>300</v>
          </cell>
          <cell r="H1075">
            <v>55800</v>
          </cell>
          <cell r="I1075">
            <v>1850</v>
          </cell>
          <cell r="J1075">
            <v>344100</v>
          </cell>
          <cell r="L1075">
            <v>0</v>
          </cell>
        </row>
        <row r="1076">
          <cell r="A1076" t="str">
            <v>계</v>
          </cell>
          <cell r="F1076">
            <v>51922200</v>
          </cell>
          <cell r="H1076">
            <v>51578100</v>
          </cell>
          <cell r="J1076">
            <v>344100</v>
          </cell>
          <cell r="L1076">
            <v>0</v>
          </cell>
        </row>
        <row r="1078">
          <cell r="A1078" t="str">
            <v>6-10.유리공사</v>
          </cell>
        </row>
        <row r="1079">
          <cell r="A1079" t="str">
            <v>복층유리</v>
          </cell>
          <cell r="B1079" t="str">
            <v>칼라16MM(5CO+A6+5CL)</v>
          </cell>
          <cell r="C1079" t="str">
            <v>M2</v>
          </cell>
          <cell r="D1079" t="str">
            <v>543</v>
          </cell>
          <cell r="E1079">
            <v>22000</v>
          </cell>
          <cell r="F1079">
            <v>11946000</v>
          </cell>
          <cell r="G1079">
            <v>22000</v>
          </cell>
          <cell r="H1079">
            <v>11946000</v>
          </cell>
          <cell r="J1079">
            <v>0</v>
          </cell>
          <cell r="L1079">
            <v>0</v>
          </cell>
        </row>
        <row r="1080">
          <cell r="A1080" t="str">
            <v>유리끼우고닦기</v>
          </cell>
          <cell r="B1080" t="str">
            <v>복층유리 16MM</v>
          </cell>
          <cell r="C1080" t="str">
            <v>M2</v>
          </cell>
          <cell r="D1080" t="str">
            <v>543</v>
          </cell>
          <cell r="E1080">
            <v>13070</v>
          </cell>
          <cell r="F1080">
            <v>7097010</v>
          </cell>
          <cell r="G1080">
            <v>70</v>
          </cell>
          <cell r="H1080">
            <v>38010</v>
          </cell>
          <cell r="I1080">
            <v>13000</v>
          </cell>
          <cell r="J1080">
            <v>7059000</v>
          </cell>
          <cell r="L1080">
            <v>0</v>
          </cell>
        </row>
        <row r="1081">
          <cell r="A1081" t="str">
            <v>코 킹/유리주위</v>
          </cell>
          <cell r="B1081" t="str">
            <v>5*5</v>
          </cell>
          <cell r="C1081" t="str">
            <v>M</v>
          </cell>
          <cell r="D1081" t="str">
            <v>2140</v>
          </cell>
          <cell r="E1081">
            <v>1880</v>
          </cell>
          <cell r="F1081">
            <v>4023200</v>
          </cell>
          <cell r="G1081">
            <v>210</v>
          </cell>
          <cell r="H1081">
            <v>449400</v>
          </cell>
          <cell r="I1081">
            <v>1670</v>
          </cell>
          <cell r="J1081">
            <v>3573800</v>
          </cell>
          <cell r="L1081">
            <v>0</v>
          </cell>
        </row>
        <row r="1082">
          <cell r="A1082" t="str">
            <v>계</v>
          </cell>
          <cell r="F1082">
            <v>23066210</v>
          </cell>
          <cell r="H1082">
            <v>12433410</v>
          </cell>
          <cell r="J1082">
            <v>10632800</v>
          </cell>
          <cell r="L1082">
            <v>0</v>
          </cell>
        </row>
        <row r="1084">
          <cell r="A1084" t="str">
            <v>6-11.도장공사</v>
          </cell>
        </row>
        <row r="1085">
          <cell r="A1085" t="str">
            <v>외벽단열마감(실리콘계)</v>
          </cell>
          <cell r="B1085" t="str">
            <v>스치로폴T50+메쉬+마감재</v>
          </cell>
          <cell r="C1085" t="str">
            <v>M2</v>
          </cell>
          <cell r="D1085" t="str">
            <v>23</v>
          </cell>
          <cell r="E1085">
            <v>53000</v>
          </cell>
          <cell r="F1085">
            <v>1219000</v>
          </cell>
          <cell r="G1085">
            <v>40000</v>
          </cell>
          <cell r="H1085">
            <v>920000</v>
          </cell>
          <cell r="I1085">
            <v>13000</v>
          </cell>
          <cell r="J1085">
            <v>299000</v>
          </cell>
          <cell r="L1085">
            <v>0</v>
          </cell>
        </row>
        <row r="1086">
          <cell r="A1086" t="str">
            <v>외벽단열마감(실리콘계)</v>
          </cell>
          <cell r="B1086" t="str">
            <v>메쉬+마감재</v>
          </cell>
          <cell r="C1086" t="str">
            <v>M2</v>
          </cell>
          <cell r="D1086" t="str">
            <v>187</v>
          </cell>
          <cell r="E1086">
            <v>38200</v>
          </cell>
          <cell r="F1086">
            <v>7143400</v>
          </cell>
          <cell r="G1086">
            <v>30000</v>
          </cell>
          <cell r="H1086">
            <v>5610000</v>
          </cell>
          <cell r="I1086">
            <v>8200</v>
          </cell>
          <cell r="J1086">
            <v>1533400</v>
          </cell>
          <cell r="L1086">
            <v>0</v>
          </cell>
        </row>
        <row r="1087">
          <cell r="A1087" t="str">
            <v>수성페인트</v>
          </cell>
          <cell r="B1087" t="str">
            <v>내벽3회</v>
          </cell>
          <cell r="C1087" t="str">
            <v>M2</v>
          </cell>
          <cell r="D1087" t="str">
            <v>395</v>
          </cell>
          <cell r="E1087">
            <v>3893</v>
          </cell>
          <cell r="F1087">
            <v>1537735</v>
          </cell>
          <cell r="G1087">
            <v>723</v>
          </cell>
          <cell r="H1087">
            <v>285585</v>
          </cell>
          <cell r="I1087">
            <v>3170</v>
          </cell>
          <cell r="J1087">
            <v>1252150</v>
          </cell>
          <cell r="L1087">
            <v>0</v>
          </cell>
        </row>
        <row r="1088">
          <cell r="A1088" t="str">
            <v>수성페인트</v>
          </cell>
          <cell r="B1088" t="str">
            <v>내부천정3회</v>
          </cell>
          <cell r="C1088" t="str">
            <v>M2</v>
          </cell>
          <cell r="D1088" t="str">
            <v>25</v>
          </cell>
          <cell r="E1088">
            <v>4830</v>
          </cell>
          <cell r="F1088">
            <v>120750</v>
          </cell>
          <cell r="G1088">
            <v>830</v>
          </cell>
          <cell r="H1088">
            <v>20750</v>
          </cell>
          <cell r="I1088">
            <v>4000</v>
          </cell>
          <cell r="J1088">
            <v>100000</v>
          </cell>
          <cell r="L1088">
            <v>0</v>
          </cell>
        </row>
        <row r="1089">
          <cell r="A1089" t="str">
            <v>수성페인트</v>
          </cell>
          <cell r="B1089" t="str">
            <v>외벽3회</v>
          </cell>
          <cell r="C1089" t="str">
            <v>M2</v>
          </cell>
          <cell r="D1089" t="str">
            <v>84</v>
          </cell>
          <cell r="E1089">
            <v>4350</v>
          </cell>
          <cell r="F1089">
            <v>365400</v>
          </cell>
          <cell r="G1089">
            <v>1000</v>
          </cell>
          <cell r="H1089">
            <v>84000</v>
          </cell>
          <cell r="I1089">
            <v>3350</v>
          </cell>
          <cell r="J1089">
            <v>281400</v>
          </cell>
          <cell r="L1089">
            <v>0</v>
          </cell>
        </row>
        <row r="1090">
          <cell r="A1090" t="str">
            <v>수성페인트</v>
          </cell>
          <cell r="B1090" t="str">
            <v>외부천정3회</v>
          </cell>
          <cell r="C1090" t="str">
            <v>M2</v>
          </cell>
          <cell r="D1090" t="str">
            <v>14</v>
          </cell>
          <cell r="E1090">
            <v>5370</v>
          </cell>
          <cell r="F1090">
            <v>75180</v>
          </cell>
          <cell r="G1090">
            <v>850</v>
          </cell>
          <cell r="H1090">
            <v>11900</v>
          </cell>
          <cell r="I1090">
            <v>4520</v>
          </cell>
          <cell r="J1090">
            <v>63280</v>
          </cell>
          <cell r="L1090">
            <v>0</v>
          </cell>
        </row>
        <row r="1091">
          <cell r="A1091" t="str">
            <v>세라민페인트</v>
          </cell>
          <cell r="B1091" t="str">
            <v>2회,걸레받이</v>
          </cell>
          <cell r="C1091" t="str">
            <v>M2</v>
          </cell>
          <cell r="D1091" t="str">
            <v>21</v>
          </cell>
          <cell r="E1091">
            <v>3760</v>
          </cell>
          <cell r="F1091">
            <v>78960</v>
          </cell>
          <cell r="G1091">
            <v>720</v>
          </cell>
          <cell r="H1091">
            <v>15120</v>
          </cell>
          <cell r="I1091">
            <v>3040</v>
          </cell>
          <cell r="J1091">
            <v>63840</v>
          </cell>
          <cell r="L1091">
            <v>0</v>
          </cell>
        </row>
        <row r="1092">
          <cell r="A1092" t="str">
            <v>계</v>
          </cell>
          <cell r="F1092">
            <v>10540425</v>
          </cell>
          <cell r="H1092">
            <v>6947355</v>
          </cell>
          <cell r="J1092">
            <v>3593070</v>
          </cell>
          <cell r="L1092">
            <v>0</v>
          </cell>
        </row>
        <row r="1094">
          <cell r="A1094" t="str">
            <v>6-12.수장공사</v>
          </cell>
        </row>
        <row r="1095">
          <cell r="A1095" t="str">
            <v>천정텍스</v>
          </cell>
          <cell r="B1095" t="str">
            <v>6*300*600</v>
          </cell>
          <cell r="C1095" t="str">
            <v>M2</v>
          </cell>
          <cell r="D1095" t="str">
            <v>267</v>
          </cell>
          <cell r="E1095">
            <v>3150</v>
          </cell>
          <cell r="F1095">
            <v>841050</v>
          </cell>
          <cell r="G1095">
            <v>3150</v>
          </cell>
          <cell r="H1095">
            <v>841050</v>
          </cell>
          <cell r="J1095">
            <v>0</v>
          </cell>
          <cell r="L1095">
            <v>0</v>
          </cell>
        </row>
        <row r="1096">
          <cell r="A1096" t="str">
            <v>열경화성수지천정재</v>
          </cell>
          <cell r="B1096" t="str">
            <v>600*300*1.2T</v>
          </cell>
          <cell r="C1096" t="str">
            <v>M2</v>
          </cell>
          <cell r="D1096" t="str">
            <v>72</v>
          </cell>
          <cell r="E1096">
            <v>10500</v>
          </cell>
          <cell r="F1096">
            <v>756000</v>
          </cell>
          <cell r="G1096">
            <v>4000</v>
          </cell>
          <cell r="H1096">
            <v>288000</v>
          </cell>
          <cell r="I1096">
            <v>6500</v>
          </cell>
          <cell r="J1096">
            <v>468000</v>
          </cell>
          <cell r="L1096">
            <v>0</v>
          </cell>
        </row>
        <row r="1097">
          <cell r="A1097" t="str">
            <v>열경화성수지천정몰딩</v>
          </cell>
          <cell r="B1097" t="str">
            <v>AL,ㄷ-15*29*15*0.8T</v>
          </cell>
          <cell r="C1097" t="str">
            <v>M</v>
          </cell>
          <cell r="D1097" t="str">
            <v>65</v>
          </cell>
          <cell r="E1097">
            <v>3070</v>
          </cell>
          <cell r="F1097">
            <v>199550</v>
          </cell>
          <cell r="G1097">
            <v>1420</v>
          </cell>
          <cell r="H1097">
            <v>92300</v>
          </cell>
          <cell r="I1097">
            <v>1650</v>
          </cell>
          <cell r="J1097">
            <v>107250</v>
          </cell>
          <cell r="L1097">
            <v>0</v>
          </cell>
        </row>
        <row r="1098">
          <cell r="A1098" t="str">
            <v>러버타일</v>
          </cell>
          <cell r="B1098" t="str">
            <v>3.5*500*500,Slate</v>
          </cell>
          <cell r="C1098" t="str">
            <v>M2</v>
          </cell>
          <cell r="D1098" t="str">
            <v>266</v>
          </cell>
          <cell r="E1098">
            <v>32000</v>
          </cell>
          <cell r="F1098">
            <v>8512000</v>
          </cell>
          <cell r="G1098">
            <v>32000</v>
          </cell>
          <cell r="H1098">
            <v>8512000</v>
          </cell>
          <cell r="J1098">
            <v>0</v>
          </cell>
          <cell r="L1098">
            <v>0</v>
          </cell>
        </row>
        <row r="1099">
          <cell r="A1099" t="str">
            <v>러버타일붙이기</v>
          </cell>
          <cell r="B1099" t="str">
            <v>3.5*500*500,Slate</v>
          </cell>
          <cell r="C1099" t="str">
            <v>M2</v>
          </cell>
          <cell r="D1099" t="str">
            <v>254</v>
          </cell>
          <cell r="E1099">
            <v>12000</v>
          </cell>
          <cell r="F1099">
            <v>3048000</v>
          </cell>
          <cell r="H1099">
            <v>0</v>
          </cell>
          <cell r="I1099">
            <v>12000</v>
          </cell>
          <cell r="J1099">
            <v>3048000</v>
          </cell>
          <cell r="L1099">
            <v>0</v>
          </cell>
        </row>
        <row r="1100">
          <cell r="A1100" t="str">
            <v>스치로폴타설부착</v>
          </cell>
          <cell r="B1100" t="str">
            <v>스라브밑90MM D0.03</v>
          </cell>
          <cell r="C1100" t="str">
            <v>M2</v>
          </cell>
          <cell r="D1100" t="str">
            <v>70</v>
          </cell>
          <cell r="E1100">
            <v>7000</v>
          </cell>
          <cell r="F1100">
            <v>490000</v>
          </cell>
          <cell r="G1100">
            <v>4500</v>
          </cell>
          <cell r="H1100">
            <v>315000</v>
          </cell>
          <cell r="I1100">
            <v>2500</v>
          </cell>
          <cell r="J1100">
            <v>175000</v>
          </cell>
          <cell r="L1100">
            <v>0</v>
          </cell>
        </row>
        <row r="1101">
          <cell r="A1101" t="str">
            <v>계</v>
          </cell>
          <cell r="F1101">
            <v>13846600</v>
          </cell>
          <cell r="H1101">
            <v>10048350</v>
          </cell>
          <cell r="J1101">
            <v>3798250</v>
          </cell>
          <cell r="L1101">
            <v>0</v>
          </cell>
        </row>
        <row r="1103">
          <cell r="A1103" t="str">
            <v>6-13.지붕 및 홈통공사</v>
          </cell>
        </row>
        <row r="1104">
          <cell r="A1104" t="str">
            <v>루프드레인설치</v>
          </cell>
          <cell r="B1104" t="str">
            <v>주철 Ø100,L형</v>
          </cell>
          <cell r="C1104" t="str">
            <v>EA</v>
          </cell>
          <cell r="D1104" t="str">
            <v>5</v>
          </cell>
          <cell r="E1104">
            <v>40000</v>
          </cell>
          <cell r="F1104">
            <v>200000</v>
          </cell>
          <cell r="G1104">
            <v>30000</v>
          </cell>
          <cell r="H1104">
            <v>150000</v>
          </cell>
          <cell r="I1104">
            <v>10000</v>
          </cell>
          <cell r="J1104">
            <v>50000</v>
          </cell>
          <cell r="L1104">
            <v>0</v>
          </cell>
        </row>
        <row r="1105">
          <cell r="A1105" t="str">
            <v>동관선홈통</v>
          </cell>
          <cell r="B1105" t="str">
            <v>ø100</v>
          </cell>
          <cell r="C1105" t="str">
            <v>M</v>
          </cell>
          <cell r="D1105" t="str">
            <v>63</v>
          </cell>
          <cell r="E1105">
            <v>18000</v>
          </cell>
          <cell r="F1105">
            <v>1134000</v>
          </cell>
          <cell r="G1105">
            <v>18000</v>
          </cell>
          <cell r="H1105">
            <v>1134000</v>
          </cell>
          <cell r="J1105">
            <v>0</v>
          </cell>
          <cell r="L1105">
            <v>0</v>
          </cell>
        </row>
        <row r="1106">
          <cell r="A1106" t="str">
            <v>동판상자홈통</v>
          </cell>
          <cell r="B1106" t="str">
            <v>200*200*200</v>
          </cell>
          <cell r="C1106" t="str">
            <v>EA</v>
          </cell>
          <cell r="D1106" t="str">
            <v>5</v>
          </cell>
          <cell r="E1106">
            <v>25000</v>
          </cell>
          <cell r="F1106">
            <v>125000</v>
          </cell>
          <cell r="G1106">
            <v>25000</v>
          </cell>
          <cell r="H1106">
            <v>125000</v>
          </cell>
          <cell r="J1106">
            <v>0</v>
          </cell>
          <cell r="L1106">
            <v>0</v>
          </cell>
        </row>
        <row r="1107">
          <cell r="A1107" t="str">
            <v>계</v>
          </cell>
          <cell r="F1107">
            <v>1459000</v>
          </cell>
          <cell r="H1107">
            <v>1409000</v>
          </cell>
          <cell r="J1107">
            <v>50000</v>
          </cell>
          <cell r="L1107">
            <v>0</v>
          </cell>
        </row>
        <row r="1109">
          <cell r="A1109" t="str">
            <v>6-14.잡공사</v>
          </cell>
        </row>
        <row r="1110">
          <cell r="A1110" t="str">
            <v>소형고압블럭깔기</v>
          </cell>
          <cell r="B1110" t="str">
            <v>T=60</v>
          </cell>
          <cell r="C1110" t="str">
            <v>M2</v>
          </cell>
          <cell r="D1110" t="str">
            <v>67</v>
          </cell>
          <cell r="E1110">
            <v>73000</v>
          </cell>
          <cell r="F1110">
            <v>4891000</v>
          </cell>
          <cell r="G1110">
            <v>70000</v>
          </cell>
          <cell r="H1110">
            <v>4690000</v>
          </cell>
          <cell r="I1110">
            <v>3000</v>
          </cell>
          <cell r="J1110">
            <v>201000</v>
          </cell>
          <cell r="L1110">
            <v>0</v>
          </cell>
        </row>
        <row r="1111">
          <cell r="A1111" t="str">
            <v>계</v>
          </cell>
          <cell r="F1111">
            <v>4891000</v>
          </cell>
          <cell r="H1111">
            <v>4690000</v>
          </cell>
          <cell r="J1111">
            <v>201000</v>
          </cell>
          <cell r="L1111">
            <v>0</v>
          </cell>
        </row>
        <row r="1112">
          <cell r="A1112" t="str">
            <v>6-15.자재대공사</v>
          </cell>
        </row>
        <row r="1113">
          <cell r="A1113" t="str">
            <v>시멘트(관급)</v>
          </cell>
          <cell r="B1113" t="str">
            <v>40Kg</v>
          </cell>
          <cell r="C1113" t="str">
            <v>포</v>
          </cell>
          <cell r="D1113" t="str">
            <v>339</v>
          </cell>
          <cell r="E1113">
            <v>0</v>
          </cell>
          <cell r="F1113">
            <v>0</v>
          </cell>
          <cell r="H1113">
            <v>0</v>
          </cell>
          <cell r="J1113">
            <v>0</v>
          </cell>
          <cell r="L1113">
            <v>0</v>
          </cell>
        </row>
        <row r="1114">
          <cell r="A1114" t="str">
            <v>모    래</v>
          </cell>
          <cell r="B1114" t="str">
            <v>자연사(도착도)</v>
          </cell>
          <cell r="C1114" t="str">
            <v>M3</v>
          </cell>
          <cell r="D1114" t="str">
            <v>31</v>
          </cell>
          <cell r="E1114">
            <v>16000</v>
          </cell>
          <cell r="F1114">
            <v>496000</v>
          </cell>
          <cell r="G1114">
            <v>16000</v>
          </cell>
          <cell r="H1114">
            <v>496000</v>
          </cell>
          <cell r="J1114">
            <v>0</v>
          </cell>
          <cell r="L1114">
            <v>0</v>
          </cell>
        </row>
        <row r="1115">
          <cell r="A1115" t="str">
            <v>자    갈</v>
          </cell>
          <cell r="B1115" t="str">
            <v>도착도 Ø25</v>
          </cell>
          <cell r="C1115" t="str">
            <v>M3</v>
          </cell>
          <cell r="D1115" t="str">
            <v>6</v>
          </cell>
          <cell r="E1115">
            <v>11000</v>
          </cell>
          <cell r="F1115">
            <v>66000</v>
          </cell>
          <cell r="G1115">
            <v>11000</v>
          </cell>
          <cell r="H1115">
            <v>66000</v>
          </cell>
          <cell r="J1115">
            <v>0</v>
          </cell>
          <cell r="L1115">
            <v>0</v>
          </cell>
        </row>
        <row r="1116">
          <cell r="A1116" t="str">
            <v>잡    석</v>
          </cell>
          <cell r="B1116" t="str">
            <v>도착도</v>
          </cell>
          <cell r="C1116" t="str">
            <v>M3</v>
          </cell>
          <cell r="D1116" t="str">
            <v>22</v>
          </cell>
          <cell r="E1116">
            <v>12000</v>
          </cell>
          <cell r="F1116">
            <v>264000</v>
          </cell>
          <cell r="G1116">
            <v>12000</v>
          </cell>
          <cell r="H1116">
            <v>264000</v>
          </cell>
          <cell r="J1116">
            <v>0</v>
          </cell>
          <cell r="L1116">
            <v>0</v>
          </cell>
        </row>
        <row r="1117">
          <cell r="A1117" t="str">
            <v>계</v>
          </cell>
          <cell r="F1117">
            <v>826000</v>
          </cell>
          <cell r="H1117">
            <v>826000</v>
          </cell>
          <cell r="J1117">
            <v>0</v>
          </cell>
          <cell r="L1117">
            <v>0</v>
          </cell>
        </row>
        <row r="1119">
          <cell r="A1119" t="str">
            <v>6-16.운반공사</v>
          </cell>
        </row>
        <row r="1120">
          <cell r="A1120" t="str">
            <v>시멘트운반</v>
          </cell>
          <cell r="B1120" t="str">
            <v>40Kg</v>
          </cell>
          <cell r="C1120" t="str">
            <v>포</v>
          </cell>
          <cell r="D1120" t="str">
            <v>339</v>
          </cell>
          <cell r="E1120">
            <v>450</v>
          </cell>
          <cell r="F1120">
            <v>152550</v>
          </cell>
          <cell r="H1120">
            <v>0</v>
          </cell>
          <cell r="J1120">
            <v>0</v>
          </cell>
          <cell r="K1120">
            <v>450</v>
          </cell>
          <cell r="L1120">
            <v>152550</v>
          </cell>
        </row>
        <row r="1121">
          <cell r="A1121" t="str">
            <v>철근운반</v>
          </cell>
          <cell r="C1121" t="str">
            <v>Ton</v>
          </cell>
          <cell r="D1121" t="str">
            <v>18.7</v>
          </cell>
          <cell r="E1121">
            <v>23000</v>
          </cell>
          <cell r="F1121">
            <v>430100</v>
          </cell>
          <cell r="H1121">
            <v>0</v>
          </cell>
          <cell r="J1121">
            <v>0</v>
          </cell>
          <cell r="K1121">
            <v>23000</v>
          </cell>
          <cell r="L1121">
            <v>430100</v>
          </cell>
        </row>
        <row r="1122">
          <cell r="A1122" t="str">
            <v>소형고압블록</v>
          </cell>
          <cell r="B1122" t="str">
            <v>U형,T=6cm</v>
          </cell>
          <cell r="C1122" t="str">
            <v>M2</v>
          </cell>
          <cell r="D1122" t="str">
            <v>72</v>
          </cell>
          <cell r="E1122">
            <v>5000</v>
          </cell>
          <cell r="F1122">
            <v>360000</v>
          </cell>
          <cell r="H1122">
            <v>0</v>
          </cell>
          <cell r="J1122">
            <v>0</v>
          </cell>
          <cell r="K1122">
            <v>5000</v>
          </cell>
          <cell r="L1122">
            <v>360000</v>
          </cell>
        </row>
        <row r="1123">
          <cell r="A1123" t="str">
            <v>계</v>
          </cell>
          <cell r="F1123">
            <v>942650</v>
          </cell>
          <cell r="H1123">
            <v>0</v>
          </cell>
          <cell r="J1123">
            <v>0</v>
          </cell>
          <cell r="L1123">
            <v>942650</v>
          </cell>
        </row>
        <row r="1125">
          <cell r="A1125" t="str">
            <v>6-17.작업설부산물</v>
          </cell>
        </row>
        <row r="1126">
          <cell r="A1126" t="str">
            <v>철근고재</v>
          </cell>
          <cell r="C1126" t="str">
            <v>Ton</v>
          </cell>
          <cell r="D1126" t="str">
            <v>-0.5</v>
          </cell>
          <cell r="E1126">
            <v>90000</v>
          </cell>
          <cell r="F1126">
            <v>-45000</v>
          </cell>
          <cell r="G1126">
            <v>90000</v>
          </cell>
          <cell r="H1126">
            <v>-45000</v>
          </cell>
          <cell r="J1126">
            <v>0</v>
          </cell>
          <cell r="L1126">
            <v>0</v>
          </cell>
        </row>
        <row r="1127">
          <cell r="A1127" t="str">
            <v>계</v>
          </cell>
          <cell r="F1127">
            <v>-45000</v>
          </cell>
          <cell r="H1127">
            <v>-45000</v>
          </cell>
          <cell r="J1127">
            <v>0</v>
          </cell>
          <cell r="L1127">
            <v>0</v>
          </cell>
        </row>
        <row r="1134">
          <cell r="A1134" t="str">
            <v>7.부속동공사</v>
          </cell>
        </row>
        <row r="1135">
          <cell r="A1135" t="str">
            <v>7-1.조례대공사</v>
          </cell>
        </row>
        <row r="1136">
          <cell r="A1136" t="str">
            <v>규준틀설치</v>
          </cell>
          <cell r="B1136" t="str">
            <v>귀</v>
          </cell>
          <cell r="C1136" t="str">
            <v>개소</v>
          </cell>
          <cell r="D1136" t="str">
            <v>4</v>
          </cell>
          <cell r="E1136">
            <v>34660</v>
          </cell>
          <cell r="F1136">
            <v>138640</v>
          </cell>
          <cell r="G1136">
            <v>3860</v>
          </cell>
          <cell r="H1136">
            <v>15440</v>
          </cell>
          <cell r="I1136">
            <v>30800</v>
          </cell>
          <cell r="J1136">
            <v>123200</v>
          </cell>
          <cell r="L1136">
            <v>0</v>
          </cell>
        </row>
        <row r="1137">
          <cell r="A1137" t="str">
            <v>강관동바리</v>
          </cell>
          <cell r="B1137" t="str">
            <v>3개월</v>
          </cell>
          <cell r="C1137" t="str">
            <v>M2</v>
          </cell>
          <cell r="D1137" t="str">
            <v>48</v>
          </cell>
          <cell r="E1137">
            <v>3980</v>
          </cell>
          <cell r="F1137">
            <v>191040</v>
          </cell>
          <cell r="G1137">
            <v>930</v>
          </cell>
          <cell r="H1137">
            <v>44640</v>
          </cell>
          <cell r="I1137">
            <v>3050</v>
          </cell>
          <cell r="J1137">
            <v>146400</v>
          </cell>
          <cell r="L1137">
            <v>0</v>
          </cell>
        </row>
        <row r="1138">
          <cell r="A1138" t="str">
            <v>먹 메 김</v>
          </cell>
          <cell r="B1138" t="str">
            <v>학교,공장</v>
          </cell>
          <cell r="C1138" t="str">
            <v>M2</v>
          </cell>
          <cell r="D1138" t="str">
            <v>48</v>
          </cell>
          <cell r="E1138">
            <v>1700</v>
          </cell>
          <cell r="F1138">
            <v>81600</v>
          </cell>
          <cell r="H1138">
            <v>0</v>
          </cell>
          <cell r="I1138">
            <v>1700</v>
          </cell>
          <cell r="J1138">
            <v>81600</v>
          </cell>
          <cell r="L1138">
            <v>0</v>
          </cell>
        </row>
        <row r="1139">
          <cell r="A1139" t="str">
            <v>콘크리트보양</v>
          </cell>
          <cell r="B1139" t="str">
            <v>살수</v>
          </cell>
          <cell r="C1139" t="str">
            <v>M2</v>
          </cell>
          <cell r="D1139" t="str">
            <v>48</v>
          </cell>
          <cell r="E1139">
            <v>145</v>
          </cell>
          <cell r="F1139">
            <v>6960</v>
          </cell>
          <cell r="H1139">
            <v>0</v>
          </cell>
          <cell r="I1139">
            <v>145</v>
          </cell>
          <cell r="J1139">
            <v>6960</v>
          </cell>
          <cell r="L1139">
            <v>0</v>
          </cell>
        </row>
        <row r="1140">
          <cell r="A1140" t="str">
            <v>타일및석재면보양</v>
          </cell>
          <cell r="B1140" t="str">
            <v>하드롱지</v>
          </cell>
          <cell r="C1140" t="str">
            <v>M2</v>
          </cell>
          <cell r="D1140" t="str">
            <v>52</v>
          </cell>
          <cell r="E1140">
            <v>1300</v>
          </cell>
          <cell r="F1140">
            <v>67600</v>
          </cell>
          <cell r="G1140">
            <v>1000</v>
          </cell>
          <cell r="H1140">
            <v>52000</v>
          </cell>
          <cell r="I1140">
            <v>300</v>
          </cell>
          <cell r="J1140">
            <v>15600</v>
          </cell>
          <cell r="L1140">
            <v>0</v>
          </cell>
        </row>
        <row r="1141">
          <cell r="A1141" t="str">
            <v>현 장 정 리</v>
          </cell>
          <cell r="B1141" t="str">
            <v>RC조</v>
          </cell>
          <cell r="C1141" t="str">
            <v>M2</v>
          </cell>
          <cell r="D1141" t="str">
            <v>48</v>
          </cell>
          <cell r="E1141">
            <v>5000</v>
          </cell>
          <cell r="F1141">
            <v>240000</v>
          </cell>
          <cell r="H1141">
            <v>0</v>
          </cell>
          <cell r="I1141">
            <v>5000</v>
          </cell>
          <cell r="J1141">
            <v>240000</v>
          </cell>
          <cell r="L1141">
            <v>0</v>
          </cell>
        </row>
        <row r="1142">
          <cell r="A1142" t="str">
            <v>터파기</v>
          </cell>
          <cell r="B1142" t="str">
            <v>토사,기계90%+인력10%</v>
          </cell>
          <cell r="C1142" t="str">
            <v>M3</v>
          </cell>
          <cell r="D1142" t="str">
            <v>137</v>
          </cell>
          <cell r="E1142">
            <v>700</v>
          </cell>
          <cell r="F1142">
            <v>95900</v>
          </cell>
          <cell r="G1142">
            <v>100</v>
          </cell>
          <cell r="H1142">
            <v>13700</v>
          </cell>
          <cell r="I1142">
            <v>300</v>
          </cell>
          <cell r="J1142">
            <v>41100</v>
          </cell>
          <cell r="K1142">
            <v>300</v>
          </cell>
          <cell r="L1142">
            <v>41100</v>
          </cell>
        </row>
        <row r="1143">
          <cell r="A1143" t="str">
            <v>되메우고다지기</v>
          </cell>
          <cell r="B1143" t="str">
            <v>기계90%+인력10%</v>
          </cell>
          <cell r="C1143" t="str">
            <v>M3</v>
          </cell>
          <cell r="D1143" t="str">
            <v>44</v>
          </cell>
          <cell r="E1143">
            <v>2300</v>
          </cell>
          <cell r="F1143">
            <v>101200</v>
          </cell>
          <cell r="G1143">
            <v>200</v>
          </cell>
          <cell r="H1143">
            <v>8800</v>
          </cell>
          <cell r="I1143">
            <v>1800</v>
          </cell>
          <cell r="J1143">
            <v>79200</v>
          </cell>
          <cell r="K1143">
            <v>300</v>
          </cell>
          <cell r="L1143">
            <v>13200</v>
          </cell>
        </row>
        <row r="1144">
          <cell r="A1144" t="str">
            <v>잔토처리(토목)</v>
          </cell>
          <cell r="B1144" t="str">
            <v>무대</v>
          </cell>
          <cell r="C1144" t="str">
            <v>M3</v>
          </cell>
          <cell r="D1144" t="str">
            <v>93</v>
          </cell>
          <cell r="E1144">
            <v>0</v>
          </cell>
          <cell r="F1144">
            <v>0</v>
          </cell>
          <cell r="H1144">
            <v>0</v>
          </cell>
          <cell r="J1144">
            <v>0</v>
          </cell>
          <cell r="L1144">
            <v>0</v>
          </cell>
        </row>
        <row r="1145">
          <cell r="A1145" t="str">
            <v>잡석깔기지정</v>
          </cell>
          <cell r="B1145" t="str">
            <v>백호우0.7M3+콤팩트1.5ton</v>
          </cell>
          <cell r="C1145" t="str">
            <v>M3</v>
          </cell>
          <cell r="D1145" t="str">
            <v>13</v>
          </cell>
          <cell r="E1145">
            <v>12800</v>
          </cell>
          <cell r="F1145">
            <v>166400</v>
          </cell>
          <cell r="G1145">
            <v>8000</v>
          </cell>
          <cell r="H1145">
            <v>104000</v>
          </cell>
          <cell r="I1145">
            <v>2500</v>
          </cell>
          <cell r="J1145">
            <v>32500</v>
          </cell>
          <cell r="K1145">
            <v>2300</v>
          </cell>
          <cell r="L1145">
            <v>29900</v>
          </cell>
        </row>
        <row r="1146">
          <cell r="A1146" t="str">
            <v>레 미 콘(관급)</v>
          </cell>
          <cell r="B1146" t="str">
            <v>25-240-15(주골조)</v>
          </cell>
          <cell r="C1146" t="str">
            <v>M3</v>
          </cell>
          <cell r="D1146" t="str">
            <v>43</v>
          </cell>
          <cell r="E1146">
            <v>0</v>
          </cell>
          <cell r="F1146">
            <v>0</v>
          </cell>
          <cell r="H1146">
            <v>0</v>
          </cell>
          <cell r="J1146">
            <v>0</v>
          </cell>
          <cell r="L1146">
            <v>0</v>
          </cell>
        </row>
        <row r="1147">
          <cell r="A1147" t="str">
            <v>레 미 콘(관급)</v>
          </cell>
          <cell r="B1147" t="str">
            <v>40-180-8(버림)</v>
          </cell>
          <cell r="C1147" t="str">
            <v>M3</v>
          </cell>
          <cell r="D1147" t="str">
            <v>3</v>
          </cell>
          <cell r="E1147">
            <v>0</v>
          </cell>
          <cell r="F1147">
            <v>0</v>
          </cell>
          <cell r="H1147">
            <v>0</v>
          </cell>
          <cell r="J1147">
            <v>0</v>
          </cell>
          <cell r="L1147">
            <v>0</v>
          </cell>
        </row>
        <row r="1148">
          <cell r="A1148" t="str">
            <v>펌프카붐타설</v>
          </cell>
          <cell r="B1148" t="str">
            <v>철근,100M3 이상</v>
          </cell>
          <cell r="C1148" t="str">
            <v>M3</v>
          </cell>
          <cell r="D1148" t="str">
            <v>42</v>
          </cell>
          <cell r="E1148">
            <v>10570</v>
          </cell>
          <cell r="F1148">
            <v>443940</v>
          </cell>
          <cell r="G1148">
            <v>470</v>
          </cell>
          <cell r="H1148">
            <v>19740</v>
          </cell>
          <cell r="I1148">
            <v>6500</v>
          </cell>
          <cell r="J1148">
            <v>273000</v>
          </cell>
          <cell r="K1148">
            <v>3600</v>
          </cell>
          <cell r="L1148">
            <v>151200</v>
          </cell>
        </row>
        <row r="1149">
          <cell r="A1149" t="str">
            <v>펌프카붐타설</v>
          </cell>
          <cell r="B1149" t="str">
            <v>무근,100M3 이상</v>
          </cell>
          <cell r="C1149" t="str">
            <v>M3</v>
          </cell>
          <cell r="D1149" t="str">
            <v>3</v>
          </cell>
          <cell r="E1149">
            <v>9220</v>
          </cell>
          <cell r="F1149">
            <v>27660</v>
          </cell>
          <cell r="G1149">
            <v>420</v>
          </cell>
          <cell r="H1149">
            <v>1260</v>
          </cell>
          <cell r="I1149">
            <v>5500</v>
          </cell>
          <cell r="J1149">
            <v>16500</v>
          </cell>
          <cell r="K1149">
            <v>3300</v>
          </cell>
          <cell r="L1149">
            <v>9900</v>
          </cell>
        </row>
        <row r="1150">
          <cell r="A1150" t="str">
            <v>합판거푸집</v>
          </cell>
          <cell r="B1150" t="str">
            <v>5회</v>
          </cell>
          <cell r="C1150" t="str">
            <v>M2</v>
          </cell>
          <cell r="D1150" t="str">
            <v>162</v>
          </cell>
          <cell r="E1150">
            <v>13700</v>
          </cell>
          <cell r="F1150">
            <v>2219400</v>
          </cell>
          <cell r="G1150">
            <v>3846</v>
          </cell>
          <cell r="H1150">
            <v>623052</v>
          </cell>
          <cell r="I1150">
            <v>9854</v>
          </cell>
          <cell r="J1150">
            <v>1596348</v>
          </cell>
          <cell r="L1150">
            <v>0</v>
          </cell>
        </row>
        <row r="1151">
          <cell r="A1151" t="str">
            <v>합판거푸집</v>
          </cell>
          <cell r="B1151" t="str">
            <v>6회</v>
          </cell>
          <cell r="C1151" t="str">
            <v>M2</v>
          </cell>
          <cell r="D1151" t="str">
            <v>13</v>
          </cell>
          <cell r="E1151">
            <v>12862</v>
          </cell>
          <cell r="F1151">
            <v>167206</v>
          </cell>
          <cell r="G1151">
            <v>3629</v>
          </cell>
          <cell r="H1151">
            <v>47177</v>
          </cell>
          <cell r="I1151">
            <v>9233</v>
          </cell>
          <cell r="J1151">
            <v>120029</v>
          </cell>
          <cell r="L1151">
            <v>0</v>
          </cell>
        </row>
        <row r="1152">
          <cell r="A1152" t="str">
            <v>철    근(관급)</v>
          </cell>
          <cell r="B1152" t="str">
            <v>SD30A 계</v>
          </cell>
          <cell r="C1152" t="str">
            <v>Ton</v>
          </cell>
          <cell r="D1152" t="str">
            <v>2.8</v>
          </cell>
          <cell r="E1152">
            <v>0</v>
          </cell>
          <cell r="F1152">
            <v>0</v>
          </cell>
          <cell r="H1152">
            <v>0</v>
          </cell>
          <cell r="J1152">
            <v>0</v>
          </cell>
          <cell r="L1152">
            <v>0</v>
          </cell>
        </row>
        <row r="1153">
          <cell r="A1153" t="str">
            <v>철    근(관급)</v>
          </cell>
          <cell r="B1153" t="str">
            <v>D 10</v>
          </cell>
          <cell r="C1153" t="str">
            <v>Ton</v>
          </cell>
          <cell r="D1153" t="str">
            <v>1.2</v>
          </cell>
          <cell r="E1153">
            <v>0</v>
          </cell>
          <cell r="F1153">
            <v>0</v>
          </cell>
          <cell r="H1153">
            <v>0</v>
          </cell>
          <cell r="J1153">
            <v>0</v>
          </cell>
          <cell r="L1153">
            <v>0</v>
          </cell>
        </row>
        <row r="1154">
          <cell r="A1154" t="str">
            <v>철    근(관급)</v>
          </cell>
          <cell r="B1154" t="str">
            <v>D 16</v>
          </cell>
          <cell r="C1154" t="str">
            <v>Ton</v>
          </cell>
          <cell r="D1154" t="str">
            <v>1.6</v>
          </cell>
          <cell r="E1154">
            <v>0</v>
          </cell>
          <cell r="F1154">
            <v>0</v>
          </cell>
          <cell r="H1154">
            <v>0</v>
          </cell>
          <cell r="J1154">
            <v>0</v>
          </cell>
          <cell r="L1154">
            <v>0</v>
          </cell>
        </row>
        <row r="1155">
          <cell r="A1155" t="str">
            <v>철근가공조립</v>
          </cell>
          <cell r="B1155" t="str">
            <v>보통</v>
          </cell>
          <cell r="C1155" t="str">
            <v>Ton</v>
          </cell>
          <cell r="D1155" t="str">
            <v>2.7</v>
          </cell>
          <cell r="E1155">
            <v>294100</v>
          </cell>
          <cell r="F1155">
            <v>794070</v>
          </cell>
          <cell r="G1155">
            <v>4100</v>
          </cell>
          <cell r="H1155">
            <v>11070</v>
          </cell>
          <cell r="I1155">
            <v>290000</v>
          </cell>
          <cell r="J1155">
            <v>783000</v>
          </cell>
          <cell r="L1155">
            <v>0</v>
          </cell>
        </row>
        <row r="1156">
          <cell r="A1156" t="str">
            <v>시멘트벽돌(관급)</v>
          </cell>
          <cell r="B1156" t="str">
            <v>190*90*57</v>
          </cell>
          <cell r="C1156" t="str">
            <v>매</v>
          </cell>
          <cell r="D1156" t="str">
            <v>1936</v>
          </cell>
          <cell r="E1156">
            <v>0</v>
          </cell>
          <cell r="F1156">
            <v>0</v>
          </cell>
          <cell r="H1156">
            <v>0</v>
          </cell>
          <cell r="J1156">
            <v>0</v>
          </cell>
          <cell r="L1156">
            <v>0</v>
          </cell>
          <cell r="M1156" t="str">
            <v>별도</v>
          </cell>
        </row>
        <row r="1157">
          <cell r="A1157" t="str">
            <v>시멘트벽돌쌓기</v>
          </cell>
          <cell r="B1157" t="str">
            <v>1.0B,만매이상</v>
          </cell>
          <cell r="C1157" t="str">
            <v>천매</v>
          </cell>
          <cell r="D1157" t="str">
            <v>1.844</v>
          </cell>
          <cell r="E1157">
            <v>114000</v>
          </cell>
          <cell r="F1157">
            <v>210216</v>
          </cell>
          <cell r="H1157">
            <v>0</v>
          </cell>
          <cell r="I1157">
            <v>114000</v>
          </cell>
          <cell r="J1157">
            <v>210216</v>
          </cell>
          <cell r="L1157">
            <v>0</v>
          </cell>
        </row>
        <row r="1158">
          <cell r="A1158" t="str">
            <v>벽돌소운반</v>
          </cell>
          <cell r="C1158" t="str">
            <v>천매</v>
          </cell>
          <cell r="D1158" t="str">
            <v>1.936</v>
          </cell>
          <cell r="E1158">
            <v>10000</v>
          </cell>
          <cell r="F1158">
            <v>19360</v>
          </cell>
          <cell r="H1158">
            <v>0</v>
          </cell>
          <cell r="J1158">
            <v>0</v>
          </cell>
          <cell r="K1158">
            <v>10000</v>
          </cell>
          <cell r="L1158">
            <v>19360</v>
          </cell>
        </row>
        <row r="1159">
          <cell r="A1159" t="str">
            <v>액체방수</v>
          </cell>
          <cell r="B1159" t="str">
            <v>2종</v>
          </cell>
          <cell r="C1159" t="str">
            <v>M2</v>
          </cell>
          <cell r="D1159" t="str">
            <v>39</v>
          </cell>
          <cell r="E1159">
            <v>10240</v>
          </cell>
          <cell r="F1159">
            <v>399360</v>
          </cell>
          <cell r="G1159">
            <v>240</v>
          </cell>
          <cell r="H1159">
            <v>9360</v>
          </cell>
          <cell r="I1159">
            <v>10000</v>
          </cell>
          <cell r="J1159">
            <v>390000</v>
          </cell>
          <cell r="L1159">
            <v>0</v>
          </cell>
        </row>
        <row r="1160">
          <cell r="A1160" t="str">
            <v>화강석버너(바닥)</v>
          </cell>
          <cell r="B1160" t="str">
            <v>포천T=45 몰탈30</v>
          </cell>
          <cell r="C1160" t="str">
            <v>M2</v>
          </cell>
          <cell r="D1160" t="str">
            <v>42</v>
          </cell>
          <cell r="E1160">
            <v>76760</v>
          </cell>
          <cell r="F1160">
            <v>3223920</v>
          </cell>
          <cell r="G1160">
            <v>40590</v>
          </cell>
          <cell r="H1160">
            <v>1704780</v>
          </cell>
          <cell r="I1160">
            <v>36170</v>
          </cell>
          <cell r="J1160">
            <v>1519140</v>
          </cell>
          <cell r="L1160">
            <v>0</v>
          </cell>
        </row>
        <row r="1161">
          <cell r="A1161" t="str">
            <v>화강석버너(바닥)</v>
          </cell>
          <cell r="B1161" t="str">
            <v>포천T=45 몰탈30</v>
          </cell>
          <cell r="C1161" t="str">
            <v>M2</v>
          </cell>
          <cell r="D1161" t="str">
            <v>2</v>
          </cell>
          <cell r="E1161">
            <v>76760</v>
          </cell>
          <cell r="F1161">
            <v>153520</v>
          </cell>
          <cell r="G1161">
            <v>40590</v>
          </cell>
          <cell r="H1161">
            <v>81180</v>
          </cell>
          <cell r="I1161">
            <v>36170</v>
          </cell>
          <cell r="J1161">
            <v>72340</v>
          </cell>
          <cell r="L1161">
            <v>0</v>
          </cell>
        </row>
        <row r="1162">
          <cell r="A1162" t="str">
            <v>화강석버너(디딤판)</v>
          </cell>
          <cell r="B1162" t="str">
            <v>포천T=45 몰탈30</v>
          </cell>
          <cell r="C1162" t="str">
            <v>M2</v>
          </cell>
          <cell r="D1162" t="str">
            <v>9</v>
          </cell>
          <cell r="E1162">
            <v>79828</v>
          </cell>
          <cell r="F1162">
            <v>718452</v>
          </cell>
          <cell r="G1162">
            <v>32670</v>
          </cell>
          <cell r="H1162">
            <v>294030</v>
          </cell>
          <cell r="I1162">
            <v>47158</v>
          </cell>
          <cell r="J1162">
            <v>424422</v>
          </cell>
          <cell r="L1162">
            <v>0</v>
          </cell>
        </row>
        <row r="1163">
          <cell r="A1163" t="str">
            <v>화강석버너(챌판)</v>
          </cell>
          <cell r="B1163" t="str">
            <v>포천T=30 몰탈30</v>
          </cell>
          <cell r="C1163" t="str">
            <v>M2</v>
          </cell>
          <cell r="D1163" t="str">
            <v>5</v>
          </cell>
          <cell r="E1163">
            <v>81775</v>
          </cell>
          <cell r="F1163">
            <v>408875</v>
          </cell>
          <cell r="G1163">
            <v>34650</v>
          </cell>
          <cell r="H1163">
            <v>173250</v>
          </cell>
          <cell r="I1163">
            <v>47125</v>
          </cell>
          <cell r="J1163">
            <v>235625</v>
          </cell>
          <cell r="L1163">
            <v>0</v>
          </cell>
        </row>
        <row r="1164">
          <cell r="A1164" t="str">
            <v>SST핸드레일(조례대)</v>
          </cell>
          <cell r="B1164" t="str">
            <v>ø50.8+31.8,H:900</v>
          </cell>
          <cell r="C1164" t="str">
            <v>M</v>
          </cell>
          <cell r="D1164" t="str">
            <v>35</v>
          </cell>
          <cell r="E1164">
            <v>24400</v>
          </cell>
          <cell r="F1164">
            <v>854000</v>
          </cell>
          <cell r="G1164">
            <v>14700</v>
          </cell>
          <cell r="H1164">
            <v>514500</v>
          </cell>
          <cell r="I1164">
            <v>9700</v>
          </cell>
          <cell r="J1164">
            <v>339500</v>
          </cell>
          <cell r="L1164">
            <v>0</v>
          </cell>
        </row>
        <row r="1165">
          <cell r="A1165" t="str">
            <v>조례대지붕공사</v>
          </cell>
          <cell r="B1165" t="str">
            <v>9000*4200</v>
          </cell>
          <cell r="C1165" t="str">
            <v>식</v>
          </cell>
          <cell r="D1165" t="str">
            <v>1</v>
          </cell>
          <cell r="E1165">
            <v>9500000</v>
          </cell>
          <cell r="F1165">
            <v>9500000</v>
          </cell>
          <cell r="G1165">
            <v>4500000</v>
          </cell>
          <cell r="H1165">
            <v>4500000</v>
          </cell>
          <cell r="I1165">
            <v>3500000</v>
          </cell>
          <cell r="J1165">
            <v>3500000</v>
          </cell>
          <cell r="K1165">
            <v>1500000</v>
          </cell>
          <cell r="L1165">
            <v>1500000</v>
          </cell>
        </row>
        <row r="1166">
          <cell r="A1166" t="str">
            <v>시멘트몰탈</v>
          </cell>
          <cell r="B1166" t="str">
            <v>바닥24MM</v>
          </cell>
          <cell r="C1166" t="str">
            <v>M2</v>
          </cell>
          <cell r="D1166" t="str">
            <v>33</v>
          </cell>
          <cell r="E1166">
            <v>4872</v>
          </cell>
          <cell r="F1166">
            <v>160776</v>
          </cell>
          <cell r="H1166">
            <v>0</v>
          </cell>
          <cell r="I1166">
            <v>4872</v>
          </cell>
          <cell r="J1166">
            <v>160776</v>
          </cell>
          <cell r="L1166">
            <v>0</v>
          </cell>
        </row>
        <row r="1167">
          <cell r="A1167" t="str">
            <v>시멘트몰탈</v>
          </cell>
          <cell r="B1167" t="str">
            <v>내벽11MM</v>
          </cell>
          <cell r="C1167" t="str">
            <v>M2</v>
          </cell>
          <cell r="D1167" t="str">
            <v>49</v>
          </cell>
          <cell r="E1167">
            <v>9500</v>
          </cell>
          <cell r="F1167">
            <v>465500</v>
          </cell>
          <cell r="H1167">
            <v>0</v>
          </cell>
          <cell r="I1167">
            <v>9500</v>
          </cell>
          <cell r="J1167">
            <v>465500</v>
          </cell>
          <cell r="L1167">
            <v>0</v>
          </cell>
        </row>
        <row r="1168">
          <cell r="A1168" t="str">
            <v>시멘트몰탈</v>
          </cell>
          <cell r="B1168" t="str">
            <v>외벽9MM(외벽미장재바탕)</v>
          </cell>
          <cell r="C1168" t="str">
            <v>M2</v>
          </cell>
          <cell r="D1168" t="str">
            <v>56</v>
          </cell>
          <cell r="E1168">
            <v>9500</v>
          </cell>
          <cell r="F1168">
            <v>532000</v>
          </cell>
          <cell r="H1168">
            <v>0</v>
          </cell>
          <cell r="I1168">
            <v>9500</v>
          </cell>
          <cell r="J1168">
            <v>532000</v>
          </cell>
          <cell r="L1168">
            <v>0</v>
          </cell>
        </row>
        <row r="1169">
          <cell r="A1169" t="str">
            <v>시멘트몰탈</v>
          </cell>
          <cell r="B1169" t="str">
            <v>천정9MM</v>
          </cell>
          <cell r="C1169" t="str">
            <v>M2</v>
          </cell>
          <cell r="D1169" t="str">
            <v>39</v>
          </cell>
          <cell r="E1169">
            <v>9100</v>
          </cell>
          <cell r="F1169">
            <v>354900</v>
          </cell>
          <cell r="H1169">
            <v>0</v>
          </cell>
          <cell r="I1169">
            <v>9100</v>
          </cell>
          <cell r="J1169">
            <v>354900</v>
          </cell>
          <cell r="L1169">
            <v>0</v>
          </cell>
        </row>
        <row r="1170">
          <cell r="A1170" t="str">
            <v>창틀주위충진몰탈</v>
          </cell>
          <cell r="B1170" t="str">
            <v>단창용</v>
          </cell>
          <cell r="C1170" t="str">
            <v>M</v>
          </cell>
          <cell r="D1170" t="str">
            <v>13</v>
          </cell>
          <cell r="E1170">
            <v>1510</v>
          </cell>
          <cell r="F1170">
            <v>19630</v>
          </cell>
          <cell r="G1170">
            <v>60</v>
          </cell>
          <cell r="H1170">
            <v>780</v>
          </cell>
          <cell r="I1170">
            <v>1450</v>
          </cell>
          <cell r="J1170">
            <v>18850</v>
          </cell>
          <cell r="L1170">
            <v>0</v>
          </cell>
        </row>
        <row r="1171">
          <cell r="A1171" t="str">
            <v>피보트힌지</v>
          </cell>
          <cell r="B1171" t="str">
            <v>K1400</v>
          </cell>
          <cell r="C1171" t="str">
            <v>EA</v>
          </cell>
          <cell r="D1171" t="str">
            <v>2</v>
          </cell>
          <cell r="E1171">
            <v>10000</v>
          </cell>
          <cell r="F1171">
            <v>20000</v>
          </cell>
          <cell r="G1171">
            <v>10000</v>
          </cell>
          <cell r="H1171">
            <v>20000</v>
          </cell>
          <cell r="J1171">
            <v>0</v>
          </cell>
          <cell r="L1171">
            <v>0</v>
          </cell>
        </row>
        <row r="1172">
          <cell r="A1172" t="str">
            <v>도아  체크</v>
          </cell>
          <cell r="B1172" t="str">
            <v>일반용</v>
          </cell>
          <cell r="C1172" t="str">
            <v>EA</v>
          </cell>
          <cell r="D1172" t="str">
            <v>2</v>
          </cell>
          <cell r="E1172">
            <v>48000</v>
          </cell>
          <cell r="F1172">
            <v>96000</v>
          </cell>
          <cell r="G1172">
            <v>48000</v>
          </cell>
          <cell r="H1172">
            <v>96000</v>
          </cell>
          <cell r="J1172">
            <v>0</v>
          </cell>
          <cell r="L1172">
            <v>0</v>
          </cell>
        </row>
        <row r="1173">
          <cell r="A1173" t="str">
            <v>도아  로크(스텐)</v>
          </cell>
          <cell r="B1173" t="str">
            <v>실내용</v>
          </cell>
          <cell r="C1173" t="str">
            <v>EA</v>
          </cell>
          <cell r="D1173" t="str">
            <v>1</v>
          </cell>
          <cell r="E1173">
            <v>8000</v>
          </cell>
          <cell r="F1173">
            <v>8000</v>
          </cell>
          <cell r="G1173">
            <v>8000</v>
          </cell>
          <cell r="H1173">
            <v>8000</v>
          </cell>
          <cell r="J1173">
            <v>0</v>
          </cell>
          <cell r="L1173">
            <v>0</v>
          </cell>
        </row>
        <row r="1174">
          <cell r="A1174" t="str">
            <v>도아  로크(스텐)</v>
          </cell>
          <cell r="B1174" t="str">
            <v>보조정</v>
          </cell>
          <cell r="C1174" t="str">
            <v>EA</v>
          </cell>
          <cell r="D1174" t="str">
            <v>1</v>
          </cell>
          <cell r="E1174">
            <v>7500</v>
          </cell>
          <cell r="F1174">
            <v>7500</v>
          </cell>
          <cell r="G1174">
            <v>7500</v>
          </cell>
          <cell r="H1174">
            <v>7500</v>
          </cell>
          <cell r="J1174">
            <v>0</v>
          </cell>
          <cell r="L1174">
            <v>0</v>
          </cell>
        </row>
        <row r="1175">
          <cell r="A1175" t="str">
            <v>도아체크달기</v>
          </cell>
          <cell r="C1175" t="str">
            <v>EA</v>
          </cell>
          <cell r="D1175" t="str">
            <v>2</v>
          </cell>
          <cell r="E1175">
            <v>6000</v>
          </cell>
          <cell r="F1175">
            <v>12000</v>
          </cell>
          <cell r="H1175">
            <v>0</v>
          </cell>
          <cell r="I1175">
            <v>6000</v>
          </cell>
          <cell r="J1175">
            <v>12000</v>
          </cell>
          <cell r="L1175">
            <v>0</v>
          </cell>
        </row>
        <row r="1176">
          <cell r="A1176" t="str">
            <v>도아록달기</v>
          </cell>
          <cell r="C1176" t="str">
            <v>EA</v>
          </cell>
          <cell r="D1176" t="str">
            <v>2</v>
          </cell>
          <cell r="E1176">
            <v>600</v>
          </cell>
          <cell r="F1176">
            <v>1200</v>
          </cell>
          <cell r="H1176">
            <v>0</v>
          </cell>
          <cell r="I1176">
            <v>600</v>
          </cell>
          <cell r="J1176">
            <v>1200</v>
          </cell>
          <cell r="L1176">
            <v>0</v>
          </cell>
        </row>
        <row r="1177">
          <cell r="A1177" t="str">
            <v>코 킹/창호주위</v>
          </cell>
          <cell r="B1177" t="str">
            <v>10*10삼각</v>
          </cell>
          <cell r="C1177" t="str">
            <v>M</v>
          </cell>
          <cell r="D1177" t="str">
            <v>13</v>
          </cell>
          <cell r="E1177">
            <v>2150</v>
          </cell>
          <cell r="F1177">
            <v>27950</v>
          </cell>
          <cell r="G1177">
            <v>300</v>
          </cell>
          <cell r="H1177">
            <v>3900</v>
          </cell>
          <cell r="I1177">
            <v>1850</v>
          </cell>
          <cell r="J1177">
            <v>24050</v>
          </cell>
          <cell r="L1177">
            <v>0</v>
          </cell>
        </row>
        <row r="1178">
          <cell r="A1178" t="str">
            <v>투명유리</v>
          </cell>
          <cell r="B1178" t="str">
            <v>3MM</v>
          </cell>
          <cell r="C1178" t="str">
            <v>M2</v>
          </cell>
          <cell r="D1178" t="str">
            <v>1</v>
          </cell>
          <cell r="E1178">
            <v>3000</v>
          </cell>
          <cell r="F1178">
            <v>3000</v>
          </cell>
          <cell r="G1178">
            <v>3000</v>
          </cell>
          <cell r="H1178">
            <v>3000</v>
          </cell>
          <cell r="J1178">
            <v>0</v>
          </cell>
          <cell r="L1178">
            <v>0</v>
          </cell>
        </row>
        <row r="1179">
          <cell r="A1179" t="str">
            <v>유리끼우고닦기</v>
          </cell>
          <cell r="B1179" t="str">
            <v>3MM이하(강재)</v>
          </cell>
          <cell r="C1179" t="str">
            <v>M2</v>
          </cell>
          <cell r="D1179" t="str">
            <v>1</v>
          </cell>
          <cell r="E1179">
            <v>7770</v>
          </cell>
          <cell r="F1179">
            <v>7770</v>
          </cell>
          <cell r="G1179">
            <v>70</v>
          </cell>
          <cell r="H1179">
            <v>70</v>
          </cell>
          <cell r="I1179">
            <v>7700</v>
          </cell>
          <cell r="J1179">
            <v>7700</v>
          </cell>
          <cell r="L1179">
            <v>0</v>
          </cell>
        </row>
        <row r="1180">
          <cell r="A1180" t="str">
            <v>외벽단열마감(실리콘계)</v>
          </cell>
          <cell r="B1180" t="str">
            <v>메쉬+마감재</v>
          </cell>
          <cell r="C1180" t="str">
            <v>M2</v>
          </cell>
          <cell r="D1180" t="str">
            <v>60</v>
          </cell>
          <cell r="E1180">
            <v>43000</v>
          </cell>
          <cell r="F1180">
            <v>2580000</v>
          </cell>
          <cell r="G1180">
            <v>30000</v>
          </cell>
          <cell r="H1180">
            <v>1800000</v>
          </cell>
          <cell r="I1180">
            <v>13000</v>
          </cell>
          <cell r="J1180">
            <v>780000</v>
          </cell>
          <cell r="L1180">
            <v>0</v>
          </cell>
        </row>
        <row r="1181">
          <cell r="A1181" t="str">
            <v>수성페인트</v>
          </cell>
          <cell r="B1181" t="str">
            <v>내벽3회</v>
          </cell>
          <cell r="C1181" t="str">
            <v>M2</v>
          </cell>
          <cell r="D1181" t="str">
            <v>49</v>
          </cell>
          <cell r="E1181">
            <v>3893</v>
          </cell>
          <cell r="F1181">
            <v>190757</v>
          </cell>
          <cell r="G1181">
            <v>723</v>
          </cell>
          <cell r="H1181">
            <v>35427</v>
          </cell>
          <cell r="I1181">
            <v>3170</v>
          </cell>
          <cell r="J1181">
            <v>155330</v>
          </cell>
          <cell r="L1181">
            <v>0</v>
          </cell>
        </row>
        <row r="1182">
          <cell r="A1182" t="str">
            <v>수성페인트</v>
          </cell>
          <cell r="B1182" t="str">
            <v>내부천정3회</v>
          </cell>
          <cell r="C1182" t="str">
            <v>M2</v>
          </cell>
          <cell r="D1182" t="str">
            <v>33</v>
          </cell>
          <cell r="E1182">
            <v>4830</v>
          </cell>
          <cell r="F1182">
            <v>159390</v>
          </cell>
          <cell r="G1182">
            <v>830</v>
          </cell>
          <cell r="H1182">
            <v>27390</v>
          </cell>
          <cell r="I1182">
            <v>4000</v>
          </cell>
          <cell r="J1182">
            <v>132000</v>
          </cell>
          <cell r="L1182">
            <v>0</v>
          </cell>
        </row>
        <row r="1183">
          <cell r="A1183" t="str">
            <v>시멘트(관급)</v>
          </cell>
          <cell r="B1183" t="str">
            <v>40Kg</v>
          </cell>
          <cell r="C1183" t="str">
            <v>포</v>
          </cell>
          <cell r="D1183" t="str">
            <v>71</v>
          </cell>
          <cell r="E1183">
            <v>0</v>
          </cell>
          <cell r="F1183">
            <v>0</v>
          </cell>
          <cell r="H1183">
            <v>0</v>
          </cell>
          <cell r="J1183">
            <v>0</v>
          </cell>
          <cell r="L1183">
            <v>0</v>
          </cell>
        </row>
        <row r="1184">
          <cell r="A1184" t="str">
            <v>모    래</v>
          </cell>
          <cell r="B1184" t="str">
            <v>자연사(도착도)</v>
          </cell>
          <cell r="C1184" t="str">
            <v>M3</v>
          </cell>
          <cell r="D1184" t="str">
            <v>6</v>
          </cell>
          <cell r="E1184">
            <v>16000</v>
          </cell>
          <cell r="F1184">
            <v>96000</v>
          </cell>
          <cell r="G1184">
            <v>16000</v>
          </cell>
          <cell r="H1184">
            <v>96000</v>
          </cell>
          <cell r="J1184">
            <v>0</v>
          </cell>
          <cell r="L1184">
            <v>0</v>
          </cell>
        </row>
        <row r="1185">
          <cell r="A1185" t="str">
            <v>자    갈</v>
          </cell>
          <cell r="B1185" t="str">
            <v>도착도 Ø25</v>
          </cell>
          <cell r="C1185" t="str">
            <v>M3</v>
          </cell>
          <cell r="D1185" t="str">
            <v>4</v>
          </cell>
          <cell r="E1185">
            <v>11000</v>
          </cell>
          <cell r="F1185">
            <v>44000</v>
          </cell>
          <cell r="G1185">
            <v>11000</v>
          </cell>
          <cell r="H1185">
            <v>44000</v>
          </cell>
          <cell r="J1185">
            <v>0</v>
          </cell>
          <cell r="L1185">
            <v>0</v>
          </cell>
        </row>
        <row r="1186">
          <cell r="A1186" t="str">
            <v>잡    석</v>
          </cell>
          <cell r="B1186" t="str">
            <v>도착도</v>
          </cell>
          <cell r="C1186" t="str">
            <v>M3</v>
          </cell>
          <cell r="D1186" t="str">
            <v>14</v>
          </cell>
          <cell r="E1186">
            <v>12000</v>
          </cell>
          <cell r="F1186">
            <v>168000</v>
          </cell>
          <cell r="G1186">
            <v>12000</v>
          </cell>
          <cell r="H1186">
            <v>168000</v>
          </cell>
          <cell r="J1186">
            <v>0</v>
          </cell>
          <cell r="L1186">
            <v>0</v>
          </cell>
        </row>
        <row r="1187">
          <cell r="A1187" t="str">
            <v>시멘트운반</v>
          </cell>
          <cell r="B1187" t="str">
            <v>40Kg</v>
          </cell>
          <cell r="C1187" t="str">
            <v>포</v>
          </cell>
          <cell r="D1187" t="str">
            <v>71</v>
          </cell>
          <cell r="E1187">
            <v>450</v>
          </cell>
          <cell r="F1187">
            <v>31950</v>
          </cell>
          <cell r="H1187">
            <v>0</v>
          </cell>
          <cell r="J1187">
            <v>0</v>
          </cell>
          <cell r="K1187">
            <v>450</v>
          </cell>
          <cell r="L1187">
            <v>31950</v>
          </cell>
        </row>
        <row r="1188">
          <cell r="A1188" t="str">
            <v>철근운반</v>
          </cell>
          <cell r="C1188" t="str">
            <v>Ton</v>
          </cell>
          <cell r="D1188" t="str">
            <v>2.8</v>
          </cell>
          <cell r="E1188">
            <v>23000</v>
          </cell>
          <cell r="F1188">
            <v>64400</v>
          </cell>
          <cell r="H1188">
            <v>0</v>
          </cell>
          <cell r="J1188">
            <v>0</v>
          </cell>
          <cell r="K1188">
            <v>23000</v>
          </cell>
          <cell r="L1188">
            <v>64400</v>
          </cell>
        </row>
        <row r="1189">
          <cell r="A1189" t="str">
            <v>계</v>
          </cell>
          <cell r="F1189">
            <v>25280042</v>
          </cell>
          <cell r="H1189">
            <v>10528046</v>
          </cell>
          <cell r="J1189">
            <v>12890986</v>
          </cell>
          <cell r="L1189">
            <v>1861010</v>
          </cell>
        </row>
        <row r="1191">
          <cell r="A1191" t="str">
            <v>7-2.정화조설치공사</v>
          </cell>
        </row>
        <row r="1192">
          <cell r="A1192" t="str">
            <v>규준틀설치</v>
          </cell>
          <cell r="B1192" t="str">
            <v>귀</v>
          </cell>
          <cell r="C1192" t="str">
            <v>개소</v>
          </cell>
          <cell r="D1192" t="str">
            <v>4</v>
          </cell>
          <cell r="E1192">
            <v>34660</v>
          </cell>
          <cell r="F1192">
            <v>138640</v>
          </cell>
          <cell r="G1192">
            <v>3860</v>
          </cell>
          <cell r="H1192">
            <v>15440</v>
          </cell>
          <cell r="I1192">
            <v>30800</v>
          </cell>
          <cell r="J1192">
            <v>123200</v>
          </cell>
          <cell r="L1192">
            <v>0</v>
          </cell>
        </row>
        <row r="1193">
          <cell r="A1193" t="str">
            <v>강관동바리</v>
          </cell>
          <cell r="B1193" t="str">
            <v>3개월</v>
          </cell>
          <cell r="C1193" t="str">
            <v>M2</v>
          </cell>
          <cell r="D1193" t="str">
            <v>154</v>
          </cell>
          <cell r="E1193">
            <v>3980</v>
          </cell>
          <cell r="F1193">
            <v>612920</v>
          </cell>
          <cell r="G1193">
            <v>930</v>
          </cell>
          <cell r="H1193">
            <v>143220</v>
          </cell>
          <cell r="I1193">
            <v>3050</v>
          </cell>
          <cell r="J1193">
            <v>469700</v>
          </cell>
          <cell r="L1193">
            <v>0</v>
          </cell>
        </row>
        <row r="1194">
          <cell r="A1194" t="str">
            <v>콘크리트보양</v>
          </cell>
          <cell r="B1194" t="str">
            <v>살수</v>
          </cell>
          <cell r="C1194" t="str">
            <v>M2</v>
          </cell>
          <cell r="D1194" t="str">
            <v>154</v>
          </cell>
          <cell r="E1194">
            <v>145</v>
          </cell>
          <cell r="F1194">
            <v>22330</v>
          </cell>
          <cell r="H1194">
            <v>0</v>
          </cell>
          <cell r="I1194">
            <v>145</v>
          </cell>
          <cell r="J1194">
            <v>22330</v>
          </cell>
          <cell r="L1194">
            <v>0</v>
          </cell>
        </row>
        <row r="1195">
          <cell r="A1195" t="str">
            <v>현 장 정 리</v>
          </cell>
          <cell r="B1195" t="str">
            <v>RC조</v>
          </cell>
          <cell r="C1195" t="str">
            <v>M2</v>
          </cell>
          <cell r="D1195" t="str">
            <v>154</v>
          </cell>
          <cell r="E1195">
            <v>5000</v>
          </cell>
          <cell r="F1195">
            <v>770000</v>
          </cell>
          <cell r="H1195">
            <v>0</v>
          </cell>
          <cell r="I1195">
            <v>5000</v>
          </cell>
          <cell r="J1195">
            <v>770000</v>
          </cell>
          <cell r="L1195">
            <v>0</v>
          </cell>
        </row>
        <row r="1196">
          <cell r="A1196" t="str">
            <v>터파기</v>
          </cell>
          <cell r="B1196" t="str">
            <v>토사,기계90%+인력10%</v>
          </cell>
          <cell r="C1196" t="str">
            <v>M3</v>
          </cell>
          <cell r="D1196" t="str">
            <v>1103</v>
          </cell>
          <cell r="E1196">
            <v>700</v>
          </cell>
          <cell r="F1196">
            <v>772100</v>
          </cell>
          <cell r="G1196">
            <v>100</v>
          </cell>
          <cell r="H1196">
            <v>110300</v>
          </cell>
          <cell r="I1196">
            <v>300</v>
          </cell>
          <cell r="J1196">
            <v>330900</v>
          </cell>
          <cell r="K1196">
            <v>300</v>
          </cell>
          <cell r="L1196">
            <v>330900</v>
          </cell>
        </row>
        <row r="1197">
          <cell r="A1197" t="str">
            <v>되메우고다지기</v>
          </cell>
          <cell r="B1197" t="str">
            <v>기계90%+인력10%</v>
          </cell>
          <cell r="C1197" t="str">
            <v>M3</v>
          </cell>
          <cell r="D1197" t="str">
            <v>394</v>
          </cell>
          <cell r="E1197">
            <v>2300</v>
          </cell>
          <cell r="F1197">
            <v>906200</v>
          </cell>
          <cell r="G1197">
            <v>200</v>
          </cell>
          <cell r="H1197">
            <v>78800</v>
          </cell>
          <cell r="I1197">
            <v>1800</v>
          </cell>
          <cell r="J1197">
            <v>709200</v>
          </cell>
          <cell r="K1197">
            <v>300</v>
          </cell>
          <cell r="L1197">
            <v>118200</v>
          </cell>
        </row>
        <row r="1198">
          <cell r="A1198" t="str">
            <v>잔토처리(토목)</v>
          </cell>
          <cell r="B1198" t="str">
            <v>무대</v>
          </cell>
          <cell r="C1198" t="str">
            <v>M3</v>
          </cell>
          <cell r="D1198" t="str">
            <v>708</v>
          </cell>
          <cell r="E1198">
            <v>0</v>
          </cell>
          <cell r="F1198">
            <v>0</v>
          </cell>
          <cell r="H1198">
            <v>0</v>
          </cell>
          <cell r="J1198">
            <v>0</v>
          </cell>
          <cell r="L1198">
            <v>0</v>
          </cell>
        </row>
        <row r="1199">
          <cell r="A1199" t="str">
            <v>잡석깔기지정</v>
          </cell>
          <cell r="B1199" t="str">
            <v>백호우0.7M3+콤팩트1.5ton</v>
          </cell>
          <cell r="C1199" t="str">
            <v>M3</v>
          </cell>
          <cell r="D1199" t="str">
            <v>31</v>
          </cell>
          <cell r="E1199">
            <v>12800</v>
          </cell>
          <cell r="F1199">
            <v>396800</v>
          </cell>
          <cell r="G1199">
            <v>8000</v>
          </cell>
          <cell r="H1199">
            <v>248000</v>
          </cell>
          <cell r="I1199">
            <v>2500</v>
          </cell>
          <cell r="J1199">
            <v>77500</v>
          </cell>
          <cell r="K1199">
            <v>2300</v>
          </cell>
          <cell r="L1199">
            <v>71300</v>
          </cell>
        </row>
        <row r="1200">
          <cell r="A1200" t="str">
            <v>레 미 콘(관급)</v>
          </cell>
          <cell r="B1200" t="str">
            <v>25-240-15(주골조)</v>
          </cell>
          <cell r="C1200" t="str">
            <v>M3</v>
          </cell>
          <cell r="D1200" t="str">
            <v>227</v>
          </cell>
          <cell r="E1200">
            <v>0</v>
          </cell>
          <cell r="F1200">
            <v>0</v>
          </cell>
          <cell r="H1200">
            <v>0</v>
          </cell>
          <cell r="J1200">
            <v>0</v>
          </cell>
          <cell r="L1200">
            <v>0</v>
          </cell>
        </row>
        <row r="1201">
          <cell r="A1201" t="str">
            <v>레 미 콘(관급)</v>
          </cell>
          <cell r="B1201" t="str">
            <v>25-180-8(무근)</v>
          </cell>
          <cell r="C1201" t="str">
            <v>M3</v>
          </cell>
          <cell r="D1201" t="str">
            <v>18</v>
          </cell>
          <cell r="E1201">
            <v>0</v>
          </cell>
          <cell r="F1201">
            <v>0</v>
          </cell>
          <cell r="H1201">
            <v>0</v>
          </cell>
          <cell r="J1201">
            <v>0</v>
          </cell>
          <cell r="L1201">
            <v>0</v>
          </cell>
        </row>
        <row r="1202">
          <cell r="A1202" t="str">
            <v>레 미 콘(관급)</v>
          </cell>
          <cell r="B1202" t="str">
            <v>40-180-8(버림)</v>
          </cell>
          <cell r="C1202" t="str">
            <v>M3</v>
          </cell>
          <cell r="D1202" t="str">
            <v>8</v>
          </cell>
          <cell r="E1202">
            <v>0</v>
          </cell>
          <cell r="F1202">
            <v>0</v>
          </cell>
          <cell r="H1202">
            <v>0</v>
          </cell>
          <cell r="J1202">
            <v>0</v>
          </cell>
          <cell r="L1202">
            <v>0</v>
          </cell>
        </row>
        <row r="1203">
          <cell r="A1203" t="str">
            <v>펌프카붐타설</v>
          </cell>
          <cell r="B1203" t="str">
            <v>철근,100M3 이상</v>
          </cell>
          <cell r="C1203" t="str">
            <v>M3</v>
          </cell>
          <cell r="D1203" t="str">
            <v>225</v>
          </cell>
          <cell r="E1203">
            <v>10570</v>
          </cell>
          <cell r="F1203">
            <v>2378250</v>
          </cell>
          <cell r="G1203">
            <v>470</v>
          </cell>
          <cell r="H1203">
            <v>105750</v>
          </cell>
          <cell r="I1203">
            <v>6500</v>
          </cell>
          <cell r="J1203">
            <v>1462500</v>
          </cell>
          <cell r="K1203">
            <v>3600</v>
          </cell>
          <cell r="L1203">
            <v>810000</v>
          </cell>
        </row>
        <row r="1204">
          <cell r="A1204" t="str">
            <v>펌프카붐타설</v>
          </cell>
          <cell r="B1204" t="str">
            <v>무근,100M3 이상</v>
          </cell>
          <cell r="C1204" t="str">
            <v>M3</v>
          </cell>
          <cell r="D1204" t="str">
            <v>25</v>
          </cell>
          <cell r="E1204">
            <v>9220</v>
          </cell>
          <cell r="F1204">
            <v>230500</v>
          </cell>
          <cell r="G1204">
            <v>420</v>
          </cell>
          <cell r="H1204">
            <v>10500</v>
          </cell>
          <cell r="I1204">
            <v>5500</v>
          </cell>
          <cell r="J1204">
            <v>137500</v>
          </cell>
          <cell r="K1204">
            <v>3300</v>
          </cell>
          <cell r="L1204">
            <v>82500</v>
          </cell>
        </row>
        <row r="1205">
          <cell r="A1205" t="str">
            <v>합판거푸집</v>
          </cell>
          <cell r="B1205" t="str">
            <v>6회</v>
          </cell>
          <cell r="C1205" t="str">
            <v>M2</v>
          </cell>
          <cell r="D1205" t="str">
            <v>1170</v>
          </cell>
          <cell r="E1205">
            <v>12862</v>
          </cell>
          <cell r="F1205">
            <v>15048540</v>
          </cell>
          <cell r="G1205">
            <v>3629</v>
          </cell>
          <cell r="H1205">
            <v>4245930</v>
          </cell>
          <cell r="I1205">
            <v>9233</v>
          </cell>
          <cell r="J1205">
            <v>10802610</v>
          </cell>
          <cell r="L1205">
            <v>0</v>
          </cell>
        </row>
        <row r="1206">
          <cell r="A1206" t="str">
            <v>철    근(관급)</v>
          </cell>
          <cell r="B1206" t="str">
            <v>SD30A 계</v>
          </cell>
          <cell r="C1206" t="str">
            <v>Ton</v>
          </cell>
          <cell r="D1206" t="str">
            <v>15.9</v>
          </cell>
          <cell r="E1206">
            <v>0</v>
          </cell>
          <cell r="F1206">
            <v>0</v>
          </cell>
          <cell r="H1206">
            <v>0</v>
          </cell>
          <cell r="J1206">
            <v>0</v>
          </cell>
          <cell r="L1206">
            <v>0</v>
          </cell>
        </row>
        <row r="1207">
          <cell r="A1207" t="str">
            <v>철    근(관급)</v>
          </cell>
          <cell r="B1207" t="str">
            <v>D 10</v>
          </cell>
          <cell r="C1207" t="str">
            <v>Ton</v>
          </cell>
          <cell r="D1207" t="str">
            <v>2.5</v>
          </cell>
          <cell r="E1207">
            <v>0</v>
          </cell>
          <cell r="F1207">
            <v>0</v>
          </cell>
          <cell r="H1207">
            <v>0</v>
          </cell>
          <cell r="J1207">
            <v>0</v>
          </cell>
          <cell r="L1207">
            <v>0</v>
          </cell>
        </row>
        <row r="1208">
          <cell r="A1208" t="str">
            <v>철    근(관급)</v>
          </cell>
          <cell r="B1208" t="str">
            <v>D 13</v>
          </cell>
          <cell r="C1208" t="str">
            <v>Ton</v>
          </cell>
          <cell r="D1208" t="str">
            <v>5.5</v>
          </cell>
          <cell r="E1208">
            <v>0</v>
          </cell>
          <cell r="F1208">
            <v>0</v>
          </cell>
          <cell r="H1208">
            <v>0</v>
          </cell>
          <cell r="J1208">
            <v>0</v>
          </cell>
          <cell r="L1208">
            <v>0</v>
          </cell>
        </row>
        <row r="1209">
          <cell r="A1209" t="str">
            <v>철    근(관급)</v>
          </cell>
          <cell r="B1209" t="str">
            <v>D 16</v>
          </cell>
          <cell r="C1209" t="str">
            <v>Ton</v>
          </cell>
          <cell r="D1209" t="str">
            <v>5.6</v>
          </cell>
          <cell r="E1209">
            <v>0</v>
          </cell>
          <cell r="F1209">
            <v>0</v>
          </cell>
          <cell r="H1209">
            <v>0</v>
          </cell>
          <cell r="J1209">
            <v>0</v>
          </cell>
          <cell r="L1209">
            <v>0</v>
          </cell>
        </row>
        <row r="1210">
          <cell r="A1210" t="str">
            <v>철    근(관급)</v>
          </cell>
          <cell r="B1210" t="str">
            <v>D 19</v>
          </cell>
          <cell r="C1210" t="str">
            <v>Ton</v>
          </cell>
          <cell r="D1210" t="str">
            <v>2.3</v>
          </cell>
          <cell r="E1210">
            <v>0</v>
          </cell>
          <cell r="F1210">
            <v>0</v>
          </cell>
          <cell r="H1210">
            <v>0</v>
          </cell>
          <cell r="J1210">
            <v>0</v>
          </cell>
          <cell r="L1210">
            <v>0</v>
          </cell>
        </row>
        <row r="1211">
          <cell r="A1211" t="str">
            <v>철    근(관급)</v>
          </cell>
          <cell r="B1211" t="str">
            <v>SD40A 계</v>
          </cell>
          <cell r="C1211" t="str">
            <v>Ton</v>
          </cell>
          <cell r="D1211" t="str">
            <v>6.9</v>
          </cell>
          <cell r="E1211">
            <v>0</v>
          </cell>
          <cell r="F1211">
            <v>0</v>
          </cell>
          <cell r="H1211">
            <v>0</v>
          </cell>
          <cell r="J1211">
            <v>0</v>
          </cell>
          <cell r="L1211">
            <v>0</v>
          </cell>
        </row>
        <row r="1212">
          <cell r="A1212" t="str">
            <v>철    근(관급)</v>
          </cell>
          <cell r="B1212" t="str">
            <v>HD 16</v>
          </cell>
          <cell r="C1212" t="str">
            <v>Ton</v>
          </cell>
          <cell r="D1212" t="str">
            <v>5.2</v>
          </cell>
          <cell r="E1212">
            <v>0</v>
          </cell>
          <cell r="F1212">
            <v>0</v>
          </cell>
          <cell r="H1212">
            <v>0</v>
          </cell>
          <cell r="J1212">
            <v>0</v>
          </cell>
          <cell r="L1212">
            <v>0</v>
          </cell>
        </row>
        <row r="1213">
          <cell r="A1213" t="str">
            <v>철    근(관급)</v>
          </cell>
          <cell r="B1213" t="str">
            <v>HD 22</v>
          </cell>
          <cell r="C1213" t="str">
            <v>Ton</v>
          </cell>
          <cell r="D1213" t="str">
            <v>1.7</v>
          </cell>
          <cell r="E1213">
            <v>0</v>
          </cell>
          <cell r="F1213">
            <v>0</v>
          </cell>
          <cell r="H1213">
            <v>0</v>
          </cell>
          <cell r="J1213">
            <v>0</v>
          </cell>
          <cell r="L1213">
            <v>0</v>
          </cell>
        </row>
        <row r="1214">
          <cell r="A1214" t="str">
            <v>철근가공조립</v>
          </cell>
          <cell r="B1214" t="str">
            <v>보통</v>
          </cell>
          <cell r="C1214" t="str">
            <v>Ton</v>
          </cell>
          <cell r="D1214" t="str">
            <v>22.1</v>
          </cell>
          <cell r="E1214">
            <v>294100</v>
          </cell>
          <cell r="F1214">
            <v>6499610</v>
          </cell>
          <cell r="G1214">
            <v>4100</v>
          </cell>
          <cell r="H1214">
            <v>90610</v>
          </cell>
          <cell r="I1214">
            <v>290000</v>
          </cell>
          <cell r="J1214">
            <v>6409000</v>
          </cell>
          <cell r="L1214">
            <v>0</v>
          </cell>
        </row>
        <row r="1215">
          <cell r="A1215" t="str">
            <v>액체방수</v>
          </cell>
          <cell r="B1215" t="str">
            <v>2종</v>
          </cell>
          <cell r="C1215" t="str">
            <v>M2</v>
          </cell>
          <cell r="D1215" t="str">
            <v>813</v>
          </cell>
          <cell r="E1215">
            <v>10240</v>
          </cell>
          <cell r="F1215">
            <v>8325120</v>
          </cell>
          <cell r="G1215">
            <v>240</v>
          </cell>
          <cell r="H1215">
            <v>195120</v>
          </cell>
          <cell r="I1215">
            <v>10000</v>
          </cell>
          <cell r="J1215">
            <v>8130000</v>
          </cell>
          <cell r="L1215">
            <v>0</v>
          </cell>
        </row>
        <row r="1216">
          <cell r="A1216" t="str">
            <v>시멘트몰탈</v>
          </cell>
          <cell r="B1216" t="str">
            <v>바닥24MM</v>
          </cell>
          <cell r="C1216" t="str">
            <v>M2</v>
          </cell>
          <cell r="D1216" t="str">
            <v>12</v>
          </cell>
          <cell r="E1216">
            <v>4872</v>
          </cell>
          <cell r="F1216">
            <v>58464</v>
          </cell>
          <cell r="G1216">
            <v>0</v>
          </cell>
          <cell r="H1216">
            <v>0</v>
          </cell>
          <cell r="I1216">
            <v>4872</v>
          </cell>
          <cell r="J1216">
            <v>58464</v>
          </cell>
          <cell r="L1216">
            <v>0</v>
          </cell>
        </row>
        <row r="1217">
          <cell r="A1217" t="str">
            <v>시멘트몰탈</v>
          </cell>
          <cell r="B1217" t="str">
            <v>내벽11MM</v>
          </cell>
          <cell r="C1217" t="str">
            <v>M2</v>
          </cell>
          <cell r="D1217" t="str">
            <v>49</v>
          </cell>
          <cell r="E1217">
            <v>9500</v>
          </cell>
          <cell r="F1217">
            <v>465500</v>
          </cell>
          <cell r="H1217">
            <v>0</v>
          </cell>
          <cell r="I1217">
            <v>9500</v>
          </cell>
          <cell r="J1217">
            <v>465500</v>
          </cell>
          <cell r="L1217">
            <v>0</v>
          </cell>
        </row>
        <row r="1218">
          <cell r="A1218" t="str">
            <v>보호 몰탈</v>
          </cell>
          <cell r="B1218" t="str">
            <v>바닥24MM</v>
          </cell>
          <cell r="C1218" t="str">
            <v>M2</v>
          </cell>
          <cell r="D1218" t="str">
            <v>128</v>
          </cell>
          <cell r="E1218">
            <v>7500</v>
          </cell>
          <cell r="F1218">
            <v>960000</v>
          </cell>
          <cell r="H1218">
            <v>0</v>
          </cell>
          <cell r="I1218">
            <v>7500</v>
          </cell>
          <cell r="J1218">
            <v>960000</v>
          </cell>
          <cell r="L1218">
            <v>0</v>
          </cell>
        </row>
        <row r="1219">
          <cell r="A1219" t="str">
            <v>보호 몰탈</v>
          </cell>
          <cell r="B1219" t="str">
            <v>벽 18MM</v>
          </cell>
          <cell r="C1219" t="str">
            <v>M2</v>
          </cell>
          <cell r="D1219" t="str">
            <v>674</v>
          </cell>
          <cell r="E1219">
            <v>6900</v>
          </cell>
          <cell r="F1219">
            <v>4650600</v>
          </cell>
          <cell r="H1219">
            <v>0</v>
          </cell>
          <cell r="I1219">
            <v>6900</v>
          </cell>
          <cell r="J1219">
            <v>4650600</v>
          </cell>
          <cell r="L1219">
            <v>0</v>
          </cell>
        </row>
        <row r="1220">
          <cell r="A1220" t="str">
            <v>콘크리트면처리</v>
          </cell>
          <cell r="C1220" t="str">
            <v>M2</v>
          </cell>
          <cell r="D1220" t="str">
            <v>12</v>
          </cell>
          <cell r="E1220">
            <v>3000</v>
          </cell>
          <cell r="F1220">
            <v>36000</v>
          </cell>
          <cell r="H1220">
            <v>0</v>
          </cell>
          <cell r="I1220">
            <v>3000</v>
          </cell>
          <cell r="J1220">
            <v>36000</v>
          </cell>
          <cell r="L1220">
            <v>0</v>
          </cell>
        </row>
        <row r="1221">
          <cell r="A1221" t="str">
            <v>창틀주위충진몰탈</v>
          </cell>
          <cell r="B1221" t="str">
            <v>단창용</v>
          </cell>
          <cell r="C1221" t="str">
            <v>M</v>
          </cell>
          <cell r="D1221" t="str">
            <v>6</v>
          </cell>
          <cell r="E1221">
            <v>1510</v>
          </cell>
          <cell r="F1221">
            <v>9060</v>
          </cell>
          <cell r="G1221">
            <v>60</v>
          </cell>
          <cell r="H1221">
            <v>360</v>
          </cell>
          <cell r="I1221">
            <v>1450</v>
          </cell>
          <cell r="J1221">
            <v>8700</v>
          </cell>
          <cell r="L1221">
            <v>0</v>
          </cell>
        </row>
        <row r="1222">
          <cell r="A1222" t="str">
            <v>창틀주위충진몰탈</v>
          </cell>
          <cell r="B1222" t="str">
            <v>이중창용</v>
          </cell>
          <cell r="C1222" t="str">
            <v>M</v>
          </cell>
          <cell r="D1222" t="str">
            <v>5</v>
          </cell>
          <cell r="E1222">
            <v>2650</v>
          </cell>
          <cell r="F1222">
            <v>13250</v>
          </cell>
          <cell r="G1222">
            <v>150</v>
          </cell>
          <cell r="H1222">
            <v>750</v>
          </cell>
          <cell r="I1222">
            <v>2500</v>
          </cell>
          <cell r="J1222">
            <v>12500</v>
          </cell>
          <cell r="L1222">
            <v>0</v>
          </cell>
        </row>
        <row r="1223">
          <cell r="A1223" t="str">
            <v>피보트힌지</v>
          </cell>
          <cell r="B1223" t="str">
            <v>K1400</v>
          </cell>
          <cell r="C1223" t="str">
            <v>EA</v>
          </cell>
          <cell r="D1223" t="str">
            <v>1</v>
          </cell>
          <cell r="E1223">
            <v>10000</v>
          </cell>
          <cell r="F1223">
            <v>10000</v>
          </cell>
          <cell r="G1223">
            <v>10000</v>
          </cell>
          <cell r="H1223">
            <v>10000</v>
          </cell>
          <cell r="J1223">
            <v>0</v>
          </cell>
          <cell r="L1223">
            <v>0</v>
          </cell>
        </row>
        <row r="1224">
          <cell r="A1224" t="str">
            <v>도아  체크</v>
          </cell>
          <cell r="B1224" t="str">
            <v>일반용</v>
          </cell>
          <cell r="C1224" t="str">
            <v>EA</v>
          </cell>
          <cell r="D1224" t="str">
            <v>1</v>
          </cell>
          <cell r="E1224">
            <v>48000</v>
          </cell>
          <cell r="F1224">
            <v>48000</v>
          </cell>
          <cell r="G1224">
            <v>48000</v>
          </cell>
          <cell r="H1224">
            <v>48000</v>
          </cell>
          <cell r="J1224">
            <v>0</v>
          </cell>
          <cell r="L1224">
            <v>0</v>
          </cell>
        </row>
        <row r="1225">
          <cell r="A1225" t="str">
            <v>도아  로크(스텐)</v>
          </cell>
          <cell r="B1225" t="str">
            <v>실내용</v>
          </cell>
          <cell r="C1225" t="str">
            <v>EA</v>
          </cell>
          <cell r="D1225" t="str">
            <v>1</v>
          </cell>
          <cell r="E1225">
            <v>8000</v>
          </cell>
          <cell r="F1225">
            <v>8000</v>
          </cell>
          <cell r="G1225">
            <v>8000</v>
          </cell>
          <cell r="H1225">
            <v>8000</v>
          </cell>
          <cell r="J1225">
            <v>0</v>
          </cell>
          <cell r="L1225">
            <v>0</v>
          </cell>
        </row>
        <row r="1226">
          <cell r="A1226" t="str">
            <v>도아체크달기</v>
          </cell>
          <cell r="C1226" t="str">
            <v>EA</v>
          </cell>
          <cell r="D1226" t="str">
            <v>1</v>
          </cell>
          <cell r="E1226">
            <v>6000</v>
          </cell>
          <cell r="F1226">
            <v>6000</v>
          </cell>
          <cell r="H1226">
            <v>0</v>
          </cell>
          <cell r="I1226">
            <v>6000</v>
          </cell>
          <cell r="J1226">
            <v>6000</v>
          </cell>
          <cell r="L1226">
            <v>0</v>
          </cell>
        </row>
        <row r="1227">
          <cell r="A1227" t="str">
            <v>도아록달기</v>
          </cell>
          <cell r="C1227" t="str">
            <v>EA</v>
          </cell>
          <cell r="D1227" t="str">
            <v>1</v>
          </cell>
          <cell r="E1227">
            <v>600</v>
          </cell>
          <cell r="F1227">
            <v>600</v>
          </cell>
          <cell r="H1227">
            <v>0</v>
          </cell>
          <cell r="I1227">
            <v>600</v>
          </cell>
          <cell r="J1227">
            <v>600</v>
          </cell>
          <cell r="L1227">
            <v>0</v>
          </cell>
        </row>
        <row r="1228">
          <cell r="A1228" t="str">
            <v>코 킹/창호주위</v>
          </cell>
          <cell r="B1228" t="str">
            <v>10*10삼각</v>
          </cell>
          <cell r="C1228" t="str">
            <v>M</v>
          </cell>
          <cell r="D1228" t="str">
            <v>11</v>
          </cell>
          <cell r="E1228">
            <v>2150</v>
          </cell>
          <cell r="F1228">
            <v>23650</v>
          </cell>
          <cell r="G1228">
            <v>300</v>
          </cell>
          <cell r="H1228">
            <v>3300</v>
          </cell>
          <cell r="I1228">
            <v>1850</v>
          </cell>
          <cell r="J1228">
            <v>20350</v>
          </cell>
          <cell r="L1228">
            <v>0</v>
          </cell>
        </row>
        <row r="1229">
          <cell r="A1229" t="str">
            <v>투명유리</v>
          </cell>
          <cell r="B1229" t="str">
            <v>3MM</v>
          </cell>
          <cell r="C1229" t="str">
            <v>M2</v>
          </cell>
          <cell r="D1229" t="str">
            <v>2</v>
          </cell>
          <cell r="E1229">
            <v>3000</v>
          </cell>
          <cell r="F1229">
            <v>6000</v>
          </cell>
          <cell r="G1229">
            <v>3000</v>
          </cell>
          <cell r="H1229">
            <v>6000</v>
          </cell>
          <cell r="J1229">
            <v>0</v>
          </cell>
          <cell r="L1229">
            <v>0</v>
          </cell>
        </row>
        <row r="1230">
          <cell r="A1230" t="str">
            <v>유리끼우고닦기</v>
          </cell>
          <cell r="B1230" t="str">
            <v>3MM이하(강재)</v>
          </cell>
          <cell r="C1230" t="str">
            <v>M2</v>
          </cell>
          <cell r="D1230" t="str">
            <v>2</v>
          </cell>
          <cell r="E1230">
            <v>7770</v>
          </cell>
          <cell r="F1230">
            <v>15540</v>
          </cell>
          <cell r="G1230">
            <v>70</v>
          </cell>
          <cell r="H1230">
            <v>140</v>
          </cell>
          <cell r="I1230">
            <v>7700</v>
          </cell>
          <cell r="J1230">
            <v>15400</v>
          </cell>
          <cell r="L1230">
            <v>0</v>
          </cell>
        </row>
        <row r="1231">
          <cell r="A1231" t="str">
            <v>수성페인트</v>
          </cell>
          <cell r="B1231" t="str">
            <v>내벽3회</v>
          </cell>
          <cell r="C1231" t="str">
            <v>M2</v>
          </cell>
          <cell r="D1231" t="str">
            <v>49</v>
          </cell>
          <cell r="E1231">
            <v>3893</v>
          </cell>
          <cell r="F1231">
            <v>190757</v>
          </cell>
          <cell r="G1231">
            <v>723</v>
          </cell>
          <cell r="H1231">
            <v>35427</v>
          </cell>
          <cell r="I1231">
            <v>3170</v>
          </cell>
          <cell r="J1231">
            <v>155330</v>
          </cell>
          <cell r="L1231">
            <v>0</v>
          </cell>
        </row>
        <row r="1232">
          <cell r="A1232" t="str">
            <v>수성페인트</v>
          </cell>
          <cell r="B1232" t="str">
            <v>내부천정3회</v>
          </cell>
          <cell r="C1232" t="str">
            <v>M2</v>
          </cell>
          <cell r="D1232" t="str">
            <v>12</v>
          </cell>
          <cell r="E1232">
            <v>4830</v>
          </cell>
          <cell r="F1232">
            <v>57960</v>
          </cell>
          <cell r="G1232">
            <v>830</v>
          </cell>
          <cell r="H1232">
            <v>9960</v>
          </cell>
          <cell r="I1232">
            <v>4000</v>
          </cell>
          <cell r="J1232">
            <v>48000</v>
          </cell>
          <cell r="L1232">
            <v>0</v>
          </cell>
        </row>
        <row r="1233">
          <cell r="A1233" t="str">
            <v>시멘트(관급)</v>
          </cell>
          <cell r="B1233" t="str">
            <v>40Kg</v>
          </cell>
          <cell r="C1233" t="str">
            <v>포</v>
          </cell>
          <cell r="D1233" t="str">
            <v>379</v>
          </cell>
          <cell r="E1233">
            <v>0</v>
          </cell>
          <cell r="F1233">
            <v>0</v>
          </cell>
          <cell r="H1233">
            <v>0</v>
          </cell>
          <cell r="J1233">
            <v>0</v>
          </cell>
          <cell r="L1233">
            <v>0</v>
          </cell>
        </row>
        <row r="1234">
          <cell r="A1234" t="str">
            <v>모    래</v>
          </cell>
          <cell r="B1234" t="str">
            <v>자연사(도착도)</v>
          </cell>
          <cell r="C1234" t="str">
            <v>M3</v>
          </cell>
          <cell r="D1234" t="str">
            <v>28</v>
          </cell>
          <cell r="E1234">
            <v>16000</v>
          </cell>
          <cell r="F1234">
            <v>448000</v>
          </cell>
          <cell r="G1234">
            <v>16000</v>
          </cell>
          <cell r="H1234">
            <v>448000</v>
          </cell>
          <cell r="J1234">
            <v>0</v>
          </cell>
          <cell r="L1234">
            <v>0</v>
          </cell>
        </row>
        <row r="1235">
          <cell r="A1235" t="str">
            <v>자    갈</v>
          </cell>
          <cell r="B1235" t="str">
            <v>도착도 Ø25</v>
          </cell>
          <cell r="C1235" t="str">
            <v>M3</v>
          </cell>
          <cell r="D1235" t="str">
            <v>9</v>
          </cell>
          <cell r="E1235">
            <v>11000</v>
          </cell>
          <cell r="F1235">
            <v>99000</v>
          </cell>
          <cell r="G1235">
            <v>11000</v>
          </cell>
          <cell r="H1235">
            <v>99000</v>
          </cell>
          <cell r="J1235">
            <v>0</v>
          </cell>
          <cell r="L1235">
            <v>0</v>
          </cell>
        </row>
        <row r="1236">
          <cell r="A1236" t="str">
            <v>잡    석</v>
          </cell>
          <cell r="B1236" t="str">
            <v>도착도</v>
          </cell>
          <cell r="C1236" t="str">
            <v>M3</v>
          </cell>
          <cell r="D1236" t="str">
            <v>34</v>
          </cell>
          <cell r="E1236">
            <v>12000</v>
          </cell>
          <cell r="F1236">
            <v>408000</v>
          </cell>
          <cell r="G1236">
            <v>12000</v>
          </cell>
          <cell r="H1236">
            <v>408000</v>
          </cell>
          <cell r="J1236">
            <v>0</v>
          </cell>
          <cell r="L1236">
            <v>0</v>
          </cell>
        </row>
        <row r="1237">
          <cell r="A1237" t="str">
            <v>시멘트운반</v>
          </cell>
          <cell r="B1237" t="str">
            <v>40Kg</v>
          </cell>
          <cell r="C1237" t="str">
            <v>포</v>
          </cell>
          <cell r="D1237" t="str">
            <v>379</v>
          </cell>
          <cell r="E1237">
            <v>450</v>
          </cell>
          <cell r="F1237">
            <v>170550</v>
          </cell>
          <cell r="H1237">
            <v>0</v>
          </cell>
          <cell r="J1237">
            <v>0</v>
          </cell>
          <cell r="K1237">
            <v>450</v>
          </cell>
          <cell r="L1237">
            <v>170550</v>
          </cell>
        </row>
        <row r="1238">
          <cell r="A1238" t="str">
            <v>철근운반</v>
          </cell>
          <cell r="C1238" t="str">
            <v>Ton</v>
          </cell>
          <cell r="D1238" t="str">
            <v>22.8</v>
          </cell>
          <cell r="E1238">
            <v>23000</v>
          </cell>
          <cell r="F1238">
            <v>524400</v>
          </cell>
          <cell r="H1238">
            <v>0</v>
          </cell>
          <cell r="J1238">
            <v>0</v>
          </cell>
          <cell r="K1238">
            <v>23000</v>
          </cell>
          <cell r="L1238">
            <v>524400</v>
          </cell>
        </row>
        <row r="1239">
          <cell r="A1239" t="str">
            <v>계</v>
          </cell>
          <cell r="F1239">
            <v>44310341</v>
          </cell>
          <cell r="H1239">
            <v>6320607</v>
          </cell>
          <cell r="J1239">
            <v>35881884</v>
          </cell>
          <cell r="L1239">
            <v>2107850</v>
          </cell>
        </row>
        <row r="1241">
          <cell r="A1241" t="str">
            <v>7-3.국기게양대공사</v>
          </cell>
        </row>
        <row r="1242">
          <cell r="A1242" t="str">
            <v>터파기</v>
          </cell>
          <cell r="B1242" t="str">
            <v>토사,기계90%+인력10%</v>
          </cell>
          <cell r="C1242" t="str">
            <v>M3</v>
          </cell>
          <cell r="D1242" t="str">
            <v>21</v>
          </cell>
          <cell r="E1242">
            <v>700</v>
          </cell>
          <cell r="F1242">
            <v>14700</v>
          </cell>
          <cell r="G1242">
            <v>100</v>
          </cell>
          <cell r="H1242">
            <v>2100</v>
          </cell>
          <cell r="I1242">
            <v>300</v>
          </cell>
          <cell r="J1242">
            <v>6300</v>
          </cell>
          <cell r="K1242">
            <v>300</v>
          </cell>
          <cell r="L1242">
            <v>6300</v>
          </cell>
        </row>
        <row r="1243">
          <cell r="A1243" t="str">
            <v>되메우고다지기</v>
          </cell>
          <cell r="B1243" t="str">
            <v>기계90%+인력10%</v>
          </cell>
          <cell r="C1243" t="str">
            <v>M3</v>
          </cell>
          <cell r="D1243" t="str">
            <v>12</v>
          </cell>
          <cell r="E1243">
            <v>2300</v>
          </cell>
          <cell r="F1243">
            <v>27600</v>
          </cell>
          <cell r="G1243">
            <v>200</v>
          </cell>
          <cell r="H1243">
            <v>2400</v>
          </cell>
          <cell r="I1243">
            <v>1800</v>
          </cell>
          <cell r="J1243">
            <v>21600</v>
          </cell>
          <cell r="K1243">
            <v>300</v>
          </cell>
          <cell r="L1243">
            <v>3600</v>
          </cell>
        </row>
        <row r="1244">
          <cell r="A1244" t="str">
            <v>잔토처리(토목)</v>
          </cell>
          <cell r="B1244" t="str">
            <v>무대</v>
          </cell>
          <cell r="C1244" t="str">
            <v>M3</v>
          </cell>
          <cell r="D1244" t="str">
            <v>9</v>
          </cell>
          <cell r="E1244">
            <v>0</v>
          </cell>
          <cell r="F1244">
            <v>0</v>
          </cell>
          <cell r="H1244">
            <v>0</v>
          </cell>
          <cell r="J1244">
            <v>0</v>
          </cell>
          <cell r="L1244">
            <v>0</v>
          </cell>
        </row>
        <row r="1245">
          <cell r="A1245" t="str">
            <v>잡석깔기지정</v>
          </cell>
          <cell r="B1245" t="str">
            <v>백호우0.7M3+콤팩트1.5ton</v>
          </cell>
          <cell r="C1245" t="str">
            <v>M3</v>
          </cell>
          <cell r="D1245" t="str">
            <v>2</v>
          </cell>
          <cell r="E1245">
            <v>12800</v>
          </cell>
          <cell r="F1245">
            <v>25600</v>
          </cell>
          <cell r="G1245">
            <v>8000</v>
          </cell>
          <cell r="H1245">
            <v>16000</v>
          </cell>
          <cell r="I1245">
            <v>2500</v>
          </cell>
          <cell r="J1245">
            <v>5000</v>
          </cell>
          <cell r="K1245">
            <v>2300</v>
          </cell>
          <cell r="L1245">
            <v>4600</v>
          </cell>
        </row>
        <row r="1246">
          <cell r="A1246" t="str">
            <v>레 미 콘(관급)</v>
          </cell>
          <cell r="B1246" t="str">
            <v>25-240-15(주골조)</v>
          </cell>
          <cell r="C1246" t="str">
            <v>M3</v>
          </cell>
          <cell r="D1246" t="str">
            <v>8</v>
          </cell>
          <cell r="E1246">
            <v>0</v>
          </cell>
          <cell r="F1246">
            <v>0</v>
          </cell>
          <cell r="H1246">
            <v>0</v>
          </cell>
          <cell r="J1246">
            <v>0</v>
          </cell>
          <cell r="L1246">
            <v>0</v>
          </cell>
        </row>
        <row r="1247">
          <cell r="A1247" t="str">
            <v>레 미 콘(관급)</v>
          </cell>
          <cell r="B1247" t="str">
            <v>40-180-8(버림)</v>
          </cell>
          <cell r="C1247" t="str">
            <v>M3</v>
          </cell>
          <cell r="D1247" t="str">
            <v>1</v>
          </cell>
          <cell r="E1247">
            <v>0</v>
          </cell>
          <cell r="F1247">
            <v>0</v>
          </cell>
          <cell r="H1247">
            <v>0</v>
          </cell>
          <cell r="J1247">
            <v>0</v>
          </cell>
          <cell r="L1247">
            <v>0</v>
          </cell>
        </row>
        <row r="1248">
          <cell r="A1248" t="str">
            <v>펌프카붐타설</v>
          </cell>
          <cell r="B1248" t="str">
            <v>철근,100M3 이상</v>
          </cell>
          <cell r="C1248" t="str">
            <v>M3</v>
          </cell>
          <cell r="D1248" t="str">
            <v>8</v>
          </cell>
          <cell r="E1248">
            <v>10570</v>
          </cell>
          <cell r="F1248">
            <v>84560</v>
          </cell>
          <cell r="G1248">
            <v>470</v>
          </cell>
          <cell r="H1248">
            <v>3760</v>
          </cell>
          <cell r="I1248">
            <v>6500</v>
          </cell>
          <cell r="J1248">
            <v>52000</v>
          </cell>
          <cell r="K1248">
            <v>3600</v>
          </cell>
          <cell r="L1248">
            <v>28800</v>
          </cell>
        </row>
        <row r="1249">
          <cell r="A1249" t="str">
            <v>펌프카붐타설</v>
          </cell>
          <cell r="B1249" t="str">
            <v>무근,100M3 이상</v>
          </cell>
          <cell r="C1249" t="str">
            <v>M3</v>
          </cell>
          <cell r="D1249" t="str">
            <v>1</v>
          </cell>
          <cell r="E1249">
            <v>9220</v>
          </cell>
          <cell r="F1249">
            <v>9220</v>
          </cell>
          <cell r="G1249">
            <v>420</v>
          </cell>
          <cell r="H1249">
            <v>420</v>
          </cell>
          <cell r="I1249">
            <v>5500</v>
          </cell>
          <cell r="J1249">
            <v>5500</v>
          </cell>
          <cell r="K1249">
            <v>3300</v>
          </cell>
          <cell r="L1249">
            <v>3300</v>
          </cell>
        </row>
        <row r="1250">
          <cell r="A1250" t="str">
            <v>합판거푸집</v>
          </cell>
          <cell r="B1250" t="str">
            <v>6회</v>
          </cell>
          <cell r="C1250" t="str">
            <v>M2</v>
          </cell>
          <cell r="D1250" t="str">
            <v>17</v>
          </cell>
          <cell r="E1250">
            <v>12862</v>
          </cell>
          <cell r="F1250">
            <v>218654</v>
          </cell>
          <cell r="G1250">
            <v>3629</v>
          </cell>
          <cell r="H1250">
            <v>61693</v>
          </cell>
          <cell r="I1250">
            <v>9233</v>
          </cell>
          <cell r="J1250">
            <v>156961</v>
          </cell>
          <cell r="L1250">
            <v>0</v>
          </cell>
        </row>
        <row r="1251">
          <cell r="A1251" t="str">
            <v>철    근(관급)</v>
          </cell>
          <cell r="B1251" t="str">
            <v>SD40A 계</v>
          </cell>
          <cell r="C1251" t="str">
            <v>Ton</v>
          </cell>
          <cell r="D1251" t="str">
            <v>0.3</v>
          </cell>
          <cell r="E1251">
            <v>0</v>
          </cell>
          <cell r="F1251">
            <v>0</v>
          </cell>
          <cell r="H1251">
            <v>0</v>
          </cell>
          <cell r="J1251">
            <v>0</v>
          </cell>
          <cell r="L1251">
            <v>0</v>
          </cell>
        </row>
        <row r="1252">
          <cell r="A1252" t="str">
            <v>철    근(관급)</v>
          </cell>
          <cell r="B1252" t="str">
            <v>HD 13</v>
          </cell>
          <cell r="C1252" t="str">
            <v>Ton</v>
          </cell>
          <cell r="D1252" t="str">
            <v>0.1</v>
          </cell>
          <cell r="E1252">
            <v>0</v>
          </cell>
          <cell r="F1252">
            <v>0</v>
          </cell>
          <cell r="H1252">
            <v>0</v>
          </cell>
          <cell r="J1252">
            <v>0</v>
          </cell>
          <cell r="L1252">
            <v>0</v>
          </cell>
        </row>
        <row r="1253">
          <cell r="A1253" t="str">
            <v>철    근(관급)</v>
          </cell>
          <cell r="B1253" t="str">
            <v>HD 16</v>
          </cell>
          <cell r="C1253" t="str">
            <v>Ton</v>
          </cell>
          <cell r="D1253" t="str">
            <v>0.2</v>
          </cell>
          <cell r="E1253">
            <v>0</v>
          </cell>
          <cell r="F1253">
            <v>0</v>
          </cell>
          <cell r="H1253">
            <v>0</v>
          </cell>
          <cell r="J1253">
            <v>0</v>
          </cell>
          <cell r="L1253">
            <v>0</v>
          </cell>
        </row>
        <row r="1254">
          <cell r="A1254" t="str">
            <v>철근가공조립</v>
          </cell>
          <cell r="B1254" t="str">
            <v>보통</v>
          </cell>
          <cell r="C1254" t="str">
            <v>Ton</v>
          </cell>
          <cell r="D1254" t="str">
            <v>0.29</v>
          </cell>
          <cell r="E1254">
            <v>294100</v>
          </cell>
          <cell r="F1254">
            <v>85289</v>
          </cell>
          <cell r="G1254">
            <v>4100</v>
          </cell>
          <cell r="H1254">
            <v>1189</v>
          </cell>
          <cell r="I1254">
            <v>290000</v>
          </cell>
          <cell r="J1254">
            <v>84100</v>
          </cell>
          <cell r="L1254">
            <v>0</v>
          </cell>
        </row>
        <row r="1255">
          <cell r="A1255" t="str">
            <v>화강석물갈기(바닥)</v>
          </cell>
          <cell r="B1255" t="str">
            <v>포천T=45 몰탈30</v>
          </cell>
          <cell r="C1255" t="str">
            <v>M2</v>
          </cell>
          <cell r="D1255" t="str">
            <v>7</v>
          </cell>
          <cell r="E1255">
            <v>72800</v>
          </cell>
          <cell r="F1255">
            <v>509600</v>
          </cell>
          <cell r="G1255">
            <v>36630</v>
          </cell>
          <cell r="H1255">
            <v>256410</v>
          </cell>
          <cell r="I1255">
            <v>36170</v>
          </cell>
          <cell r="J1255">
            <v>253190</v>
          </cell>
          <cell r="L1255">
            <v>0</v>
          </cell>
        </row>
        <row r="1256">
          <cell r="A1256" t="str">
            <v>화강석물갈기(벽)</v>
          </cell>
          <cell r="B1256" t="str">
            <v>포천T=30 몰탈30</v>
          </cell>
          <cell r="C1256" t="str">
            <v>M2</v>
          </cell>
          <cell r="D1256" t="str">
            <v>3</v>
          </cell>
          <cell r="E1256">
            <v>80630</v>
          </cell>
          <cell r="F1256">
            <v>241890</v>
          </cell>
          <cell r="G1256">
            <v>35630</v>
          </cell>
          <cell r="H1256">
            <v>106890</v>
          </cell>
          <cell r="I1256">
            <v>45000</v>
          </cell>
          <cell r="J1256">
            <v>135000</v>
          </cell>
          <cell r="L1256">
            <v>0</v>
          </cell>
        </row>
        <row r="1257">
          <cell r="A1257" t="str">
            <v>국기게양대설치(스텐)</v>
          </cell>
          <cell r="B1257" t="str">
            <v>H:10M ∮127+101.6+76.3</v>
          </cell>
          <cell r="C1257" t="str">
            <v>개소</v>
          </cell>
          <cell r="D1257" t="str">
            <v>3</v>
          </cell>
          <cell r="E1257">
            <v>2007000</v>
          </cell>
          <cell r="F1257">
            <v>6021000</v>
          </cell>
          <cell r="G1257">
            <v>852000</v>
          </cell>
          <cell r="H1257">
            <v>2556000</v>
          </cell>
          <cell r="I1257">
            <v>1120000</v>
          </cell>
          <cell r="J1257">
            <v>3360000</v>
          </cell>
          <cell r="K1257">
            <v>35000</v>
          </cell>
          <cell r="L1257">
            <v>105000</v>
          </cell>
        </row>
        <row r="1258">
          <cell r="A1258" t="str">
            <v>시멘트(관급)</v>
          </cell>
          <cell r="B1258" t="str">
            <v>40Kg</v>
          </cell>
          <cell r="C1258" t="str">
            <v>포</v>
          </cell>
          <cell r="D1258" t="str">
            <v>4</v>
          </cell>
          <cell r="E1258">
            <v>0</v>
          </cell>
          <cell r="F1258">
            <v>0</v>
          </cell>
          <cell r="H1258">
            <v>0</v>
          </cell>
          <cell r="J1258">
            <v>0</v>
          </cell>
          <cell r="L1258">
            <v>0</v>
          </cell>
        </row>
        <row r="1259">
          <cell r="A1259" t="str">
            <v>모    래</v>
          </cell>
          <cell r="B1259" t="str">
            <v>자연사(도착도)</v>
          </cell>
          <cell r="C1259" t="str">
            <v>M3</v>
          </cell>
          <cell r="D1259" t="str">
            <v>1</v>
          </cell>
          <cell r="E1259">
            <v>16000</v>
          </cell>
          <cell r="F1259">
            <v>16000</v>
          </cell>
          <cell r="G1259">
            <v>16000</v>
          </cell>
          <cell r="H1259">
            <v>16000</v>
          </cell>
          <cell r="J1259">
            <v>0</v>
          </cell>
          <cell r="L1259">
            <v>0</v>
          </cell>
        </row>
        <row r="1260">
          <cell r="A1260" t="str">
            <v>자    갈</v>
          </cell>
          <cell r="B1260" t="str">
            <v>도착도 Ø25</v>
          </cell>
          <cell r="C1260" t="str">
            <v>M3</v>
          </cell>
          <cell r="D1260" t="str">
            <v>1</v>
          </cell>
          <cell r="E1260">
            <v>11000</v>
          </cell>
          <cell r="F1260">
            <v>11000</v>
          </cell>
          <cell r="G1260">
            <v>11000</v>
          </cell>
          <cell r="H1260">
            <v>11000</v>
          </cell>
          <cell r="J1260">
            <v>0</v>
          </cell>
          <cell r="L1260">
            <v>0</v>
          </cell>
        </row>
        <row r="1261">
          <cell r="A1261" t="str">
            <v>잡    석</v>
          </cell>
          <cell r="B1261" t="str">
            <v>도착도</v>
          </cell>
          <cell r="C1261" t="str">
            <v>M3</v>
          </cell>
          <cell r="D1261" t="str">
            <v>2</v>
          </cell>
          <cell r="E1261">
            <v>12000</v>
          </cell>
          <cell r="F1261">
            <v>24000</v>
          </cell>
          <cell r="G1261">
            <v>12000</v>
          </cell>
          <cell r="H1261">
            <v>24000</v>
          </cell>
          <cell r="J1261">
            <v>0</v>
          </cell>
          <cell r="L1261">
            <v>0</v>
          </cell>
        </row>
        <row r="1262">
          <cell r="A1262" t="str">
            <v>시멘트운반</v>
          </cell>
          <cell r="B1262" t="str">
            <v>40Kg</v>
          </cell>
          <cell r="C1262" t="str">
            <v>포</v>
          </cell>
          <cell r="D1262" t="str">
            <v>4</v>
          </cell>
          <cell r="E1262">
            <v>450</v>
          </cell>
          <cell r="F1262">
            <v>1800</v>
          </cell>
          <cell r="H1262">
            <v>0</v>
          </cell>
          <cell r="J1262">
            <v>0</v>
          </cell>
          <cell r="K1262">
            <v>450</v>
          </cell>
          <cell r="L1262">
            <v>1800</v>
          </cell>
        </row>
        <row r="1263">
          <cell r="A1263" t="str">
            <v>철근운반</v>
          </cell>
          <cell r="C1263" t="str">
            <v>Ton</v>
          </cell>
          <cell r="D1263" t="str">
            <v>0.3</v>
          </cell>
          <cell r="E1263">
            <v>23000</v>
          </cell>
          <cell r="F1263">
            <v>6900</v>
          </cell>
          <cell r="H1263">
            <v>0</v>
          </cell>
          <cell r="J1263">
            <v>0</v>
          </cell>
          <cell r="K1263">
            <v>23000</v>
          </cell>
          <cell r="L1263">
            <v>6900</v>
          </cell>
        </row>
        <row r="1264">
          <cell r="A1264" t="str">
            <v>계</v>
          </cell>
          <cell r="F1264">
            <v>7297813</v>
          </cell>
          <cell r="H1264">
            <v>3057862</v>
          </cell>
          <cell r="J1264">
            <v>4079651</v>
          </cell>
          <cell r="L1264">
            <v>160300</v>
          </cell>
        </row>
        <row r="1266">
          <cell r="A1266" t="str">
            <v>7-4.게시판공사</v>
          </cell>
        </row>
        <row r="1267">
          <cell r="A1267" t="str">
            <v>터파기</v>
          </cell>
          <cell r="B1267" t="str">
            <v>토사,기계90%+인력10%</v>
          </cell>
          <cell r="C1267" t="str">
            <v>M3</v>
          </cell>
          <cell r="D1267" t="str">
            <v>12</v>
          </cell>
          <cell r="E1267">
            <v>700</v>
          </cell>
          <cell r="F1267">
            <v>8400</v>
          </cell>
          <cell r="G1267">
            <v>100</v>
          </cell>
          <cell r="H1267">
            <v>1200</v>
          </cell>
          <cell r="I1267">
            <v>300</v>
          </cell>
          <cell r="J1267">
            <v>3600</v>
          </cell>
          <cell r="K1267">
            <v>300</v>
          </cell>
          <cell r="L1267">
            <v>3600</v>
          </cell>
        </row>
        <row r="1268">
          <cell r="A1268" t="str">
            <v>되메우고다지기</v>
          </cell>
          <cell r="B1268" t="str">
            <v>기계90%+인력10%</v>
          </cell>
          <cell r="C1268" t="str">
            <v>M3</v>
          </cell>
          <cell r="D1268" t="str">
            <v>10</v>
          </cell>
          <cell r="E1268">
            <v>2300</v>
          </cell>
          <cell r="F1268">
            <v>23000</v>
          </cell>
          <cell r="G1268">
            <v>200</v>
          </cell>
          <cell r="H1268">
            <v>2000</v>
          </cell>
          <cell r="I1268">
            <v>1800</v>
          </cell>
          <cell r="J1268">
            <v>18000</v>
          </cell>
          <cell r="K1268">
            <v>300</v>
          </cell>
          <cell r="L1268">
            <v>3000</v>
          </cell>
        </row>
        <row r="1269">
          <cell r="A1269" t="str">
            <v>잔토처리(토목)</v>
          </cell>
          <cell r="B1269" t="str">
            <v>무대</v>
          </cell>
          <cell r="C1269" t="str">
            <v>M3</v>
          </cell>
          <cell r="D1269" t="str">
            <v>2</v>
          </cell>
          <cell r="E1269">
            <v>0</v>
          </cell>
          <cell r="F1269">
            <v>0</v>
          </cell>
          <cell r="H1269">
            <v>0</v>
          </cell>
          <cell r="J1269">
            <v>0</v>
          </cell>
          <cell r="L1269">
            <v>0</v>
          </cell>
        </row>
        <row r="1270">
          <cell r="A1270" t="str">
            <v>잡석깔기지정</v>
          </cell>
          <cell r="B1270" t="str">
            <v>백호우0.7M3+콤팩트1.5ton</v>
          </cell>
          <cell r="C1270" t="str">
            <v>M3</v>
          </cell>
          <cell r="D1270" t="str">
            <v>1</v>
          </cell>
          <cell r="E1270">
            <v>12800</v>
          </cell>
          <cell r="F1270">
            <v>12800</v>
          </cell>
          <cell r="G1270">
            <v>8000</v>
          </cell>
          <cell r="H1270">
            <v>8000</v>
          </cell>
          <cell r="I1270">
            <v>2500</v>
          </cell>
          <cell r="J1270">
            <v>2500</v>
          </cell>
          <cell r="K1270">
            <v>2300</v>
          </cell>
          <cell r="L1270">
            <v>2300</v>
          </cell>
        </row>
        <row r="1271">
          <cell r="A1271" t="str">
            <v>레 미 콘(관급)</v>
          </cell>
          <cell r="B1271" t="str">
            <v>25-240-15(주골조)</v>
          </cell>
          <cell r="C1271" t="str">
            <v>M3</v>
          </cell>
          <cell r="D1271" t="str">
            <v>2</v>
          </cell>
          <cell r="E1271">
            <v>0</v>
          </cell>
          <cell r="F1271">
            <v>0</v>
          </cell>
          <cell r="H1271">
            <v>0</v>
          </cell>
          <cell r="J1271">
            <v>0</v>
          </cell>
          <cell r="L1271">
            <v>0</v>
          </cell>
        </row>
        <row r="1272">
          <cell r="A1272" t="str">
            <v>레 미 콘(관급)</v>
          </cell>
          <cell r="B1272" t="str">
            <v>40-180-8(버림)</v>
          </cell>
          <cell r="C1272" t="str">
            <v>M3</v>
          </cell>
          <cell r="D1272" t="str">
            <v>1</v>
          </cell>
          <cell r="E1272">
            <v>0</v>
          </cell>
          <cell r="F1272">
            <v>0</v>
          </cell>
          <cell r="H1272">
            <v>0</v>
          </cell>
          <cell r="J1272">
            <v>0</v>
          </cell>
          <cell r="L1272">
            <v>0</v>
          </cell>
        </row>
        <row r="1273">
          <cell r="A1273" t="str">
            <v>펌프카붐타설</v>
          </cell>
          <cell r="B1273" t="str">
            <v>철근,100M3 이상</v>
          </cell>
          <cell r="C1273" t="str">
            <v>M3</v>
          </cell>
          <cell r="D1273" t="str">
            <v>2</v>
          </cell>
          <cell r="E1273">
            <v>10570</v>
          </cell>
          <cell r="F1273">
            <v>21140</v>
          </cell>
          <cell r="G1273">
            <v>470</v>
          </cell>
          <cell r="H1273">
            <v>940</v>
          </cell>
          <cell r="I1273">
            <v>6500</v>
          </cell>
          <cell r="J1273">
            <v>13000</v>
          </cell>
          <cell r="K1273">
            <v>3600</v>
          </cell>
          <cell r="L1273">
            <v>7200</v>
          </cell>
        </row>
        <row r="1274">
          <cell r="A1274" t="str">
            <v>펌프카붐타설</v>
          </cell>
          <cell r="B1274" t="str">
            <v>무근,100M3 이상</v>
          </cell>
          <cell r="C1274" t="str">
            <v>M3</v>
          </cell>
          <cell r="D1274" t="str">
            <v>1</v>
          </cell>
          <cell r="E1274">
            <v>9220</v>
          </cell>
          <cell r="F1274">
            <v>9220</v>
          </cell>
          <cell r="G1274">
            <v>420</v>
          </cell>
          <cell r="H1274">
            <v>420</v>
          </cell>
          <cell r="I1274">
            <v>5500</v>
          </cell>
          <cell r="J1274">
            <v>5500</v>
          </cell>
          <cell r="K1274">
            <v>3300</v>
          </cell>
          <cell r="L1274">
            <v>3300</v>
          </cell>
        </row>
        <row r="1275">
          <cell r="A1275" t="str">
            <v>합판거푸집</v>
          </cell>
          <cell r="B1275" t="str">
            <v>6회</v>
          </cell>
          <cell r="C1275" t="str">
            <v>M2</v>
          </cell>
          <cell r="D1275" t="str">
            <v>7</v>
          </cell>
          <cell r="E1275">
            <v>12862</v>
          </cell>
          <cell r="F1275">
            <v>90034</v>
          </cell>
          <cell r="G1275">
            <v>3629</v>
          </cell>
          <cell r="H1275">
            <v>25403</v>
          </cell>
          <cell r="I1275">
            <v>9233</v>
          </cell>
          <cell r="J1275">
            <v>64631</v>
          </cell>
          <cell r="L1275">
            <v>0</v>
          </cell>
        </row>
        <row r="1276">
          <cell r="A1276" t="str">
            <v>철    근(관급)</v>
          </cell>
          <cell r="B1276" t="str">
            <v>SD30A 계</v>
          </cell>
          <cell r="C1276" t="str">
            <v>Ton</v>
          </cell>
          <cell r="D1276" t="str">
            <v>0.4</v>
          </cell>
          <cell r="E1276">
            <v>0</v>
          </cell>
          <cell r="F1276">
            <v>0</v>
          </cell>
          <cell r="H1276">
            <v>0</v>
          </cell>
          <cell r="J1276">
            <v>0</v>
          </cell>
          <cell r="L1276">
            <v>0</v>
          </cell>
        </row>
        <row r="1277">
          <cell r="A1277" t="str">
            <v>철    근(관급)</v>
          </cell>
          <cell r="B1277" t="str">
            <v>D 10</v>
          </cell>
          <cell r="C1277" t="str">
            <v>Ton</v>
          </cell>
          <cell r="D1277" t="str">
            <v>0.1</v>
          </cell>
          <cell r="E1277">
            <v>0</v>
          </cell>
          <cell r="F1277">
            <v>0</v>
          </cell>
          <cell r="H1277">
            <v>0</v>
          </cell>
          <cell r="J1277">
            <v>0</v>
          </cell>
          <cell r="L1277">
            <v>0</v>
          </cell>
        </row>
        <row r="1278">
          <cell r="A1278" t="str">
            <v>철    근(관급)</v>
          </cell>
          <cell r="B1278" t="str">
            <v>D 16</v>
          </cell>
          <cell r="C1278" t="str">
            <v>Ton</v>
          </cell>
          <cell r="D1278" t="str">
            <v>0.1</v>
          </cell>
          <cell r="E1278">
            <v>0</v>
          </cell>
          <cell r="F1278">
            <v>0</v>
          </cell>
          <cell r="H1278">
            <v>0</v>
          </cell>
          <cell r="J1278">
            <v>0</v>
          </cell>
          <cell r="L1278">
            <v>0</v>
          </cell>
        </row>
        <row r="1279">
          <cell r="A1279" t="str">
            <v>철    근(관급)</v>
          </cell>
          <cell r="B1279" t="str">
            <v>D 19</v>
          </cell>
          <cell r="C1279" t="str">
            <v>Ton</v>
          </cell>
          <cell r="D1279" t="str">
            <v>0.2</v>
          </cell>
          <cell r="E1279">
            <v>0</v>
          </cell>
          <cell r="F1279">
            <v>0</v>
          </cell>
          <cell r="H1279">
            <v>0</v>
          </cell>
          <cell r="J1279">
            <v>0</v>
          </cell>
          <cell r="L1279">
            <v>0</v>
          </cell>
        </row>
        <row r="1280">
          <cell r="A1280" t="str">
            <v>철근가공조립</v>
          </cell>
          <cell r="B1280" t="str">
            <v>보통</v>
          </cell>
          <cell r="C1280" t="str">
            <v>Ton</v>
          </cell>
          <cell r="D1280" t="str">
            <v>0.39</v>
          </cell>
          <cell r="E1280">
            <v>294100</v>
          </cell>
          <cell r="F1280">
            <v>114699</v>
          </cell>
          <cell r="G1280">
            <v>4100</v>
          </cell>
          <cell r="H1280">
            <v>1599</v>
          </cell>
          <cell r="I1280">
            <v>290000</v>
          </cell>
          <cell r="J1280">
            <v>113100</v>
          </cell>
          <cell r="L1280">
            <v>0</v>
          </cell>
        </row>
        <row r="1281">
          <cell r="A1281" t="str">
            <v>게시판설치(스텐)</v>
          </cell>
          <cell r="B1281" t="str">
            <v>3.52*2.25</v>
          </cell>
          <cell r="C1281" t="str">
            <v>개소</v>
          </cell>
          <cell r="D1281" t="str">
            <v>1</v>
          </cell>
          <cell r="E1281">
            <v>1500000</v>
          </cell>
          <cell r="F1281">
            <v>1500000</v>
          </cell>
          <cell r="G1281">
            <v>1000000</v>
          </cell>
          <cell r="H1281">
            <v>1000000</v>
          </cell>
          <cell r="I1281">
            <v>500000</v>
          </cell>
          <cell r="J1281">
            <v>500000</v>
          </cell>
          <cell r="L1281">
            <v>0</v>
          </cell>
        </row>
        <row r="1282">
          <cell r="A1282" t="str">
            <v>게시판미서기창(스텐)</v>
          </cell>
          <cell r="B1282" t="str">
            <v>3.0*1.2</v>
          </cell>
          <cell r="C1282" t="str">
            <v>개소</v>
          </cell>
          <cell r="D1282" t="str">
            <v>1</v>
          </cell>
          <cell r="E1282">
            <v>750000</v>
          </cell>
          <cell r="F1282">
            <v>750000</v>
          </cell>
          <cell r="G1282">
            <v>500000</v>
          </cell>
          <cell r="H1282">
            <v>500000</v>
          </cell>
          <cell r="I1282">
            <v>250000</v>
          </cell>
          <cell r="J1282">
            <v>250000</v>
          </cell>
          <cell r="L1282">
            <v>0</v>
          </cell>
        </row>
        <row r="1283">
          <cell r="A1283" t="str">
            <v>모    래</v>
          </cell>
          <cell r="B1283" t="str">
            <v>자연사(도착도)</v>
          </cell>
          <cell r="C1283" t="str">
            <v>M3</v>
          </cell>
          <cell r="D1283" t="str">
            <v>1</v>
          </cell>
          <cell r="E1283">
            <v>16000</v>
          </cell>
          <cell r="F1283">
            <v>16000</v>
          </cell>
          <cell r="G1283">
            <v>16000</v>
          </cell>
          <cell r="H1283">
            <v>16000</v>
          </cell>
          <cell r="J1283">
            <v>0</v>
          </cell>
          <cell r="L1283">
            <v>0</v>
          </cell>
        </row>
        <row r="1284">
          <cell r="A1284" t="str">
            <v>자    갈</v>
          </cell>
          <cell r="B1284" t="str">
            <v>도착도 Ø25</v>
          </cell>
          <cell r="C1284" t="str">
            <v>M3</v>
          </cell>
          <cell r="D1284" t="str">
            <v>1</v>
          </cell>
          <cell r="E1284">
            <v>11000</v>
          </cell>
          <cell r="F1284">
            <v>11000</v>
          </cell>
          <cell r="G1284">
            <v>11000</v>
          </cell>
          <cell r="H1284">
            <v>11000</v>
          </cell>
          <cell r="J1284">
            <v>0</v>
          </cell>
          <cell r="L1284">
            <v>0</v>
          </cell>
        </row>
        <row r="1285">
          <cell r="A1285" t="str">
            <v>잡    석</v>
          </cell>
          <cell r="B1285" t="str">
            <v>도착도</v>
          </cell>
          <cell r="C1285" t="str">
            <v>M3</v>
          </cell>
          <cell r="D1285" t="str">
            <v>1</v>
          </cell>
          <cell r="E1285">
            <v>12000</v>
          </cell>
          <cell r="F1285">
            <v>12000</v>
          </cell>
          <cell r="G1285">
            <v>12000</v>
          </cell>
          <cell r="H1285">
            <v>12000</v>
          </cell>
          <cell r="J1285">
            <v>0</v>
          </cell>
          <cell r="L1285">
            <v>0</v>
          </cell>
        </row>
        <row r="1286">
          <cell r="A1286" t="str">
            <v>철근운반</v>
          </cell>
          <cell r="C1286" t="str">
            <v>Ton</v>
          </cell>
          <cell r="D1286" t="str">
            <v>0.4</v>
          </cell>
          <cell r="E1286">
            <v>2300</v>
          </cell>
          <cell r="F1286">
            <v>920</v>
          </cell>
          <cell r="H1286">
            <v>0</v>
          </cell>
          <cell r="J1286">
            <v>0</v>
          </cell>
          <cell r="K1286">
            <v>2300</v>
          </cell>
          <cell r="L1286">
            <v>920</v>
          </cell>
        </row>
        <row r="1287">
          <cell r="A1287" t="str">
            <v>계</v>
          </cell>
          <cell r="F1287">
            <v>2569213</v>
          </cell>
          <cell r="H1287">
            <v>1578562</v>
          </cell>
          <cell r="J1287">
            <v>970331</v>
          </cell>
          <cell r="L1287">
            <v>20320</v>
          </cell>
        </row>
        <row r="1288">
          <cell r="A1288" t="str">
            <v>7-5.대문공사(정문)</v>
          </cell>
        </row>
        <row r="1289">
          <cell r="A1289" t="str">
            <v>강관동바리</v>
          </cell>
          <cell r="B1289" t="str">
            <v>3개월</v>
          </cell>
          <cell r="C1289" t="str">
            <v>M2</v>
          </cell>
          <cell r="D1289" t="str">
            <v>22</v>
          </cell>
          <cell r="E1289">
            <v>3980</v>
          </cell>
          <cell r="F1289">
            <v>87560</v>
          </cell>
          <cell r="G1289">
            <v>930</v>
          </cell>
          <cell r="H1289">
            <v>20460</v>
          </cell>
          <cell r="I1289">
            <v>3050</v>
          </cell>
          <cell r="J1289">
            <v>67100</v>
          </cell>
          <cell r="L1289">
            <v>0</v>
          </cell>
        </row>
        <row r="1290">
          <cell r="A1290" t="str">
            <v>강관쌍줄비계</v>
          </cell>
          <cell r="B1290" t="str">
            <v>30M이하</v>
          </cell>
          <cell r="C1290" t="str">
            <v>M2</v>
          </cell>
          <cell r="D1290" t="str">
            <v>164</v>
          </cell>
          <cell r="E1290">
            <v>7600</v>
          </cell>
          <cell r="F1290">
            <v>1246400</v>
          </cell>
          <cell r="G1290">
            <v>1100</v>
          </cell>
          <cell r="H1290">
            <v>180400</v>
          </cell>
          <cell r="I1290">
            <v>6500</v>
          </cell>
          <cell r="J1290">
            <v>1066000</v>
          </cell>
          <cell r="L1290">
            <v>0</v>
          </cell>
        </row>
        <row r="1291">
          <cell r="A1291" t="str">
            <v>터파기</v>
          </cell>
          <cell r="B1291" t="str">
            <v>토사,기계90%+인력10%</v>
          </cell>
          <cell r="C1291" t="str">
            <v>M3</v>
          </cell>
          <cell r="D1291" t="str">
            <v>35</v>
          </cell>
          <cell r="E1291">
            <v>700</v>
          </cell>
          <cell r="F1291">
            <v>24500</v>
          </cell>
          <cell r="G1291">
            <v>100</v>
          </cell>
          <cell r="H1291">
            <v>3500</v>
          </cell>
          <cell r="I1291">
            <v>300</v>
          </cell>
          <cell r="J1291">
            <v>10500</v>
          </cell>
          <cell r="K1291">
            <v>300</v>
          </cell>
          <cell r="L1291">
            <v>10500</v>
          </cell>
        </row>
        <row r="1292">
          <cell r="A1292" t="str">
            <v>되메우고다지기</v>
          </cell>
          <cell r="B1292" t="str">
            <v>기계90%+인력10%</v>
          </cell>
          <cell r="C1292" t="str">
            <v>M3</v>
          </cell>
          <cell r="D1292" t="str">
            <v>26</v>
          </cell>
          <cell r="E1292">
            <v>2300</v>
          </cell>
          <cell r="F1292">
            <v>59800</v>
          </cell>
          <cell r="G1292">
            <v>200</v>
          </cell>
          <cell r="H1292">
            <v>5200</v>
          </cell>
          <cell r="I1292">
            <v>1800</v>
          </cell>
          <cell r="J1292">
            <v>46800</v>
          </cell>
          <cell r="K1292">
            <v>300</v>
          </cell>
          <cell r="L1292">
            <v>7800</v>
          </cell>
        </row>
        <row r="1293">
          <cell r="A1293" t="str">
            <v>잔토처리(토목)</v>
          </cell>
          <cell r="B1293" t="str">
            <v>무대</v>
          </cell>
          <cell r="C1293" t="str">
            <v>M3</v>
          </cell>
          <cell r="D1293" t="str">
            <v>10</v>
          </cell>
          <cell r="E1293">
            <v>0</v>
          </cell>
          <cell r="F1293">
            <v>0</v>
          </cell>
          <cell r="H1293">
            <v>0</v>
          </cell>
          <cell r="J1293">
            <v>0</v>
          </cell>
          <cell r="L1293">
            <v>0</v>
          </cell>
        </row>
        <row r="1294">
          <cell r="A1294" t="str">
            <v>잡석깔기지정</v>
          </cell>
          <cell r="B1294" t="str">
            <v>백호우0.7M3+콤팩트1.5ton</v>
          </cell>
          <cell r="C1294" t="str">
            <v>M3</v>
          </cell>
          <cell r="D1294" t="str">
            <v>2</v>
          </cell>
          <cell r="E1294">
            <v>12900</v>
          </cell>
          <cell r="F1294">
            <v>25800</v>
          </cell>
          <cell r="G1294">
            <v>8000</v>
          </cell>
          <cell r="H1294">
            <v>16000</v>
          </cell>
          <cell r="I1294">
            <v>2600</v>
          </cell>
          <cell r="J1294">
            <v>5200</v>
          </cell>
          <cell r="K1294">
            <v>2300</v>
          </cell>
          <cell r="L1294">
            <v>4600</v>
          </cell>
        </row>
        <row r="1295">
          <cell r="A1295" t="str">
            <v>레 미 콘(관급)</v>
          </cell>
          <cell r="B1295" t="str">
            <v>25-240-15(주골조)</v>
          </cell>
          <cell r="C1295" t="str">
            <v>M3</v>
          </cell>
          <cell r="D1295" t="str">
            <v>20</v>
          </cell>
          <cell r="E1295">
            <v>0</v>
          </cell>
          <cell r="F1295">
            <v>0</v>
          </cell>
          <cell r="H1295">
            <v>0</v>
          </cell>
          <cell r="J1295">
            <v>0</v>
          </cell>
          <cell r="L1295">
            <v>0</v>
          </cell>
        </row>
        <row r="1296">
          <cell r="A1296" t="str">
            <v>레 미 콘(관급)</v>
          </cell>
          <cell r="B1296" t="str">
            <v>40-180-8(버림)</v>
          </cell>
          <cell r="C1296" t="str">
            <v>M3</v>
          </cell>
          <cell r="D1296" t="str">
            <v>1</v>
          </cell>
          <cell r="E1296">
            <v>0</v>
          </cell>
          <cell r="F1296">
            <v>0</v>
          </cell>
          <cell r="H1296">
            <v>0</v>
          </cell>
          <cell r="J1296">
            <v>0</v>
          </cell>
          <cell r="L1296">
            <v>0</v>
          </cell>
        </row>
        <row r="1297">
          <cell r="A1297" t="str">
            <v>펌프카붐타설</v>
          </cell>
          <cell r="B1297" t="str">
            <v>철근,100M3 이상</v>
          </cell>
          <cell r="C1297" t="str">
            <v>M3</v>
          </cell>
          <cell r="D1297" t="str">
            <v>20</v>
          </cell>
          <cell r="E1297">
            <v>10570</v>
          </cell>
          <cell r="F1297">
            <v>211400</v>
          </cell>
          <cell r="G1297">
            <v>470</v>
          </cell>
          <cell r="H1297">
            <v>9400</v>
          </cell>
          <cell r="I1297">
            <v>6500</v>
          </cell>
          <cell r="J1297">
            <v>130000</v>
          </cell>
          <cell r="K1297">
            <v>3600</v>
          </cell>
          <cell r="L1297">
            <v>72000</v>
          </cell>
        </row>
        <row r="1298">
          <cell r="A1298" t="str">
            <v>펌프카붐타설</v>
          </cell>
          <cell r="B1298" t="str">
            <v>무근,100M3 이상</v>
          </cell>
          <cell r="C1298" t="str">
            <v>M3</v>
          </cell>
          <cell r="D1298" t="str">
            <v>1</v>
          </cell>
          <cell r="E1298">
            <v>9220</v>
          </cell>
          <cell r="F1298">
            <v>9220</v>
          </cell>
          <cell r="G1298">
            <v>420</v>
          </cell>
          <cell r="H1298">
            <v>420</v>
          </cell>
          <cell r="I1298">
            <v>5500</v>
          </cell>
          <cell r="J1298">
            <v>5500</v>
          </cell>
          <cell r="K1298">
            <v>3300</v>
          </cell>
          <cell r="L1298">
            <v>3300</v>
          </cell>
        </row>
        <row r="1299">
          <cell r="A1299" t="str">
            <v>합판거푸집</v>
          </cell>
          <cell r="B1299" t="str">
            <v>5회</v>
          </cell>
          <cell r="C1299" t="str">
            <v>M2</v>
          </cell>
          <cell r="D1299" t="str">
            <v>69</v>
          </cell>
          <cell r="E1299">
            <v>13700</v>
          </cell>
          <cell r="F1299">
            <v>945300</v>
          </cell>
          <cell r="G1299">
            <v>3846</v>
          </cell>
          <cell r="H1299">
            <v>265374</v>
          </cell>
          <cell r="I1299">
            <v>9854</v>
          </cell>
          <cell r="J1299">
            <v>679926</v>
          </cell>
          <cell r="L1299">
            <v>0</v>
          </cell>
        </row>
        <row r="1300">
          <cell r="A1300" t="str">
            <v>합판거푸집</v>
          </cell>
          <cell r="B1300" t="str">
            <v>6회</v>
          </cell>
          <cell r="C1300" t="str">
            <v>M2</v>
          </cell>
          <cell r="D1300" t="str">
            <v>45</v>
          </cell>
          <cell r="E1300">
            <v>12862</v>
          </cell>
          <cell r="F1300">
            <v>578790</v>
          </cell>
          <cell r="G1300">
            <v>3629</v>
          </cell>
          <cell r="H1300">
            <v>163305</v>
          </cell>
          <cell r="I1300">
            <v>9233</v>
          </cell>
          <cell r="J1300">
            <v>415485</v>
          </cell>
          <cell r="L1300">
            <v>0</v>
          </cell>
        </row>
        <row r="1301">
          <cell r="A1301" t="str">
            <v>철    근(관급)</v>
          </cell>
          <cell r="B1301" t="str">
            <v>SD30A 계</v>
          </cell>
          <cell r="C1301" t="str">
            <v>Ton</v>
          </cell>
          <cell r="D1301" t="str">
            <v>1.3</v>
          </cell>
          <cell r="E1301">
            <v>0</v>
          </cell>
          <cell r="F1301">
            <v>0</v>
          </cell>
          <cell r="H1301">
            <v>0</v>
          </cell>
          <cell r="J1301">
            <v>0</v>
          </cell>
          <cell r="L1301">
            <v>0</v>
          </cell>
        </row>
        <row r="1302">
          <cell r="A1302" t="str">
            <v>철    근(관급)</v>
          </cell>
          <cell r="B1302" t="str">
            <v>D 10</v>
          </cell>
          <cell r="C1302" t="str">
            <v>Ton</v>
          </cell>
          <cell r="D1302" t="str">
            <v>0.1</v>
          </cell>
          <cell r="E1302">
            <v>0</v>
          </cell>
          <cell r="F1302">
            <v>0</v>
          </cell>
          <cell r="H1302">
            <v>0</v>
          </cell>
          <cell r="J1302">
            <v>0</v>
          </cell>
          <cell r="L1302">
            <v>0</v>
          </cell>
        </row>
        <row r="1303">
          <cell r="A1303" t="str">
            <v>철    근(관급)</v>
          </cell>
          <cell r="B1303" t="str">
            <v>D 13</v>
          </cell>
          <cell r="C1303" t="str">
            <v>Ton</v>
          </cell>
          <cell r="D1303" t="str">
            <v>0.6</v>
          </cell>
          <cell r="E1303">
            <v>0</v>
          </cell>
          <cell r="F1303">
            <v>0</v>
          </cell>
          <cell r="H1303">
            <v>0</v>
          </cell>
          <cell r="J1303">
            <v>0</v>
          </cell>
          <cell r="L1303">
            <v>0</v>
          </cell>
        </row>
        <row r="1304">
          <cell r="A1304" t="str">
            <v>철    근(관급)</v>
          </cell>
          <cell r="B1304" t="str">
            <v>D 16</v>
          </cell>
          <cell r="C1304" t="str">
            <v>Ton</v>
          </cell>
          <cell r="D1304" t="str">
            <v>0.6</v>
          </cell>
          <cell r="E1304">
            <v>0</v>
          </cell>
          <cell r="F1304">
            <v>0</v>
          </cell>
          <cell r="H1304">
            <v>0</v>
          </cell>
          <cell r="J1304">
            <v>0</v>
          </cell>
          <cell r="L1304">
            <v>0</v>
          </cell>
        </row>
        <row r="1305">
          <cell r="A1305" t="str">
            <v>철    근(관급)</v>
          </cell>
          <cell r="B1305" t="str">
            <v>SD40A 계</v>
          </cell>
          <cell r="C1305" t="str">
            <v>Ton</v>
          </cell>
          <cell r="D1305" t="str">
            <v>1.1</v>
          </cell>
          <cell r="E1305">
            <v>0</v>
          </cell>
          <cell r="F1305">
            <v>0</v>
          </cell>
          <cell r="H1305">
            <v>0</v>
          </cell>
          <cell r="J1305">
            <v>0</v>
          </cell>
          <cell r="L1305">
            <v>0</v>
          </cell>
        </row>
        <row r="1306">
          <cell r="A1306" t="str">
            <v>철    근(관급)</v>
          </cell>
          <cell r="B1306" t="str">
            <v>HD 13</v>
          </cell>
          <cell r="C1306" t="str">
            <v>Ton</v>
          </cell>
          <cell r="D1306" t="str">
            <v>0.1</v>
          </cell>
          <cell r="E1306">
            <v>0</v>
          </cell>
          <cell r="F1306">
            <v>0</v>
          </cell>
          <cell r="H1306">
            <v>0</v>
          </cell>
          <cell r="J1306">
            <v>0</v>
          </cell>
          <cell r="L1306">
            <v>0</v>
          </cell>
        </row>
        <row r="1307">
          <cell r="A1307" t="str">
            <v>철    근(관급)</v>
          </cell>
          <cell r="B1307" t="str">
            <v>HD 16</v>
          </cell>
          <cell r="C1307" t="str">
            <v>Ton</v>
          </cell>
          <cell r="D1307" t="str">
            <v>1.0</v>
          </cell>
          <cell r="E1307">
            <v>0</v>
          </cell>
          <cell r="F1307">
            <v>0</v>
          </cell>
          <cell r="H1307">
            <v>0</v>
          </cell>
          <cell r="J1307">
            <v>0</v>
          </cell>
          <cell r="L1307">
            <v>0</v>
          </cell>
        </row>
        <row r="1308">
          <cell r="A1308" t="str">
            <v>철근가공조립</v>
          </cell>
          <cell r="B1308" t="str">
            <v>보통</v>
          </cell>
          <cell r="C1308" t="str">
            <v>Ton</v>
          </cell>
          <cell r="D1308" t="str">
            <v>2.33</v>
          </cell>
          <cell r="E1308">
            <v>294100</v>
          </cell>
          <cell r="F1308">
            <v>685253</v>
          </cell>
          <cell r="G1308">
            <v>4100</v>
          </cell>
          <cell r="H1308">
            <v>9553</v>
          </cell>
          <cell r="I1308">
            <v>290000</v>
          </cell>
          <cell r="J1308">
            <v>675700</v>
          </cell>
          <cell r="L1308">
            <v>0</v>
          </cell>
        </row>
        <row r="1309">
          <cell r="A1309" t="str">
            <v>화강석물갈기(바닥)</v>
          </cell>
          <cell r="B1309" t="str">
            <v>포천T=45 몰탈30</v>
          </cell>
          <cell r="C1309" t="str">
            <v>M2</v>
          </cell>
          <cell r="D1309" t="str">
            <v>3</v>
          </cell>
          <cell r="E1309">
            <v>72800</v>
          </cell>
          <cell r="F1309">
            <v>218400</v>
          </cell>
          <cell r="G1309">
            <v>36630</v>
          </cell>
          <cell r="H1309">
            <v>109890</v>
          </cell>
          <cell r="I1309">
            <v>36170</v>
          </cell>
          <cell r="J1309">
            <v>108510</v>
          </cell>
          <cell r="L1309">
            <v>0</v>
          </cell>
        </row>
        <row r="1310">
          <cell r="A1310" t="str">
            <v>화강석버너(벽)</v>
          </cell>
          <cell r="B1310" t="str">
            <v>포천T=30 건식</v>
          </cell>
          <cell r="C1310" t="str">
            <v>M2</v>
          </cell>
          <cell r="D1310" t="str">
            <v>9</v>
          </cell>
          <cell r="E1310">
            <v>76760</v>
          </cell>
          <cell r="F1310">
            <v>690840</v>
          </cell>
          <cell r="G1310">
            <v>40590</v>
          </cell>
          <cell r="H1310">
            <v>365310</v>
          </cell>
          <cell r="I1310">
            <v>36170</v>
          </cell>
          <cell r="J1310">
            <v>325530</v>
          </cell>
          <cell r="L1310">
            <v>0</v>
          </cell>
        </row>
        <row r="1311">
          <cell r="A1311" t="str">
            <v>시멘트몰탈</v>
          </cell>
          <cell r="B1311" t="str">
            <v>외벽9MM(외벽미장재바탕)</v>
          </cell>
          <cell r="C1311" t="str">
            <v>M2</v>
          </cell>
          <cell r="D1311" t="str">
            <v>52</v>
          </cell>
          <cell r="E1311">
            <v>9500</v>
          </cell>
          <cell r="F1311">
            <v>494000</v>
          </cell>
          <cell r="G1311">
            <v>0</v>
          </cell>
          <cell r="H1311">
            <v>0</v>
          </cell>
          <cell r="I1311">
            <v>9500</v>
          </cell>
          <cell r="J1311">
            <v>494000</v>
          </cell>
          <cell r="L1311">
            <v>0</v>
          </cell>
        </row>
        <row r="1312">
          <cell r="A1312" t="str">
            <v>시멘트몰탈</v>
          </cell>
          <cell r="B1312" t="str">
            <v>천정9MM</v>
          </cell>
          <cell r="C1312" t="str">
            <v>M2</v>
          </cell>
          <cell r="D1312" t="str">
            <v>18</v>
          </cell>
          <cell r="E1312">
            <v>9100</v>
          </cell>
          <cell r="F1312">
            <v>163800</v>
          </cell>
          <cell r="H1312">
            <v>0</v>
          </cell>
          <cell r="I1312">
            <v>9100</v>
          </cell>
          <cell r="J1312">
            <v>163800</v>
          </cell>
          <cell r="L1312">
            <v>0</v>
          </cell>
        </row>
        <row r="1313">
          <cell r="A1313" t="str">
            <v>외벽단열마감(실리콘계)</v>
          </cell>
          <cell r="B1313" t="str">
            <v>메쉬+마감재</v>
          </cell>
          <cell r="C1313" t="str">
            <v>M2</v>
          </cell>
          <cell r="D1313" t="str">
            <v>70</v>
          </cell>
          <cell r="E1313">
            <v>30000</v>
          </cell>
          <cell r="F1313">
            <v>2100000</v>
          </cell>
          <cell r="G1313">
            <v>30000</v>
          </cell>
          <cell r="H1313">
            <v>2100000</v>
          </cell>
          <cell r="I1313">
            <v>0</v>
          </cell>
          <cell r="J1313">
            <v>0</v>
          </cell>
          <cell r="L1313">
            <v>0</v>
          </cell>
        </row>
        <row r="1314">
          <cell r="A1314" t="str">
            <v>자바라대문</v>
          </cell>
          <cell r="B1314" t="str">
            <v>스텐,H=1300~1500</v>
          </cell>
          <cell r="C1314" t="str">
            <v>M</v>
          </cell>
          <cell r="D1314" t="str">
            <v>11</v>
          </cell>
          <cell r="E1314">
            <v>350000</v>
          </cell>
          <cell r="F1314">
            <v>3850000</v>
          </cell>
          <cell r="G1314">
            <v>350000</v>
          </cell>
          <cell r="H1314">
            <v>3850000</v>
          </cell>
          <cell r="J1314">
            <v>0</v>
          </cell>
          <cell r="L1314">
            <v>0</v>
          </cell>
        </row>
        <row r="1315">
          <cell r="A1315" t="str">
            <v>시멘트(관급)</v>
          </cell>
          <cell r="B1315" t="str">
            <v>40Kg</v>
          </cell>
          <cell r="C1315" t="str">
            <v>포</v>
          </cell>
          <cell r="D1315" t="str">
            <v>11</v>
          </cell>
          <cell r="E1315">
            <v>0</v>
          </cell>
          <cell r="F1315">
            <v>0</v>
          </cell>
          <cell r="H1315">
            <v>0</v>
          </cell>
          <cell r="J1315">
            <v>0</v>
          </cell>
          <cell r="L1315">
            <v>0</v>
          </cell>
        </row>
        <row r="1316">
          <cell r="A1316" t="str">
            <v>모    래</v>
          </cell>
          <cell r="B1316" t="str">
            <v>자연사(도착도)</v>
          </cell>
          <cell r="C1316" t="str">
            <v>M3</v>
          </cell>
          <cell r="D1316" t="str">
            <v>1</v>
          </cell>
          <cell r="E1316">
            <v>16000</v>
          </cell>
          <cell r="F1316">
            <v>16000</v>
          </cell>
          <cell r="G1316">
            <v>16000</v>
          </cell>
          <cell r="H1316">
            <v>16000</v>
          </cell>
          <cell r="J1316">
            <v>0</v>
          </cell>
          <cell r="L1316">
            <v>0</v>
          </cell>
        </row>
        <row r="1317">
          <cell r="A1317" t="str">
            <v>자    갈</v>
          </cell>
          <cell r="B1317" t="str">
            <v>도착도 Ø25</v>
          </cell>
          <cell r="C1317" t="str">
            <v>M3</v>
          </cell>
          <cell r="D1317" t="str">
            <v>1</v>
          </cell>
          <cell r="E1317">
            <v>11000</v>
          </cell>
          <cell r="F1317">
            <v>11000</v>
          </cell>
          <cell r="G1317">
            <v>11000</v>
          </cell>
          <cell r="H1317">
            <v>11000</v>
          </cell>
          <cell r="J1317">
            <v>0</v>
          </cell>
          <cell r="L1317">
            <v>0</v>
          </cell>
        </row>
        <row r="1318">
          <cell r="A1318" t="str">
            <v>잡    석</v>
          </cell>
          <cell r="B1318" t="str">
            <v>도착도</v>
          </cell>
          <cell r="C1318" t="str">
            <v>M3</v>
          </cell>
          <cell r="D1318" t="str">
            <v>2</v>
          </cell>
          <cell r="E1318">
            <v>12000</v>
          </cell>
          <cell r="F1318">
            <v>24000</v>
          </cell>
          <cell r="G1318">
            <v>12000</v>
          </cell>
          <cell r="H1318">
            <v>24000</v>
          </cell>
          <cell r="J1318">
            <v>0</v>
          </cell>
          <cell r="L1318">
            <v>0</v>
          </cell>
        </row>
        <row r="1319">
          <cell r="A1319" t="str">
            <v>시멘트운반</v>
          </cell>
          <cell r="B1319" t="str">
            <v>40Kg</v>
          </cell>
          <cell r="C1319" t="str">
            <v>포</v>
          </cell>
          <cell r="D1319" t="str">
            <v>11</v>
          </cell>
          <cell r="E1319">
            <v>450</v>
          </cell>
          <cell r="F1319">
            <v>4950</v>
          </cell>
          <cell r="H1319">
            <v>0</v>
          </cell>
          <cell r="J1319">
            <v>0</v>
          </cell>
          <cell r="K1319">
            <v>450</v>
          </cell>
          <cell r="L1319">
            <v>4950</v>
          </cell>
        </row>
        <row r="1320">
          <cell r="A1320" t="str">
            <v>철근운반</v>
          </cell>
          <cell r="C1320" t="str">
            <v>Ton</v>
          </cell>
          <cell r="D1320" t="str">
            <v>2.4</v>
          </cell>
          <cell r="E1320">
            <v>23000</v>
          </cell>
          <cell r="F1320">
            <v>55200</v>
          </cell>
          <cell r="H1320">
            <v>0</v>
          </cell>
          <cell r="J1320">
            <v>0</v>
          </cell>
          <cell r="K1320">
            <v>23000</v>
          </cell>
          <cell r="L1320">
            <v>55200</v>
          </cell>
        </row>
        <row r="1321">
          <cell r="A1321" t="str">
            <v>계</v>
          </cell>
          <cell r="F1321">
            <v>11502213</v>
          </cell>
          <cell r="H1321">
            <v>7149812</v>
          </cell>
          <cell r="J1321">
            <v>4194051</v>
          </cell>
          <cell r="L1321">
            <v>158350</v>
          </cell>
        </row>
        <row r="1323">
          <cell r="A1323" t="str">
            <v>7-6.대문공사(부문)</v>
          </cell>
        </row>
        <row r="1324">
          <cell r="A1324" t="str">
            <v>강관동바리</v>
          </cell>
          <cell r="B1324" t="str">
            <v>3개월</v>
          </cell>
          <cell r="C1324" t="str">
            <v>M2</v>
          </cell>
          <cell r="D1324" t="str">
            <v>22</v>
          </cell>
          <cell r="E1324">
            <v>3980</v>
          </cell>
          <cell r="F1324">
            <v>87560</v>
          </cell>
          <cell r="G1324">
            <v>930</v>
          </cell>
          <cell r="H1324">
            <v>20460</v>
          </cell>
          <cell r="I1324">
            <v>3050</v>
          </cell>
          <cell r="J1324">
            <v>67100</v>
          </cell>
          <cell r="L1324">
            <v>0</v>
          </cell>
        </row>
        <row r="1325">
          <cell r="A1325" t="str">
            <v>강관쌍줄비계</v>
          </cell>
          <cell r="B1325" t="str">
            <v>30M이하</v>
          </cell>
          <cell r="C1325" t="str">
            <v>M2</v>
          </cell>
          <cell r="D1325" t="str">
            <v>164</v>
          </cell>
          <cell r="E1325">
            <v>7600</v>
          </cell>
          <cell r="F1325">
            <v>1246400</v>
          </cell>
          <cell r="G1325">
            <v>1100</v>
          </cell>
          <cell r="H1325">
            <v>180400</v>
          </cell>
          <cell r="I1325">
            <v>6500</v>
          </cell>
          <cell r="J1325">
            <v>1066000</v>
          </cell>
          <cell r="L1325">
            <v>0</v>
          </cell>
        </row>
        <row r="1326">
          <cell r="A1326" t="str">
            <v>터파기</v>
          </cell>
          <cell r="B1326" t="str">
            <v>토사,기계90%+인력10%</v>
          </cell>
          <cell r="C1326" t="str">
            <v>M3</v>
          </cell>
          <cell r="D1326" t="str">
            <v>35</v>
          </cell>
          <cell r="E1326">
            <v>700</v>
          </cell>
          <cell r="F1326">
            <v>24500</v>
          </cell>
          <cell r="G1326">
            <v>100</v>
          </cell>
          <cell r="H1326">
            <v>3500</v>
          </cell>
          <cell r="I1326">
            <v>300</v>
          </cell>
          <cell r="J1326">
            <v>10500</v>
          </cell>
          <cell r="K1326">
            <v>300</v>
          </cell>
          <cell r="L1326">
            <v>10500</v>
          </cell>
        </row>
        <row r="1327">
          <cell r="A1327" t="str">
            <v>되메우고다지기</v>
          </cell>
          <cell r="B1327" t="str">
            <v>기계90%+인력10%</v>
          </cell>
          <cell r="C1327" t="str">
            <v>M3</v>
          </cell>
          <cell r="D1327" t="str">
            <v>26</v>
          </cell>
          <cell r="E1327">
            <v>2300</v>
          </cell>
          <cell r="F1327">
            <v>59800</v>
          </cell>
          <cell r="G1327">
            <v>200</v>
          </cell>
          <cell r="H1327">
            <v>5200</v>
          </cell>
          <cell r="I1327">
            <v>1800</v>
          </cell>
          <cell r="J1327">
            <v>46800</v>
          </cell>
          <cell r="K1327">
            <v>300</v>
          </cell>
          <cell r="L1327">
            <v>7800</v>
          </cell>
        </row>
        <row r="1328">
          <cell r="A1328" t="str">
            <v>잔토처리(토목)</v>
          </cell>
          <cell r="B1328" t="str">
            <v>무대</v>
          </cell>
          <cell r="C1328" t="str">
            <v>M3</v>
          </cell>
          <cell r="D1328" t="str">
            <v>10</v>
          </cell>
          <cell r="E1328">
            <v>0</v>
          </cell>
          <cell r="F1328">
            <v>0</v>
          </cell>
          <cell r="H1328">
            <v>0</v>
          </cell>
          <cell r="J1328">
            <v>0</v>
          </cell>
          <cell r="L1328">
            <v>0</v>
          </cell>
        </row>
        <row r="1329">
          <cell r="A1329" t="str">
            <v>잡석깔기지정</v>
          </cell>
          <cell r="B1329" t="str">
            <v>백호우0.7M3+콤팩트1.5ton</v>
          </cell>
          <cell r="C1329" t="str">
            <v>M3</v>
          </cell>
          <cell r="D1329" t="str">
            <v>2</v>
          </cell>
          <cell r="E1329">
            <v>12900</v>
          </cell>
          <cell r="F1329">
            <v>25800</v>
          </cell>
          <cell r="G1329">
            <v>8000</v>
          </cell>
          <cell r="H1329">
            <v>16000</v>
          </cell>
          <cell r="I1329">
            <v>2600</v>
          </cell>
          <cell r="J1329">
            <v>5200</v>
          </cell>
          <cell r="K1329">
            <v>2300</v>
          </cell>
          <cell r="L1329">
            <v>4600</v>
          </cell>
        </row>
        <row r="1330">
          <cell r="A1330" t="str">
            <v>레 미 콘(관급)</v>
          </cell>
          <cell r="B1330" t="str">
            <v>25-240-15(주골조)</v>
          </cell>
          <cell r="C1330" t="str">
            <v>M3</v>
          </cell>
          <cell r="D1330" t="str">
            <v>20</v>
          </cell>
          <cell r="E1330">
            <v>0</v>
          </cell>
          <cell r="F1330">
            <v>0</v>
          </cell>
          <cell r="H1330">
            <v>0</v>
          </cell>
          <cell r="J1330">
            <v>0</v>
          </cell>
          <cell r="L1330">
            <v>0</v>
          </cell>
        </row>
        <row r="1331">
          <cell r="A1331" t="str">
            <v>레 미 콘(관급)</v>
          </cell>
          <cell r="B1331" t="str">
            <v>40-180-8(버림)</v>
          </cell>
          <cell r="C1331" t="str">
            <v>M3</v>
          </cell>
          <cell r="D1331" t="str">
            <v>1</v>
          </cell>
          <cell r="E1331">
            <v>0</v>
          </cell>
          <cell r="F1331">
            <v>0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 t="str">
            <v>펌프카붐타설</v>
          </cell>
          <cell r="B1332" t="str">
            <v>철근,100M3 이상</v>
          </cell>
          <cell r="C1332" t="str">
            <v>M3</v>
          </cell>
          <cell r="D1332" t="str">
            <v>20</v>
          </cell>
          <cell r="E1332">
            <v>10570</v>
          </cell>
          <cell r="F1332">
            <v>211400</v>
          </cell>
          <cell r="G1332">
            <v>470</v>
          </cell>
          <cell r="H1332">
            <v>9400</v>
          </cell>
          <cell r="I1332">
            <v>6500</v>
          </cell>
          <cell r="J1332">
            <v>130000</v>
          </cell>
          <cell r="K1332">
            <v>3600</v>
          </cell>
          <cell r="L1332">
            <v>72000</v>
          </cell>
        </row>
        <row r="1333">
          <cell r="A1333" t="str">
            <v>펌프카붐타설</v>
          </cell>
          <cell r="B1333" t="str">
            <v>무근,100M3 이상</v>
          </cell>
          <cell r="C1333" t="str">
            <v>M3</v>
          </cell>
          <cell r="D1333" t="str">
            <v>1</v>
          </cell>
          <cell r="E1333">
            <v>9220</v>
          </cell>
          <cell r="F1333">
            <v>9220</v>
          </cell>
          <cell r="G1333">
            <v>420</v>
          </cell>
          <cell r="H1333">
            <v>420</v>
          </cell>
          <cell r="I1333">
            <v>5500</v>
          </cell>
          <cell r="J1333">
            <v>5500</v>
          </cell>
          <cell r="K1333">
            <v>3300</v>
          </cell>
          <cell r="L1333">
            <v>3300</v>
          </cell>
        </row>
        <row r="1334">
          <cell r="A1334" t="str">
            <v>합판거푸집</v>
          </cell>
          <cell r="B1334" t="str">
            <v>5회</v>
          </cell>
          <cell r="C1334" t="str">
            <v>M2</v>
          </cell>
          <cell r="D1334" t="str">
            <v>69</v>
          </cell>
          <cell r="E1334">
            <v>13700</v>
          </cell>
          <cell r="F1334">
            <v>945300</v>
          </cell>
          <cell r="G1334">
            <v>3846</v>
          </cell>
          <cell r="H1334">
            <v>265374</v>
          </cell>
          <cell r="I1334">
            <v>9854</v>
          </cell>
          <cell r="J1334">
            <v>679926</v>
          </cell>
          <cell r="L1334">
            <v>0</v>
          </cell>
        </row>
        <row r="1335">
          <cell r="A1335" t="str">
            <v>합판거푸집</v>
          </cell>
          <cell r="B1335" t="str">
            <v>6회</v>
          </cell>
          <cell r="C1335" t="str">
            <v>M2</v>
          </cell>
          <cell r="D1335" t="str">
            <v>45</v>
          </cell>
          <cell r="E1335">
            <v>12862</v>
          </cell>
          <cell r="F1335">
            <v>578790</v>
          </cell>
          <cell r="G1335">
            <v>3629</v>
          </cell>
          <cell r="H1335">
            <v>163305</v>
          </cell>
          <cell r="I1335">
            <v>9233</v>
          </cell>
          <cell r="J1335">
            <v>415485</v>
          </cell>
          <cell r="L1335">
            <v>0</v>
          </cell>
        </row>
        <row r="1336">
          <cell r="A1336" t="str">
            <v>철    근(관급)</v>
          </cell>
          <cell r="B1336" t="str">
            <v>SD30A 계</v>
          </cell>
          <cell r="C1336" t="str">
            <v>Ton</v>
          </cell>
          <cell r="D1336" t="str">
            <v>1.3</v>
          </cell>
          <cell r="E1336">
            <v>0</v>
          </cell>
          <cell r="F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 t="str">
            <v>철    근(관급)</v>
          </cell>
          <cell r="B1337" t="str">
            <v>D 10</v>
          </cell>
          <cell r="C1337" t="str">
            <v>Ton</v>
          </cell>
          <cell r="D1337" t="str">
            <v>0.1</v>
          </cell>
          <cell r="E1337">
            <v>0</v>
          </cell>
          <cell r="F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 t="str">
            <v>철    근(관급)</v>
          </cell>
          <cell r="B1338" t="str">
            <v>D 13</v>
          </cell>
          <cell r="C1338" t="str">
            <v>Ton</v>
          </cell>
          <cell r="D1338" t="str">
            <v>0.6</v>
          </cell>
          <cell r="E1338">
            <v>0</v>
          </cell>
          <cell r="F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 t="str">
            <v>철    근(관급)</v>
          </cell>
          <cell r="B1339" t="str">
            <v>D 16</v>
          </cell>
          <cell r="C1339" t="str">
            <v>Ton</v>
          </cell>
          <cell r="D1339" t="str">
            <v>0.6</v>
          </cell>
          <cell r="E1339">
            <v>0</v>
          </cell>
          <cell r="F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 t="str">
            <v>철    근(관급)</v>
          </cell>
          <cell r="B1340" t="str">
            <v>SD40A 계</v>
          </cell>
          <cell r="C1340" t="str">
            <v>Ton</v>
          </cell>
          <cell r="D1340" t="str">
            <v>1.1</v>
          </cell>
          <cell r="E1340">
            <v>0</v>
          </cell>
          <cell r="F1340">
            <v>0</v>
          </cell>
          <cell r="H1340">
            <v>0</v>
          </cell>
          <cell r="J1340">
            <v>0</v>
          </cell>
          <cell r="L1340">
            <v>0</v>
          </cell>
        </row>
        <row r="1341">
          <cell r="A1341" t="str">
            <v>철    근(관급)</v>
          </cell>
          <cell r="B1341" t="str">
            <v>HD 13</v>
          </cell>
          <cell r="C1341" t="str">
            <v>Ton</v>
          </cell>
          <cell r="D1341" t="str">
            <v>0.1</v>
          </cell>
          <cell r="E1341">
            <v>0</v>
          </cell>
          <cell r="F1341">
            <v>0</v>
          </cell>
          <cell r="H1341">
            <v>0</v>
          </cell>
          <cell r="J1341">
            <v>0</v>
          </cell>
          <cell r="L1341">
            <v>0</v>
          </cell>
        </row>
        <row r="1342">
          <cell r="A1342" t="str">
            <v>철    근(관급)</v>
          </cell>
          <cell r="B1342" t="str">
            <v>HD 16</v>
          </cell>
          <cell r="C1342" t="str">
            <v>Ton</v>
          </cell>
          <cell r="D1342" t="str">
            <v>1.0</v>
          </cell>
          <cell r="E1342">
            <v>0</v>
          </cell>
          <cell r="F1342">
            <v>0</v>
          </cell>
          <cell r="H1342">
            <v>0</v>
          </cell>
          <cell r="J1342">
            <v>0</v>
          </cell>
          <cell r="L1342">
            <v>0</v>
          </cell>
        </row>
        <row r="1343">
          <cell r="A1343" t="str">
            <v>철근가공조립</v>
          </cell>
          <cell r="B1343" t="str">
            <v>보통</v>
          </cell>
          <cell r="C1343" t="str">
            <v>Ton</v>
          </cell>
          <cell r="D1343" t="str">
            <v>2.33</v>
          </cell>
          <cell r="E1343">
            <v>294100</v>
          </cell>
          <cell r="F1343">
            <v>685253</v>
          </cell>
          <cell r="G1343">
            <v>4100</v>
          </cell>
          <cell r="H1343">
            <v>9553</v>
          </cell>
          <cell r="I1343">
            <v>290000</v>
          </cell>
          <cell r="J1343">
            <v>675700</v>
          </cell>
          <cell r="L1343">
            <v>0</v>
          </cell>
        </row>
        <row r="1344">
          <cell r="A1344" t="str">
            <v>화강석물갈기(바닥)</v>
          </cell>
          <cell r="B1344" t="str">
            <v>포천T=45 몰탈30</v>
          </cell>
          <cell r="C1344" t="str">
            <v>M2</v>
          </cell>
          <cell r="D1344" t="str">
            <v>3</v>
          </cell>
          <cell r="E1344">
            <v>72800</v>
          </cell>
          <cell r="F1344">
            <v>218400</v>
          </cell>
          <cell r="G1344">
            <v>36630</v>
          </cell>
          <cell r="H1344">
            <v>109890</v>
          </cell>
          <cell r="I1344">
            <v>36170</v>
          </cell>
          <cell r="J1344">
            <v>108510</v>
          </cell>
          <cell r="L1344">
            <v>0</v>
          </cell>
        </row>
        <row r="1345">
          <cell r="A1345" t="str">
            <v>화강석버너(벽)</v>
          </cell>
          <cell r="B1345" t="str">
            <v>포천T=30 건식</v>
          </cell>
          <cell r="C1345" t="str">
            <v>M2</v>
          </cell>
          <cell r="D1345" t="str">
            <v>9</v>
          </cell>
          <cell r="E1345">
            <v>76760</v>
          </cell>
          <cell r="F1345">
            <v>690840</v>
          </cell>
          <cell r="G1345">
            <v>40590</v>
          </cell>
          <cell r="H1345">
            <v>365310</v>
          </cell>
          <cell r="I1345">
            <v>36170</v>
          </cell>
          <cell r="J1345">
            <v>325530</v>
          </cell>
          <cell r="L1345">
            <v>0</v>
          </cell>
        </row>
        <row r="1346">
          <cell r="A1346" t="str">
            <v>시멘트몰탈</v>
          </cell>
          <cell r="B1346" t="str">
            <v>외벽9MM(외벽미장재바탕)</v>
          </cell>
          <cell r="C1346" t="str">
            <v>M2</v>
          </cell>
          <cell r="D1346" t="str">
            <v>52</v>
          </cell>
          <cell r="E1346">
            <v>9500</v>
          </cell>
          <cell r="F1346">
            <v>494000</v>
          </cell>
          <cell r="H1346">
            <v>0</v>
          </cell>
          <cell r="I1346">
            <v>9500</v>
          </cell>
          <cell r="J1346">
            <v>494000</v>
          </cell>
          <cell r="L1346">
            <v>0</v>
          </cell>
        </row>
        <row r="1347">
          <cell r="A1347" t="str">
            <v>시멘트몰탈</v>
          </cell>
          <cell r="B1347" t="str">
            <v>천정9MM</v>
          </cell>
          <cell r="C1347" t="str">
            <v>M2</v>
          </cell>
          <cell r="D1347" t="str">
            <v>18</v>
          </cell>
          <cell r="E1347">
            <v>9100</v>
          </cell>
          <cell r="F1347">
            <v>163800</v>
          </cell>
          <cell r="H1347">
            <v>0</v>
          </cell>
          <cell r="I1347">
            <v>9100</v>
          </cell>
          <cell r="J1347">
            <v>163800</v>
          </cell>
          <cell r="L1347">
            <v>0</v>
          </cell>
        </row>
        <row r="1348">
          <cell r="A1348" t="str">
            <v>외벽단열마감(실리콘계)</v>
          </cell>
          <cell r="B1348" t="str">
            <v>메쉬+마감재</v>
          </cell>
          <cell r="C1348" t="str">
            <v>M2</v>
          </cell>
          <cell r="D1348" t="str">
            <v>70</v>
          </cell>
          <cell r="E1348">
            <v>30000</v>
          </cell>
          <cell r="F1348">
            <v>2100000</v>
          </cell>
          <cell r="G1348">
            <v>30000</v>
          </cell>
          <cell r="H1348">
            <v>2100000</v>
          </cell>
          <cell r="J1348">
            <v>0</v>
          </cell>
          <cell r="L1348">
            <v>0</v>
          </cell>
        </row>
        <row r="1349">
          <cell r="A1349" t="str">
            <v>자바라대문</v>
          </cell>
          <cell r="B1349" t="str">
            <v>스텐,H=1300~1500</v>
          </cell>
          <cell r="C1349" t="str">
            <v>M</v>
          </cell>
          <cell r="D1349" t="str">
            <v>11</v>
          </cell>
          <cell r="E1349">
            <v>350000</v>
          </cell>
          <cell r="F1349">
            <v>3850000</v>
          </cell>
          <cell r="G1349">
            <v>350000</v>
          </cell>
          <cell r="H1349">
            <v>3850000</v>
          </cell>
          <cell r="J1349">
            <v>0</v>
          </cell>
          <cell r="L1349">
            <v>0</v>
          </cell>
        </row>
        <row r="1350">
          <cell r="A1350" t="str">
            <v>시멘트(관급)</v>
          </cell>
          <cell r="B1350" t="str">
            <v>40Kg</v>
          </cell>
          <cell r="C1350" t="str">
            <v>포</v>
          </cell>
          <cell r="D1350" t="str">
            <v>11</v>
          </cell>
          <cell r="E1350">
            <v>0</v>
          </cell>
          <cell r="F1350">
            <v>0</v>
          </cell>
          <cell r="H1350">
            <v>0</v>
          </cell>
          <cell r="J1350">
            <v>0</v>
          </cell>
          <cell r="L1350">
            <v>0</v>
          </cell>
        </row>
        <row r="1351">
          <cell r="A1351" t="str">
            <v>모    래</v>
          </cell>
          <cell r="B1351" t="str">
            <v>자연사(도착도)</v>
          </cell>
          <cell r="C1351" t="str">
            <v>M3</v>
          </cell>
          <cell r="D1351" t="str">
            <v>1</v>
          </cell>
          <cell r="E1351">
            <v>16000</v>
          </cell>
          <cell r="F1351">
            <v>16000</v>
          </cell>
          <cell r="G1351">
            <v>16000</v>
          </cell>
          <cell r="H1351">
            <v>16000</v>
          </cell>
          <cell r="J1351">
            <v>0</v>
          </cell>
          <cell r="L1351">
            <v>0</v>
          </cell>
        </row>
        <row r="1352">
          <cell r="A1352" t="str">
            <v>자    갈</v>
          </cell>
          <cell r="B1352" t="str">
            <v>도착도 Ø25</v>
          </cell>
          <cell r="C1352" t="str">
            <v>M3</v>
          </cell>
          <cell r="D1352" t="str">
            <v>1</v>
          </cell>
          <cell r="E1352">
            <v>11000</v>
          </cell>
          <cell r="F1352">
            <v>11000</v>
          </cell>
          <cell r="G1352">
            <v>11000</v>
          </cell>
          <cell r="H1352">
            <v>11000</v>
          </cell>
          <cell r="J1352">
            <v>0</v>
          </cell>
          <cell r="L1352">
            <v>0</v>
          </cell>
        </row>
        <row r="1353">
          <cell r="A1353" t="str">
            <v>잡    석</v>
          </cell>
          <cell r="B1353" t="str">
            <v>도착도</v>
          </cell>
          <cell r="C1353" t="str">
            <v>M3</v>
          </cell>
          <cell r="D1353" t="str">
            <v>2</v>
          </cell>
          <cell r="E1353">
            <v>12000</v>
          </cell>
          <cell r="F1353">
            <v>24000</v>
          </cell>
          <cell r="G1353">
            <v>12000</v>
          </cell>
          <cell r="H1353">
            <v>24000</v>
          </cell>
          <cell r="J1353">
            <v>0</v>
          </cell>
          <cell r="L1353">
            <v>0</v>
          </cell>
        </row>
        <row r="1354">
          <cell r="A1354" t="str">
            <v>시멘트운반</v>
          </cell>
          <cell r="B1354" t="str">
            <v>40Kg</v>
          </cell>
          <cell r="C1354" t="str">
            <v>포</v>
          </cell>
          <cell r="D1354" t="str">
            <v>11</v>
          </cell>
          <cell r="E1354">
            <v>450</v>
          </cell>
          <cell r="F1354">
            <v>4950</v>
          </cell>
          <cell r="H1354">
            <v>0</v>
          </cell>
          <cell r="J1354">
            <v>0</v>
          </cell>
          <cell r="K1354">
            <v>450</v>
          </cell>
          <cell r="L1354">
            <v>4950</v>
          </cell>
        </row>
        <row r="1355">
          <cell r="A1355" t="str">
            <v>철근운반</v>
          </cell>
          <cell r="C1355" t="str">
            <v>Ton</v>
          </cell>
          <cell r="D1355" t="str">
            <v>2.4</v>
          </cell>
          <cell r="E1355">
            <v>23000</v>
          </cell>
          <cell r="F1355">
            <v>55200</v>
          </cell>
          <cell r="H1355">
            <v>0</v>
          </cell>
          <cell r="J1355">
            <v>0</v>
          </cell>
          <cell r="K1355">
            <v>23000</v>
          </cell>
          <cell r="L1355">
            <v>55200</v>
          </cell>
        </row>
        <row r="1356">
          <cell r="A1356" t="str">
            <v>계</v>
          </cell>
          <cell r="F1356">
            <v>11502213</v>
          </cell>
          <cell r="H1356">
            <v>7149812</v>
          </cell>
          <cell r="J1356">
            <v>4194051</v>
          </cell>
          <cell r="L1356">
            <v>158350</v>
          </cell>
        </row>
        <row r="1358">
          <cell r="A1358" t="str">
            <v>7-7.대문공사(운동장출입문)</v>
          </cell>
        </row>
        <row r="1359">
          <cell r="A1359" t="str">
            <v>강관동바리</v>
          </cell>
          <cell r="B1359" t="str">
            <v>3개월</v>
          </cell>
          <cell r="C1359" t="str">
            <v>M2</v>
          </cell>
          <cell r="D1359" t="str">
            <v>3</v>
          </cell>
          <cell r="E1359">
            <v>3980</v>
          </cell>
          <cell r="F1359">
            <v>11940</v>
          </cell>
          <cell r="G1359">
            <v>930</v>
          </cell>
          <cell r="H1359">
            <v>2790</v>
          </cell>
          <cell r="I1359">
            <v>3050</v>
          </cell>
          <cell r="J1359">
            <v>9150</v>
          </cell>
          <cell r="L1359">
            <v>0</v>
          </cell>
        </row>
        <row r="1360">
          <cell r="A1360" t="str">
            <v>터파기</v>
          </cell>
          <cell r="B1360" t="str">
            <v>토사,기계90%+인력10%</v>
          </cell>
          <cell r="C1360" t="str">
            <v>M3</v>
          </cell>
          <cell r="D1360" t="str">
            <v>32</v>
          </cell>
          <cell r="E1360">
            <v>700</v>
          </cell>
          <cell r="F1360">
            <v>22400</v>
          </cell>
          <cell r="G1360">
            <v>100</v>
          </cell>
          <cell r="H1360">
            <v>3200</v>
          </cell>
          <cell r="I1360">
            <v>300</v>
          </cell>
          <cell r="J1360">
            <v>9600</v>
          </cell>
          <cell r="K1360">
            <v>300</v>
          </cell>
          <cell r="L1360">
            <v>9600</v>
          </cell>
        </row>
        <row r="1361">
          <cell r="A1361" t="str">
            <v>되메우고다지기</v>
          </cell>
          <cell r="B1361" t="str">
            <v>기계90%+인력10%</v>
          </cell>
          <cell r="C1361" t="str">
            <v>M3</v>
          </cell>
          <cell r="D1361" t="str">
            <v>22</v>
          </cell>
          <cell r="E1361">
            <v>2300</v>
          </cell>
          <cell r="F1361">
            <v>50600</v>
          </cell>
          <cell r="G1361">
            <v>200</v>
          </cell>
          <cell r="H1361">
            <v>4400</v>
          </cell>
          <cell r="I1361">
            <v>1800</v>
          </cell>
          <cell r="J1361">
            <v>39600</v>
          </cell>
          <cell r="K1361">
            <v>300</v>
          </cell>
          <cell r="L1361">
            <v>6600</v>
          </cell>
        </row>
        <row r="1362">
          <cell r="A1362" t="str">
            <v>잔토처리(토목)</v>
          </cell>
          <cell r="B1362" t="str">
            <v>무대</v>
          </cell>
          <cell r="C1362" t="str">
            <v>M3</v>
          </cell>
          <cell r="D1362" t="str">
            <v>10</v>
          </cell>
          <cell r="E1362">
            <v>0</v>
          </cell>
          <cell r="F1362">
            <v>0</v>
          </cell>
          <cell r="H1362">
            <v>0</v>
          </cell>
          <cell r="J1362">
            <v>0</v>
          </cell>
          <cell r="L1362">
            <v>0</v>
          </cell>
        </row>
        <row r="1363">
          <cell r="A1363" t="str">
            <v>잡석깔기지정</v>
          </cell>
          <cell r="B1363" t="str">
            <v>백호우0.7M3+콤팩트1.5ton</v>
          </cell>
          <cell r="C1363" t="str">
            <v>M3</v>
          </cell>
          <cell r="D1363" t="str">
            <v>2</v>
          </cell>
          <cell r="E1363">
            <v>12900</v>
          </cell>
          <cell r="F1363">
            <v>25800</v>
          </cell>
          <cell r="G1363">
            <v>8000</v>
          </cell>
          <cell r="H1363">
            <v>16000</v>
          </cell>
          <cell r="I1363">
            <v>2600</v>
          </cell>
          <cell r="J1363">
            <v>5200</v>
          </cell>
          <cell r="K1363">
            <v>2300</v>
          </cell>
          <cell r="L1363">
            <v>4600</v>
          </cell>
        </row>
        <row r="1364">
          <cell r="A1364" t="str">
            <v>레 미 콘(관급)</v>
          </cell>
          <cell r="B1364" t="str">
            <v>25-240-15(주골조)</v>
          </cell>
          <cell r="C1364" t="str">
            <v>M3</v>
          </cell>
          <cell r="D1364" t="str">
            <v>10</v>
          </cell>
          <cell r="E1364">
            <v>0</v>
          </cell>
          <cell r="F1364">
            <v>0</v>
          </cell>
          <cell r="H1364">
            <v>0</v>
          </cell>
          <cell r="J1364">
            <v>0</v>
          </cell>
          <cell r="L1364">
            <v>0</v>
          </cell>
        </row>
        <row r="1365">
          <cell r="A1365" t="str">
            <v>레 미 콘(관급)</v>
          </cell>
          <cell r="B1365" t="str">
            <v>40-180-8(버림)</v>
          </cell>
          <cell r="C1365" t="str">
            <v>M3</v>
          </cell>
          <cell r="D1365" t="str">
            <v>1</v>
          </cell>
          <cell r="E1365">
            <v>0</v>
          </cell>
          <cell r="F1365">
            <v>0</v>
          </cell>
          <cell r="H1365">
            <v>0</v>
          </cell>
          <cell r="J1365">
            <v>0</v>
          </cell>
          <cell r="L1365">
            <v>0</v>
          </cell>
        </row>
        <row r="1366">
          <cell r="A1366" t="str">
            <v>펌프카붐타설</v>
          </cell>
          <cell r="B1366" t="str">
            <v>철근,100M3 이상</v>
          </cell>
          <cell r="C1366" t="str">
            <v>M3</v>
          </cell>
          <cell r="D1366" t="str">
            <v>10</v>
          </cell>
          <cell r="E1366">
            <v>10570</v>
          </cell>
          <cell r="F1366">
            <v>105700</v>
          </cell>
          <cell r="G1366">
            <v>470</v>
          </cell>
          <cell r="H1366">
            <v>4700</v>
          </cell>
          <cell r="I1366">
            <v>6500</v>
          </cell>
          <cell r="J1366">
            <v>65000</v>
          </cell>
          <cell r="K1366">
            <v>3600</v>
          </cell>
          <cell r="L1366">
            <v>36000</v>
          </cell>
        </row>
        <row r="1367">
          <cell r="A1367" t="str">
            <v>펌프카붐타설</v>
          </cell>
          <cell r="B1367" t="str">
            <v>무근,100M3 이상</v>
          </cell>
          <cell r="C1367" t="str">
            <v>M3</v>
          </cell>
          <cell r="D1367" t="str">
            <v>1</v>
          </cell>
          <cell r="E1367">
            <v>9220</v>
          </cell>
          <cell r="F1367">
            <v>9220</v>
          </cell>
          <cell r="G1367">
            <v>420</v>
          </cell>
          <cell r="H1367">
            <v>420</v>
          </cell>
          <cell r="I1367">
            <v>5500</v>
          </cell>
          <cell r="J1367">
            <v>5500</v>
          </cell>
          <cell r="K1367">
            <v>3300</v>
          </cell>
          <cell r="L1367">
            <v>3300</v>
          </cell>
        </row>
        <row r="1368">
          <cell r="A1368" t="str">
            <v>합판거푸집</v>
          </cell>
          <cell r="B1368" t="str">
            <v>5회</v>
          </cell>
          <cell r="C1368" t="str">
            <v>M2</v>
          </cell>
          <cell r="D1368" t="str">
            <v>22</v>
          </cell>
          <cell r="E1368">
            <v>13700</v>
          </cell>
          <cell r="F1368">
            <v>301400</v>
          </cell>
          <cell r="G1368">
            <v>3846</v>
          </cell>
          <cell r="H1368">
            <v>84612</v>
          </cell>
          <cell r="I1368">
            <v>9854</v>
          </cell>
          <cell r="J1368">
            <v>216788</v>
          </cell>
          <cell r="L1368">
            <v>0</v>
          </cell>
        </row>
        <row r="1369">
          <cell r="A1369" t="str">
            <v>합판거푸집</v>
          </cell>
          <cell r="B1369" t="str">
            <v>6회</v>
          </cell>
          <cell r="C1369" t="str">
            <v>M2</v>
          </cell>
          <cell r="D1369" t="str">
            <v>38</v>
          </cell>
          <cell r="E1369">
            <v>12862</v>
          </cell>
          <cell r="F1369">
            <v>488756</v>
          </cell>
          <cell r="G1369">
            <v>3629</v>
          </cell>
          <cell r="H1369">
            <v>137902</v>
          </cell>
          <cell r="I1369">
            <v>9233</v>
          </cell>
          <cell r="J1369">
            <v>350854</v>
          </cell>
          <cell r="L1369">
            <v>0</v>
          </cell>
        </row>
        <row r="1370">
          <cell r="A1370" t="str">
            <v>철    근(관급)</v>
          </cell>
          <cell r="B1370" t="str">
            <v>SD30A 계</v>
          </cell>
          <cell r="C1370" t="str">
            <v>Ton</v>
          </cell>
          <cell r="D1370" t="str">
            <v>0.9</v>
          </cell>
          <cell r="E1370">
            <v>0</v>
          </cell>
          <cell r="F1370">
            <v>0</v>
          </cell>
          <cell r="H1370">
            <v>0</v>
          </cell>
          <cell r="J1370">
            <v>0</v>
          </cell>
          <cell r="L1370">
            <v>0</v>
          </cell>
        </row>
        <row r="1371">
          <cell r="A1371" t="str">
            <v>철    근(관급)</v>
          </cell>
          <cell r="B1371" t="str">
            <v>D 10</v>
          </cell>
          <cell r="C1371" t="str">
            <v>Ton</v>
          </cell>
          <cell r="D1371" t="str">
            <v>0.1</v>
          </cell>
          <cell r="E1371">
            <v>0</v>
          </cell>
          <cell r="F1371">
            <v>0</v>
          </cell>
          <cell r="H1371">
            <v>0</v>
          </cell>
          <cell r="J1371">
            <v>0</v>
          </cell>
          <cell r="L1371">
            <v>0</v>
          </cell>
        </row>
        <row r="1372">
          <cell r="A1372" t="str">
            <v>철    근(관급)</v>
          </cell>
          <cell r="B1372" t="str">
            <v>D 13</v>
          </cell>
          <cell r="C1372" t="str">
            <v>Ton</v>
          </cell>
          <cell r="D1372" t="str">
            <v>0.2</v>
          </cell>
          <cell r="E1372">
            <v>0</v>
          </cell>
          <cell r="F1372">
            <v>0</v>
          </cell>
          <cell r="H1372">
            <v>0</v>
          </cell>
          <cell r="J1372">
            <v>0</v>
          </cell>
          <cell r="L1372">
            <v>0</v>
          </cell>
        </row>
        <row r="1373">
          <cell r="A1373" t="str">
            <v>철    근(관급)</v>
          </cell>
          <cell r="B1373" t="str">
            <v>D 16</v>
          </cell>
          <cell r="C1373" t="str">
            <v>Ton</v>
          </cell>
          <cell r="D1373" t="str">
            <v>0.6</v>
          </cell>
          <cell r="E1373">
            <v>0</v>
          </cell>
          <cell r="F1373">
            <v>0</v>
          </cell>
          <cell r="H1373">
            <v>0</v>
          </cell>
          <cell r="J1373">
            <v>0</v>
          </cell>
          <cell r="L1373">
            <v>0</v>
          </cell>
        </row>
        <row r="1374">
          <cell r="A1374" t="str">
            <v>철    근(관급)</v>
          </cell>
          <cell r="B1374" t="str">
            <v>SD40A 계</v>
          </cell>
          <cell r="C1374" t="str">
            <v>Ton</v>
          </cell>
          <cell r="D1374" t="str">
            <v>0.3</v>
          </cell>
          <cell r="E1374">
            <v>0</v>
          </cell>
          <cell r="F1374">
            <v>0</v>
          </cell>
          <cell r="H1374">
            <v>0</v>
          </cell>
          <cell r="J1374">
            <v>0</v>
          </cell>
          <cell r="L1374">
            <v>0</v>
          </cell>
        </row>
        <row r="1375">
          <cell r="A1375" t="str">
            <v>철    근(관급)</v>
          </cell>
          <cell r="B1375" t="str">
            <v>HD 16</v>
          </cell>
          <cell r="C1375" t="str">
            <v>Ton</v>
          </cell>
          <cell r="D1375" t="str">
            <v>0.3</v>
          </cell>
          <cell r="E1375">
            <v>0</v>
          </cell>
          <cell r="F1375">
            <v>0</v>
          </cell>
          <cell r="H1375">
            <v>0</v>
          </cell>
          <cell r="J1375">
            <v>0</v>
          </cell>
          <cell r="L1375">
            <v>0</v>
          </cell>
        </row>
        <row r="1376">
          <cell r="A1376" t="str">
            <v>철근가공조립</v>
          </cell>
          <cell r="B1376" t="str">
            <v>보통</v>
          </cell>
          <cell r="C1376" t="str">
            <v>Ton</v>
          </cell>
          <cell r="D1376" t="str">
            <v>1.17</v>
          </cell>
          <cell r="E1376">
            <v>294100</v>
          </cell>
          <cell r="F1376">
            <v>344097</v>
          </cell>
          <cell r="G1376">
            <v>4100</v>
          </cell>
          <cell r="H1376">
            <v>4797</v>
          </cell>
          <cell r="I1376">
            <v>290000</v>
          </cell>
          <cell r="J1376">
            <v>339300</v>
          </cell>
          <cell r="L1376">
            <v>0</v>
          </cell>
        </row>
        <row r="1377">
          <cell r="A1377" t="str">
            <v>시멘트몰탈</v>
          </cell>
          <cell r="B1377" t="str">
            <v>외벽9MM(외벽미장재바탕)</v>
          </cell>
          <cell r="C1377" t="str">
            <v>M2</v>
          </cell>
          <cell r="D1377" t="str">
            <v>17</v>
          </cell>
          <cell r="E1377">
            <v>9500</v>
          </cell>
          <cell r="F1377">
            <v>161500</v>
          </cell>
          <cell r="H1377">
            <v>0</v>
          </cell>
          <cell r="I1377">
            <v>9500</v>
          </cell>
          <cell r="J1377">
            <v>161500</v>
          </cell>
          <cell r="L1377">
            <v>0</v>
          </cell>
        </row>
        <row r="1378">
          <cell r="A1378" t="str">
            <v>외벽단열마감(실리콘계)</v>
          </cell>
          <cell r="B1378" t="str">
            <v>메쉬+마감재</v>
          </cell>
          <cell r="C1378" t="str">
            <v>M2</v>
          </cell>
          <cell r="D1378" t="str">
            <v>17</v>
          </cell>
          <cell r="E1378">
            <v>30000</v>
          </cell>
          <cell r="F1378">
            <v>510000</v>
          </cell>
          <cell r="G1378">
            <v>30000</v>
          </cell>
          <cell r="H1378">
            <v>510000</v>
          </cell>
          <cell r="J1378">
            <v>0</v>
          </cell>
          <cell r="L1378">
            <v>0</v>
          </cell>
        </row>
        <row r="1379">
          <cell r="A1379" t="str">
            <v>자바라대문</v>
          </cell>
          <cell r="B1379" t="str">
            <v>스텐,H=1300~1500</v>
          </cell>
          <cell r="C1379" t="str">
            <v>M</v>
          </cell>
          <cell r="D1379" t="str">
            <v>9</v>
          </cell>
          <cell r="E1379">
            <v>350000</v>
          </cell>
          <cell r="F1379">
            <v>3150000</v>
          </cell>
          <cell r="G1379">
            <v>350000</v>
          </cell>
          <cell r="H1379">
            <v>3150000</v>
          </cell>
          <cell r="J1379">
            <v>0</v>
          </cell>
          <cell r="L1379">
            <v>0</v>
          </cell>
        </row>
        <row r="1380">
          <cell r="A1380" t="str">
            <v>시멘트(관급)</v>
          </cell>
          <cell r="B1380" t="str">
            <v>40Kg</v>
          </cell>
          <cell r="C1380" t="str">
            <v>포</v>
          </cell>
          <cell r="D1380" t="str">
            <v>1</v>
          </cell>
          <cell r="E1380">
            <v>0</v>
          </cell>
          <cell r="F1380">
            <v>0</v>
          </cell>
          <cell r="H1380">
            <v>0</v>
          </cell>
          <cell r="J1380">
            <v>0</v>
          </cell>
          <cell r="L1380">
            <v>0</v>
          </cell>
        </row>
        <row r="1381">
          <cell r="A1381" t="str">
            <v>모    래</v>
          </cell>
          <cell r="B1381" t="str">
            <v>자연사(도착도)</v>
          </cell>
          <cell r="C1381" t="str">
            <v>M3</v>
          </cell>
          <cell r="D1381" t="str">
            <v>0.2</v>
          </cell>
          <cell r="E1381">
            <v>16000</v>
          </cell>
          <cell r="F1381">
            <v>3200</v>
          </cell>
          <cell r="G1381">
            <v>16000</v>
          </cell>
          <cell r="H1381">
            <v>3200</v>
          </cell>
          <cell r="J1381">
            <v>0</v>
          </cell>
          <cell r="L1381">
            <v>0</v>
          </cell>
        </row>
        <row r="1382">
          <cell r="A1382" t="str">
            <v>자    갈</v>
          </cell>
          <cell r="B1382" t="str">
            <v>도착도 Ø25</v>
          </cell>
          <cell r="C1382" t="str">
            <v>M3</v>
          </cell>
          <cell r="D1382" t="str">
            <v>1</v>
          </cell>
          <cell r="E1382">
            <v>11000</v>
          </cell>
          <cell r="F1382">
            <v>11000</v>
          </cell>
          <cell r="G1382">
            <v>11000</v>
          </cell>
          <cell r="H1382">
            <v>11000</v>
          </cell>
          <cell r="J1382">
            <v>0</v>
          </cell>
          <cell r="L1382">
            <v>0</v>
          </cell>
        </row>
        <row r="1383">
          <cell r="A1383" t="str">
            <v>잡    석</v>
          </cell>
          <cell r="B1383" t="str">
            <v>도착도</v>
          </cell>
          <cell r="C1383" t="str">
            <v>M3</v>
          </cell>
          <cell r="D1383" t="str">
            <v>2</v>
          </cell>
          <cell r="E1383">
            <v>12000</v>
          </cell>
          <cell r="F1383">
            <v>24000</v>
          </cell>
          <cell r="G1383">
            <v>12000</v>
          </cell>
          <cell r="H1383">
            <v>24000</v>
          </cell>
          <cell r="J1383">
            <v>0</v>
          </cell>
          <cell r="L1383">
            <v>0</v>
          </cell>
        </row>
        <row r="1384">
          <cell r="A1384" t="str">
            <v>시멘트운반</v>
          </cell>
          <cell r="B1384" t="str">
            <v>40Kg</v>
          </cell>
          <cell r="C1384" t="str">
            <v>포</v>
          </cell>
          <cell r="D1384" t="str">
            <v>1</v>
          </cell>
          <cell r="E1384">
            <v>450</v>
          </cell>
          <cell r="F1384">
            <v>450</v>
          </cell>
          <cell r="H1384">
            <v>0</v>
          </cell>
          <cell r="J1384">
            <v>0</v>
          </cell>
          <cell r="K1384">
            <v>450</v>
          </cell>
          <cell r="L1384">
            <v>450</v>
          </cell>
        </row>
        <row r="1385">
          <cell r="A1385" t="str">
            <v>철근운반</v>
          </cell>
          <cell r="C1385" t="str">
            <v>Ton</v>
          </cell>
          <cell r="D1385" t="str">
            <v>1.2</v>
          </cell>
          <cell r="E1385">
            <v>23000</v>
          </cell>
          <cell r="F1385">
            <v>27600</v>
          </cell>
          <cell r="H1385">
            <v>0</v>
          </cell>
          <cell r="J1385">
            <v>0</v>
          </cell>
          <cell r="K1385">
            <v>23000</v>
          </cell>
          <cell r="L1385">
            <v>27600</v>
          </cell>
        </row>
        <row r="1386">
          <cell r="A1386" t="str">
            <v>계</v>
          </cell>
          <cell r="F1386">
            <v>5247663</v>
          </cell>
          <cell r="H1386">
            <v>3957021</v>
          </cell>
          <cell r="J1386">
            <v>1202492</v>
          </cell>
          <cell r="L1386">
            <v>88150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예정공정"/>
      <sheetName val="총괄"/>
      <sheetName val="원가계산서"/>
      <sheetName val="원가근거"/>
      <sheetName val="내역서"/>
      <sheetName val="일위대가집계"/>
      <sheetName val="일위대가"/>
      <sheetName val="배관배선 단가조사"/>
      <sheetName val="기자재 단가조사"/>
      <sheetName val="설비동계측제어(수량)"/>
      <sheetName val="옥외통신(수량)"/>
      <sheetName val="CCTV옥내설비(수량)"/>
      <sheetName val="설비동통신(수량)"/>
      <sheetName val="산출근거(터파기)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1">
          <cell r="D1" t="str">
            <v>일 위 대 가 집 계 표</v>
          </cell>
        </row>
        <row r="3">
          <cell r="B3" t="str">
            <v>항목번호</v>
          </cell>
          <cell r="C3" t="str">
            <v>공  종</v>
          </cell>
          <cell r="D3" t="str">
            <v>규 격</v>
          </cell>
          <cell r="E3" t="str">
            <v>단위</v>
          </cell>
          <cell r="F3" t="str">
            <v>노   무   비</v>
          </cell>
          <cell r="H3" t="str">
            <v>재   료   비</v>
          </cell>
          <cell r="J3" t="str">
            <v>경      비</v>
          </cell>
          <cell r="L3" t="str">
            <v>비 고</v>
          </cell>
        </row>
        <row r="4">
          <cell r="A4" t="str">
            <v>N1</v>
          </cell>
          <cell r="B4" t="str">
            <v>제 1 호표</v>
          </cell>
          <cell r="C4" t="str">
            <v>DATA SERVER설치</v>
          </cell>
          <cell r="E4" t="str">
            <v>식</v>
          </cell>
          <cell r="G4">
            <v>1220207</v>
          </cell>
          <cell r="I4">
            <v>0</v>
          </cell>
          <cell r="K4">
            <v>36606</v>
          </cell>
        </row>
        <row r="5">
          <cell r="A5" t="str">
            <v>N2</v>
          </cell>
          <cell r="B5" t="str">
            <v>제 2 호표</v>
          </cell>
          <cell r="C5" t="str">
            <v>COS설치</v>
          </cell>
          <cell r="E5" t="str">
            <v>식</v>
          </cell>
          <cell r="G5">
            <v>1220207</v>
          </cell>
          <cell r="I5">
            <v>0</v>
          </cell>
          <cell r="K5">
            <v>36606</v>
          </cell>
        </row>
        <row r="6">
          <cell r="A6" t="str">
            <v>N3</v>
          </cell>
          <cell r="B6" t="str">
            <v>제 3 호표</v>
          </cell>
          <cell r="C6" t="str">
            <v>HUB설치</v>
          </cell>
          <cell r="E6" t="str">
            <v>대</v>
          </cell>
          <cell r="G6">
            <v>56274</v>
          </cell>
          <cell r="I6">
            <v>0</v>
          </cell>
          <cell r="K6">
            <v>1688</v>
          </cell>
        </row>
        <row r="7">
          <cell r="A7" t="str">
            <v>N4</v>
          </cell>
          <cell r="B7" t="str">
            <v>제 4 호표</v>
          </cell>
          <cell r="C7" t="str">
            <v>GATEWAY 설치</v>
          </cell>
          <cell r="E7" t="str">
            <v>SET</v>
          </cell>
          <cell r="G7">
            <v>327784</v>
          </cell>
          <cell r="I7">
            <v>0</v>
          </cell>
          <cell r="K7">
            <v>9833</v>
          </cell>
        </row>
        <row r="8">
          <cell r="A8" t="str">
            <v>N5</v>
          </cell>
          <cell r="B8" t="str">
            <v>제 5 호표</v>
          </cell>
          <cell r="C8" t="str">
            <v>MODULE설치</v>
          </cell>
          <cell r="E8" t="str">
            <v>SET</v>
          </cell>
          <cell r="G8">
            <v>42777</v>
          </cell>
          <cell r="I8">
            <v>0</v>
          </cell>
          <cell r="K8">
            <v>1283</v>
          </cell>
        </row>
        <row r="9">
          <cell r="A9" t="str">
            <v>N6</v>
          </cell>
          <cell r="B9" t="str">
            <v>제 6 호표</v>
          </cell>
          <cell r="C9" t="str">
            <v>DLP PROJECTOR설치</v>
          </cell>
          <cell r="E9" t="str">
            <v>식</v>
          </cell>
          <cell r="G9">
            <v>1125994</v>
          </cell>
          <cell r="I9">
            <v>0</v>
          </cell>
          <cell r="K9">
            <v>33779</v>
          </cell>
        </row>
        <row r="10">
          <cell r="A10" t="str">
            <v>N7</v>
          </cell>
          <cell r="B10" t="str">
            <v>제 7 호표</v>
          </cell>
          <cell r="C10" t="str">
            <v>구내광케이블 포설</v>
          </cell>
          <cell r="E10" t="str">
            <v>M</v>
          </cell>
          <cell r="G10">
            <v>5848</v>
          </cell>
          <cell r="I10">
            <v>1900</v>
          </cell>
          <cell r="K10">
            <v>175</v>
          </cell>
        </row>
        <row r="11">
          <cell r="A11" t="str">
            <v>N8</v>
          </cell>
          <cell r="B11" t="str">
            <v>제 8 호표</v>
          </cell>
          <cell r="C11" t="str">
            <v>pH계 설치</v>
          </cell>
          <cell r="E11" t="str">
            <v>SET</v>
          </cell>
          <cell r="G11">
            <v>50353</v>
          </cell>
          <cell r="I11">
            <v>0</v>
          </cell>
          <cell r="K11">
            <v>1510</v>
          </cell>
        </row>
        <row r="12">
          <cell r="A12" t="str">
            <v>N9</v>
          </cell>
          <cell r="B12" t="str">
            <v>제 9 호표</v>
          </cell>
          <cell r="C12" t="str">
            <v>COD계 설치</v>
          </cell>
          <cell r="E12" t="str">
            <v>SET</v>
          </cell>
          <cell r="G12">
            <v>50353</v>
          </cell>
          <cell r="I12">
            <v>0</v>
          </cell>
          <cell r="K12">
            <v>1510</v>
          </cell>
        </row>
        <row r="13">
          <cell r="A13" t="str">
            <v>N10</v>
          </cell>
          <cell r="B13" t="str">
            <v>제 10 호표</v>
          </cell>
          <cell r="C13" t="str">
            <v>전자유량계(300A,350A)설치</v>
          </cell>
          <cell r="E13" t="str">
            <v>SET</v>
          </cell>
          <cell r="G13">
            <v>94568</v>
          </cell>
          <cell r="I13">
            <v>0</v>
          </cell>
          <cell r="K13">
            <v>2837</v>
          </cell>
        </row>
        <row r="14">
          <cell r="A14" t="str">
            <v>N11</v>
          </cell>
          <cell r="B14" t="str">
            <v>제 11 호표</v>
          </cell>
          <cell r="C14" t="str">
            <v>수위계설치</v>
          </cell>
          <cell r="E14" t="str">
            <v>SET</v>
          </cell>
          <cell r="G14">
            <v>42168</v>
          </cell>
          <cell r="I14">
            <v>0</v>
          </cell>
          <cell r="K14">
            <v>1265</v>
          </cell>
        </row>
        <row r="15">
          <cell r="A15" t="str">
            <v>N12</v>
          </cell>
          <cell r="B15" t="str">
            <v>제 12 호표</v>
          </cell>
          <cell r="C15" t="str">
            <v>농도계설치</v>
          </cell>
          <cell r="E15" t="str">
            <v>SET</v>
          </cell>
          <cell r="G15">
            <v>42168</v>
          </cell>
          <cell r="I15">
            <v>0</v>
          </cell>
          <cell r="K15">
            <v>1265</v>
          </cell>
        </row>
        <row r="16">
          <cell r="A16" t="str">
            <v>N13</v>
          </cell>
          <cell r="B16" t="str">
            <v>제 13 호표</v>
          </cell>
          <cell r="C16" t="str">
            <v>파샤플롬유량계 설치</v>
          </cell>
          <cell r="E16" t="str">
            <v>식</v>
          </cell>
          <cell r="G16">
            <v>40307</v>
          </cell>
          <cell r="I16">
            <v>0</v>
          </cell>
          <cell r="K16">
            <v>1209</v>
          </cell>
        </row>
        <row r="17">
          <cell r="A17" t="str">
            <v>N14</v>
          </cell>
          <cell r="B17" t="str">
            <v>제 14 호표</v>
          </cell>
          <cell r="C17" t="str">
            <v>현장변환기반설치</v>
          </cell>
          <cell r="E17" t="str">
            <v>면</v>
          </cell>
          <cell r="G17">
            <v>178450</v>
          </cell>
          <cell r="I17">
            <v>0</v>
          </cell>
          <cell r="K17">
            <v>5353</v>
          </cell>
        </row>
        <row r="18">
          <cell r="A18" t="str">
            <v>N15</v>
          </cell>
          <cell r="B18" t="str">
            <v>제 15 호표</v>
          </cell>
          <cell r="C18" t="str">
            <v>현장통신반설치</v>
          </cell>
          <cell r="E18" t="str">
            <v>면</v>
          </cell>
          <cell r="G18">
            <v>214303</v>
          </cell>
          <cell r="I18">
            <v>0</v>
          </cell>
          <cell r="K18">
            <v>6429</v>
          </cell>
        </row>
        <row r="19">
          <cell r="A19" t="str">
            <v>N16</v>
          </cell>
          <cell r="B19" t="str">
            <v>제 16 호표</v>
          </cell>
          <cell r="C19" t="str">
            <v>POWER SUPPLY(다중루프용)</v>
          </cell>
          <cell r="E19" t="str">
            <v>SET</v>
          </cell>
          <cell r="G19">
            <v>18603</v>
          </cell>
          <cell r="I19">
            <v>0</v>
          </cell>
          <cell r="K19">
            <v>558</v>
          </cell>
        </row>
        <row r="20">
          <cell r="A20" t="str">
            <v>N17</v>
          </cell>
          <cell r="B20" t="str">
            <v>제 17 호표</v>
          </cell>
          <cell r="C20" t="str">
            <v>POWER SUPPLY(단일루프용)</v>
          </cell>
          <cell r="E20" t="str">
            <v>SET</v>
          </cell>
          <cell r="G20">
            <v>15503</v>
          </cell>
          <cell r="I20">
            <v>0</v>
          </cell>
          <cell r="K20">
            <v>465</v>
          </cell>
        </row>
        <row r="21">
          <cell r="A21" t="str">
            <v>N18</v>
          </cell>
          <cell r="B21" t="str">
            <v>제 18 호표</v>
          </cell>
          <cell r="C21" t="str">
            <v>IP TRANS설치</v>
          </cell>
          <cell r="E21" t="str">
            <v>SET</v>
          </cell>
          <cell r="G21">
            <v>50653</v>
          </cell>
          <cell r="I21">
            <v>0</v>
          </cell>
          <cell r="K21">
            <v>1519</v>
          </cell>
        </row>
        <row r="22">
          <cell r="A22" t="str">
            <v>N19</v>
          </cell>
          <cell r="B22" t="str">
            <v>제 19 호표</v>
          </cell>
          <cell r="C22" t="str">
            <v>RGB SELECTOR설치</v>
          </cell>
          <cell r="E22" t="str">
            <v>SET</v>
          </cell>
          <cell r="G22">
            <v>140784</v>
          </cell>
          <cell r="I22">
            <v>0</v>
          </cell>
          <cell r="K22">
            <v>4223</v>
          </cell>
        </row>
        <row r="23">
          <cell r="A23" t="str">
            <v>N20</v>
          </cell>
          <cell r="B23" t="str">
            <v>제 20 호표</v>
          </cell>
          <cell r="C23" t="str">
            <v>SIGNAL CONVERTER설치</v>
          </cell>
          <cell r="E23" t="str">
            <v>SET</v>
          </cell>
          <cell r="G23">
            <v>56274</v>
          </cell>
          <cell r="I23">
            <v>0</v>
          </cell>
          <cell r="K23">
            <v>1688</v>
          </cell>
        </row>
        <row r="24">
          <cell r="A24" t="str">
            <v>N21</v>
          </cell>
          <cell r="B24" t="str">
            <v>제 21 호표</v>
          </cell>
          <cell r="C24" t="str">
            <v>PDP설치</v>
          </cell>
          <cell r="E24" t="str">
            <v>면</v>
          </cell>
          <cell r="G24">
            <v>600050</v>
          </cell>
          <cell r="I24">
            <v>0</v>
          </cell>
          <cell r="K24">
            <v>18001</v>
          </cell>
        </row>
        <row r="25">
          <cell r="A25" t="str">
            <v>N22</v>
          </cell>
          <cell r="B25" t="str">
            <v>제 22 호표</v>
          </cell>
          <cell r="C25" t="str">
            <v>밧데리외함설치</v>
          </cell>
          <cell r="E25" t="str">
            <v>면</v>
          </cell>
          <cell r="G25">
            <v>249747</v>
          </cell>
          <cell r="I25">
            <v>0</v>
          </cell>
          <cell r="K25">
            <v>7492</v>
          </cell>
        </row>
        <row r="26">
          <cell r="A26" t="str">
            <v>N23</v>
          </cell>
          <cell r="B26" t="str">
            <v>제 23 호표</v>
          </cell>
          <cell r="C26" t="str">
            <v>CCTV 촬상부(옥내용) 설치</v>
          </cell>
          <cell r="E26" t="str">
            <v>대</v>
          </cell>
          <cell r="G26">
            <v>254622</v>
          </cell>
          <cell r="I26">
            <v>0</v>
          </cell>
          <cell r="K26">
            <v>7638</v>
          </cell>
        </row>
        <row r="27">
          <cell r="A27" t="str">
            <v>N24</v>
          </cell>
          <cell r="B27" t="str">
            <v>제 24 호표</v>
          </cell>
          <cell r="C27" t="str">
            <v>CCTV 촬상부(옥외용) 설치</v>
          </cell>
          <cell r="E27" t="str">
            <v>대</v>
          </cell>
          <cell r="G27">
            <v>331764</v>
          </cell>
          <cell r="I27">
            <v>0</v>
          </cell>
          <cell r="K27">
            <v>9952</v>
          </cell>
        </row>
        <row r="28">
          <cell r="A28" t="str">
            <v>N25</v>
          </cell>
          <cell r="B28" t="str">
            <v>제 25 호표</v>
          </cell>
          <cell r="C28" t="str">
            <v>CCTV SERVER설치</v>
          </cell>
          <cell r="E28" t="str">
            <v>식</v>
          </cell>
          <cell r="G28">
            <v>795606</v>
          </cell>
          <cell r="I28">
            <v>0</v>
          </cell>
          <cell r="K28">
            <v>23868</v>
          </cell>
        </row>
        <row r="29">
          <cell r="A29" t="str">
            <v>N26</v>
          </cell>
          <cell r="B29" t="str">
            <v>제 26 호표</v>
          </cell>
          <cell r="C29" t="str">
            <v>RECEIVER외함설치</v>
          </cell>
          <cell r="E29" t="str">
            <v>면</v>
          </cell>
          <cell r="G29">
            <v>64306</v>
          </cell>
          <cell r="I29">
            <v>0</v>
          </cell>
          <cell r="K29">
            <v>1929</v>
          </cell>
        </row>
        <row r="30">
          <cell r="A30" t="str">
            <v>N27</v>
          </cell>
          <cell r="B30" t="str">
            <v>제 27 호표</v>
          </cell>
          <cell r="C30" t="str">
            <v>제어케이블 (CVVS 2㎟-2C)</v>
          </cell>
          <cell r="E30" t="str">
            <v>M</v>
          </cell>
          <cell r="G30">
            <v>1035</v>
          </cell>
          <cell r="I30">
            <v>552</v>
          </cell>
          <cell r="K30">
            <v>31</v>
          </cell>
        </row>
        <row r="31">
          <cell r="A31" t="str">
            <v>N28</v>
          </cell>
          <cell r="B31" t="str">
            <v>제 28 호표</v>
          </cell>
          <cell r="C31" t="str">
            <v>제어케이블 (CVV 2㎟-2C)</v>
          </cell>
          <cell r="E31" t="str">
            <v>M</v>
          </cell>
          <cell r="G31">
            <v>1035</v>
          </cell>
          <cell r="I31">
            <v>414</v>
          </cell>
          <cell r="K31">
            <v>31</v>
          </cell>
        </row>
        <row r="32">
          <cell r="A32" t="str">
            <v>N29</v>
          </cell>
          <cell r="B32" t="str">
            <v>제 29 호표</v>
          </cell>
          <cell r="C32" t="str">
            <v>파상형PE전선관 (50φ)</v>
          </cell>
          <cell r="E32" t="str">
            <v>M</v>
          </cell>
          <cell r="G32">
            <v>3068</v>
          </cell>
          <cell r="I32">
            <v>638</v>
          </cell>
          <cell r="K32">
            <v>92</v>
          </cell>
        </row>
        <row r="33">
          <cell r="A33" t="str">
            <v>N30</v>
          </cell>
          <cell r="B33" t="str">
            <v>제 30 호표</v>
          </cell>
          <cell r="C33" t="str">
            <v>파상형PE전선관 (30φ)</v>
          </cell>
          <cell r="E33" t="str">
            <v>M</v>
          </cell>
          <cell r="G33">
            <v>3068</v>
          </cell>
          <cell r="I33">
            <v>339</v>
          </cell>
          <cell r="K33">
            <v>92</v>
          </cell>
        </row>
        <row r="34">
          <cell r="A34" t="str">
            <v>N31</v>
          </cell>
          <cell r="B34" t="str">
            <v>제 31 호표</v>
          </cell>
          <cell r="C34" t="str">
            <v>PE전선관 (54C)</v>
          </cell>
          <cell r="E34" t="str">
            <v>M</v>
          </cell>
          <cell r="G34">
            <v>12123</v>
          </cell>
          <cell r="I34">
            <v>1144</v>
          </cell>
          <cell r="K34">
            <v>363</v>
          </cell>
        </row>
        <row r="35">
          <cell r="A35" t="str">
            <v>N32</v>
          </cell>
          <cell r="B35" t="str">
            <v>제 32 호표</v>
          </cell>
          <cell r="C35" t="str">
            <v>PE전선관 (36C)</v>
          </cell>
          <cell r="E35" t="str">
            <v>M</v>
          </cell>
          <cell r="G35">
            <v>6380</v>
          </cell>
          <cell r="I35">
            <v>611</v>
          </cell>
          <cell r="K35">
            <v>191</v>
          </cell>
        </row>
        <row r="36">
          <cell r="A36" t="str">
            <v>N33</v>
          </cell>
          <cell r="B36" t="str">
            <v>제 33 호표</v>
          </cell>
          <cell r="C36" t="str">
            <v>PE전선관 (28C)</v>
          </cell>
          <cell r="E36" t="str">
            <v>M</v>
          </cell>
          <cell r="G36">
            <v>5104</v>
          </cell>
          <cell r="I36">
            <v>611</v>
          </cell>
          <cell r="K36">
            <v>153</v>
          </cell>
        </row>
        <row r="37">
          <cell r="A37" t="str">
            <v>N34</v>
          </cell>
          <cell r="B37" t="str">
            <v>제 34 호표</v>
          </cell>
          <cell r="C37" t="str">
            <v>아연도 전선관 (22C)</v>
          </cell>
          <cell r="E37" t="str">
            <v xml:space="preserve"> M</v>
          </cell>
          <cell r="G37">
            <v>7018</v>
          </cell>
          <cell r="I37">
            <v>1425</v>
          </cell>
          <cell r="K37">
            <v>210</v>
          </cell>
        </row>
        <row r="38">
          <cell r="A38" t="str">
            <v>N35</v>
          </cell>
          <cell r="B38" t="str">
            <v>제 35 호표</v>
          </cell>
          <cell r="C38" t="str">
            <v>전선관(HI-PVC 16C)</v>
          </cell>
          <cell r="E38" t="str">
            <v xml:space="preserve"> M</v>
          </cell>
          <cell r="G38">
            <v>3190</v>
          </cell>
          <cell r="I38">
            <v>298</v>
          </cell>
          <cell r="K38">
            <v>95</v>
          </cell>
        </row>
        <row r="39">
          <cell r="A39" t="str">
            <v>N36</v>
          </cell>
          <cell r="B39" t="str">
            <v>제 36 호표</v>
          </cell>
          <cell r="C39" t="str">
            <v>전선관(HI-PVC 22C)</v>
          </cell>
          <cell r="E39" t="str">
            <v xml:space="preserve"> M</v>
          </cell>
          <cell r="G39">
            <v>3828</v>
          </cell>
          <cell r="I39">
            <v>346</v>
          </cell>
          <cell r="K39">
            <v>114</v>
          </cell>
        </row>
        <row r="40">
          <cell r="A40" t="str">
            <v>N37</v>
          </cell>
          <cell r="B40" t="str">
            <v>제 37 호표</v>
          </cell>
          <cell r="C40" t="str">
            <v>전선관(HI-PVC 28C)</v>
          </cell>
          <cell r="E40" t="str">
            <v xml:space="preserve"> M</v>
          </cell>
          <cell r="G40">
            <v>5104</v>
          </cell>
          <cell r="I40">
            <v>684</v>
          </cell>
          <cell r="K40">
            <v>153</v>
          </cell>
        </row>
        <row r="41">
          <cell r="A41" t="str">
            <v>N38</v>
          </cell>
          <cell r="B41" t="str">
            <v>제 38 호표</v>
          </cell>
          <cell r="C41" t="str">
            <v>전선관(HI-PVC 36C)</v>
          </cell>
          <cell r="E41" t="str">
            <v xml:space="preserve"> M</v>
          </cell>
          <cell r="G41">
            <v>6380</v>
          </cell>
          <cell r="I41">
            <v>1031</v>
          </cell>
          <cell r="K41">
            <v>191</v>
          </cell>
        </row>
        <row r="42">
          <cell r="A42" t="str">
            <v>N39</v>
          </cell>
          <cell r="B42" t="str">
            <v>제 39 호표</v>
          </cell>
          <cell r="C42" t="str">
            <v>전선관(HI-PVC 54C)</v>
          </cell>
          <cell r="E42" t="str">
            <v xml:space="preserve"> M</v>
          </cell>
          <cell r="G42">
            <v>12123</v>
          </cell>
          <cell r="I42">
            <v>1806</v>
          </cell>
          <cell r="K42">
            <v>363</v>
          </cell>
        </row>
        <row r="43">
          <cell r="A43" t="str">
            <v>N40</v>
          </cell>
          <cell r="B43" t="str">
            <v>제 40 호표</v>
          </cell>
          <cell r="C43" t="str">
            <v>접지단자함 (2회로용)</v>
          </cell>
          <cell r="E43" t="str">
            <v>면</v>
          </cell>
          <cell r="G43">
            <v>39400</v>
          </cell>
          <cell r="I43">
            <v>72000</v>
          </cell>
          <cell r="K43">
            <v>1182</v>
          </cell>
        </row>
        <row r="44">
          <cell r="A44" t="str">
            <v>N41</v>
          </cell>
          <cell r="B44" t="str">
            <v>제 41 호표</v>
          </cell>
          <cell r="C44" t="str">
            <v>UTP 케이블(CAT.5 0.5mm-4P)</v>
          </cell>
          <cell r="E44" t="str">
            <v>M</v>
          </cell>
          <cell r="G44">
            <v>1148</v>
          </cell>
          <cell r="I44">
            <v>210</v>
          </cell>
          <cell r="K44">
            <v>34</v>
          </cell>
        </row>
        <row r="45">
          <cell r="A45" t="str">
            <v>N42</v>
          </cell>
          <cell r="B45" t="str">
            <v>제 42 호표</v>
          </cell>
          <cell r="C45" t="str">
            <v>UTP 케이블(CAT.5 24AWG)</v>
          </cell>
          <cell r="E45" t="str">
            <v>M</v>
          </cell>
          <cell r="G45">
            <v>1717</v>
          </cell>
          <cell r="I45">
            <v>2310</v>
          </cell>
          <cell r="K45">
            <v>51</v>
          </cell>
        </row>
        <row r="46">
          <cell r="A46" t="str">
            <v>N43</v>
          </cell>
          <cell r="B46" t="str">
            <v>제 43 호표</v>
          </cell>
          <cell r="C46" t="str">
            <v>스피커 (천정형, 3W)</v>
          </cell>
          <cell r="E46" t="str">
            <v>개</v>
          </cell>
          <cell r="G46">
            <v>25542</v>
          </cell>
          <cell r="I46">
            <v>22000</v>
          </cell>
          <cell r="K46">
            <v>766</v>
          </cell>
        </row>
        <row r="47">
          <cell r="A47" t="str">
            <v>N44</v>
          </cell>
          <cell r="B47" t="str">
            <v>제 44 호표</v>
          </cell>
          <cell r="C47" t="str">
            <v>스피커 (컬럼형, 10W)</v>
          </cell>
          <cell r="E47" t="str">
            <v>개</v>
          </cell>
          <cell r="G47">
            <v>25542</v>
          </cell>
          <cell r="I47">
            <v>24000</v>
          </cell>
          <cell r="K47">
            <v>766</v>
          </cell>
        </row>
        <row r="48">
          <cell r="A48" t="str">
            <v>N45</v>
          </cell>
          <cell r="B48" t="str">
            <v>제 45 호표</v>
          </cell>
          <cell r="C48" t="str">
            <v>스피커 (옥외형, 20W)</v>
          </cell>
          <cell r="E48" t="str">
            <v>개</v>
          </cell>
          <cell r="G48">
            <v>25542</v>
          </cell>
          <cell r="I48">
            <v>46000</v>
          </cell>
          <cell r="K48">
            <v>766</v>
          </cell>
        </row>
        <row r="49">
          <cell r="A49" t="str">
            <v>N46</v>
          </cell>
          <cell r="B49" t="str">
            <v>제 46 호표</v>
          </cell>
          <cell r="C49" t="str">
            <v>OUTLET 2구(RJ45)</v>
          </cell>
          <cell r="E49" t="str">
            <v>개</v>
          </cell>
          <cell r="G49">
            <v>5742</v>
          </cell>
          <cell r="I49">
            <v>8192</v>
          </cell>
          <cell r="K49">
            <v>172</v>
          </cell>
        </row>
        <row r="50">
          <cell r="A50" t="str">
            <v>N47</v>
          </cell>
          <cell r="B50" t="str">
            <v>제 47 호표</v>
          </cell>
          <cell r="C50" t="str">
            <v>세대통신단자함(24P)</v>
          </cell>
          <cell r="E50" t="str">
            <v>면</v>
          </cell>
          <cell r="G50">
            <v>41717</v>
          </cell>
          <cell r="I50">
            <v>30500</v>
          </cell>
          <cell r="K50">
            <v>1251</v>
          </cell>
        </row>
        <row r="51">
          <cell r="A51" t="str">
            <v>N48</v>
          </cell>
          <cell r="B51" t="str">
            <v>제 48 호표</v>
          </cell>
          <cell r="C51" t="str">
            <v>국선용UTP단자함(25+100P)</v>
          </cell>
          <cell r="E51" t="str">
            <v>면</v>
          </cell>
          <cell r="G51">
            <v>85893</v>
          </cell>
          <cell r="I51">
            <v>0</v>
          </cell>
          <cell r="K51">
            <v>3758</v>
          </cell>
        </row>
        <row r="52">
          <cell r="A52" t="str">
            <v>N49</v>
          </cell>
          <cell r="B52" t="str">
            <v>제 49 호표</v>
          </cell>
          <cell r="C52" t="str">
            <v>방송단자함 (10P)</v>
          </cell>
          <cell r="E52" t="str">
            <v>면</v>
          </cell>
          <cell r="G52">
            <v>39400</v>
          </cell>
          <cell r="I52">
            <v>23000</v>
          </cell>
          <cell r="K52">
            <v>1182</v>
          </cell>
        </row>
        <row r="53">
          <cell r="A53" t="str">
            <v>N50</v>
          </cell>
          <cell r="B53" t="str">
            <v>제 50 호표</v>
          </cell>
          <cell r="C53" t="str">
            <v>인력터파기</v>
          </cell>
          <cell r="E53" t="str">
            <v>㎥</v>
          </cell>
          <cell r="G53">
            <v>8184</v>
          </cell>
          <cell r="I53">
            <v>0</v>
          </cell>
          <cell r="K53">
            <v>245</v>
          </cell>
        </row>
        <row r="54">
          <cell r="A54" t="str">
            <v>N51</v>
          </cell>
          <cell r="B54" t="str">
            <v>제 51 호표</v>
          </cell>
          <cell r="C54" t="str">
            <v>인력되메우기</v>
          </cell>
          <cell r="E54" t="str">
            <v>㎥</v>
          </cell>
          <cell r="G54">
            <v>5729</v>
          </cell>
          <cell r="I54">
            <v>0</v>
          </cell>
          <cell r="K54">
            <v>171</v>
          </cell>
        </row>
        <row r="55">
          <cell r="A55" t="str">
            <v>N52</v>
          </cell>
          <cell r="B55" t="str">
            <v>제 52 호표</v>
          </cell>
          <cell r="C55" t="str">
            <v xml:space="preserve">케이블 (600V CV 5.5㎟-2C)     </v>
          </cell>
          <cell r="E55" t="str">
            <v xml:space="preserve"> M</v>
          </cell>
          <cell r="G55">
            <v>1331</v>
          </cell>
          <cell r="I55">
            <v>758</v>
          </cell>
          <cell r="K55">
            <v>39</v>
          </cell>
        </row>
        <row r="56">
          <cell r="A56" t="str">
            <v>N53</v>
          </cell>
          <cell r="B56" t="str">
            <v>제 53 호표</v>
          </cell>
          <cell r="C56" t="str">
            <v xml:space="preserve">케이블 (600V CV 3.5㎟-2C)     </v>
          </cell>
          <cell r="E56" t="str">
            <v xml:space="preserve"> M</v>
          </cell>
          <cell r="G56">
            <v>1183</v>
          </cell>
          <cell r="I56">
            <v>552</v>
          </cell>
          <cell r="K56">
            <v>35</v>
          </cell>
        </row>
        <row r="57">
          <cell r="A57" t="str">
            <v>N54</v>
          </cell>
          <cell r="B57" t="str">
            <v>제 54 호표</v>
          </cell>
          <cell r="C57" t="str">
            <v xml:space="preserve">케이블 (600V CV 2.0㎟-2C)     </v>
          </cell>
          <cell r="E57" t="str">
            <v xml:space="preserve"> M</v>
          </cell>
          <cell r="G57">
            <v>1035</v>
          </cell>
          <cell r="I57">
            <v>411</v>
          </cell>
          <cell r="K57">
            <v>31</v>
          </cell>
        </row>
        <row r="58">
          <cell r="A58" t="str">
            <v>N55</v>
          </cell>
          <cell r="B58" t="str">
            <v>제 55 호표</v>
          </cell>
          <cell r="C58" t="str">
            <v xml:space="preserve">접지용 전선 (GV 60㎟) 옥외  </v>
          </cell>
          <cell r="E58" t="str">
            <v xml:space="preserve"> M</v>
          </cell>
          <cell r="G58">
            <v>842</v>
          </cell>
          <cell r="I58">
            <v>2474</v>
          </cell>
          <cell r="K58">
            <v>25</v>
          </cell>
        </row>
        <row r="59">
          <cell r="A59" t="str">
            <v>N56</v>
          </cell>
          <cell r="B59" t="str">
            <v>제 56 호표</v>
          </cell>
          <cell r="C59" t="str">
            <v xml:space="preserve">접지용 전선 (GV 60㎟) 옥내  </v>
          </cell>
          <cell r="E59" t="str">
            <v xml:space="preserve"> M</v>
          </cell>
          <cell r="G59">
            <v>842</v>
          </cell>
          <cell r="I59">
            <v>2592</v>
          </cell>
          <cell r="K59">
            <v>25</v>
          </cell>
        </row>
        <row r="60">
          <cell r="A60" t="str">
            <v>N57</v>
          </cell>
          <cell r="B60" t="str">
            <v>제 57 호표</v>
          </cell>
          <cell r="C60" t="str">
            <v xml:space="preserve">접지용 전선 (GV 8㎟) 옥내    </v>
          </cell>
          <cell r="E60" t="str">
            <v xml:space="preserve"> M</v>
          </cell>
          <cell r="G60">
            <v>561</v>
          </cell>
          <cell r="I60">
            <v>496</v>
          </cell>
          <cell r="K60">
            <v>16</v>
          </cell>
        </row>
        <row r="61">
          <cell r="A61" t="str">
            <v>N58</v>
          </cell>
          <cell r="B61" t="str">
            <v>제 58 호표</v>
          </cell>
          <cell r="C61" t="str">
            <v xml:space="preserve">접지용 전선 (GV 3.5㎟) 옥내    </v>
          </cell>
          <cell r="E61" t="str">
            <v xml:space="preserve"> M</v>
          </cell>
          <cell r="G61">
            <v>561</v>
          </cell>
          <cell r="I61">
            <v>236</v>
          </cell>
          <cell r="K61">
            <v>16</v>
          </cell>
        </row>
        <row r="62">
          <cell r="A62" t="str">
            <v>N59</v>
          </cell>
          <cell r="B62" t="str">
            <v>제 59 호표</v>
          </cell>
          <cell r="C62" t="str">
            <v>지중케이블매설표시(경고테이프),통신용</v>
          </cell>
          <cell r="E62" t="str">
            <v>100M당</v>
          </cell>
          <cell r="G62">
            <v>8184</v>
          </cell>
          <cell r="I62">
            <v>40000</v>
          </cell>
          <cell r="K62">
            <v>245</v>
          </cell>
        </row>
        <row r="63">
          <cell r="A63" t="str">
            <v>N60</v>
          </cell>
          <cell r="B63" t="str">
            <v>제 60 호표</v>
          </cell>
          <cell r="C63" t="str">
            <v>케이블트레이 (200㎜)</v>
          </cell>
          <cell r="E63" t="str">
            <v xml:space="preserve"> M</v>
          </cell>
          <cell r="G63">
            <v>8873</v>
          </cell>
          <cell r="I63">
            <v>13350</v>
          </cell>
          <cell r="K63">
            <v>266</v>
          </cell>
        </row>
        <row r="64">
          <cell r="A64" t="str">
            <v>N61</v>
          </cell>
          <cell r="B64" t="str">
            <v>제 61 호표</v>
          </cell>
          <cell r="C64" t="str">
            <v>케이블트레이COVER (200㎜)</v>
          </cell>
          <cell r="E64" t="str">
            <v xml:space="preserve"> M</v>
          </cell>
          <cell r="G64">
            <v>10648</v>
          </cell>
          <cell r="I64">
            <v>5000</v>
          </cell>
          <cell r="K64">
            <v>319</v>
          </cell>
        </row>
        <row r="65">
          <cell r="A65" t="str">
            <v>N62</v>
          </cell>
          <cell r="B65" t="str">
            <v>제 62 호표</v>
          </cell>
          <cell r="C65" t="str">
            <v xml:space="preserve">접지봉(φ16X1800MM) </v>
          </cell>
          <cell r="E65" t="str">
            <v>본</v>
          </cell>
          <cell r="G65">
            <v>15324</v>
          </cell>
          <cell r="I65">
            <v>4900</v>
          </cell>
          <cell r="K65">
            <v>459</v>
          </cell>
        </row>
        <row r="66">
          <cell r="A66" t="str">
            <v>N63</v>
          </cell>
          <cell r="B66" t="str">
            <v>제 63 호표</v>
          </cell>
          <cell r="C66" t="str">
            <v>접지콘넥타 (60-60)</v>
          </cell>
          <cell r="E66" t="str">
            <v>개</v>
          </cell>
          <cell r="G66">
            <v>1684</v>
          </cell>
          <cell r="I66">
            <v>3000</v>
          </cell>
          <cell r="K66">
            <v>50</v>
          </cell>
        </row>
        <row r="67">
          <cell r="A67" t="str">
            <v>N64</v>
          </cell>
          <cell r="B67" t="str">
            <v>제 64 호표</v>
          </cell>
          <cell r="C67" t="str">
            <v>F.I BOX (80x160x95)</v>
          </cell>
          <cell r="E67" t="str">
            <v>개</v>
          </cell>
          <cell r="G67">
            <v>19657</v>
          </cell>
          <cell r="I67">
            <v>12200</v>
          </cell>
          <cell r="K67">
            <v>589</v>
          </cell>
        </row>
        <row r="68">
          <cell r="A68" t="str">
            <v>N65</v>
          </cell>
          <cell r="B68" t="str">
            <v>제 65 호표</v>
          </cell>
          <cell r="C68" t="str">
            <v>F.I BOX (160x250x90)</v>
          </cell>
          <cell r="E68" t="str">
            <v>개</v>
          </cell>
          <cell r="G68">
            <v>19657</v>
          </cell>
          <cell r="I68">
            <v>15300</v>
          </cell>
          <cell r="K68">
            <v>589</v>
          </cell>
        </row>
        <row r="69">
          <cell r="A69" t="str">
            <v>N66</v>
          </cell>
          <cell r="B69" t="str">
            <v>제 66 호표</v>
          </cell>
          <cell r="C69" t="str">
            <v>F.I BOX (230x300x90)</v>
          </cell>
          <cell r="E69" t="str">
            <v>개</v>
          </cell>
          <cell r="G69">
            <v>19657</v>
          </cell>
          <cell r="I69">
            <v>25800</v>
          </cell>
          <cell r="K69">
            <v>589</v>
          </cell>
        </row>
        <row r="70">
          <cell r="A70" t="str">
            <v>N67</v>
          </cell>
          <cell r="B70" t="str">
            <v>제 67 호표</v>
          </cell>
          <cell r="C70" t="str">
            <v>풀박스(200X200X150)</v>
          </cell>
          <cell r="E70" t="str">
            <v>개</v>
          </cell>
          <cell r="G70">
            <v>19657</v>
          </cell>
          <cell r="I70">
            <v>3820</v>
          </cell>
          <cell r="K70">
            <v>589</v>
          </cell>
        </row>
        <row r="71">
          <cell r="A71" t="str">
            <v>N68</v>
          </cell>
          <cell r="B71" t="str">
            <v>제 68 호표</v>
          </cell>
          <cell r="C71" t="str">
            <v xml:space="preserve">터파기(기계화시공) </v>
          </cell>
          <cell r="E71" t="str">
            <v>㎥</v>
          </cell>
          <cell r="G71">
            <v>988</v>
          </cell>
          <cell r="I71">
            <v>161</v>
          </cell>
          <cell r="K71">
            <v>378</v>
          </cell>
        </row>
        <row r="72">
          <cell r="A72" t="str">
            <v>N69</v>
          </cell>
          <cell r="B72" t="str">
            <v>제 69 호표</v>
          </cell>
          <cell r="C72" t="str">
            <v xml:space="preserve">되메우기(기계화시공) </v>
          </cell>
          <cell r="E72" t="str">
            <v>㎥</v>
          </cell>
          <cell r="G72">
            <v>517</v>
          </cell>
          <cell r="I72">
            <v>84</v>
          </cell>
          <cell r="K72">
            <v>197</v>
          </cell>
        </row>
        <row r="73">
          <cell r="A73" t="str">
            <v>N70</v>
          </cell>
          <cell r="B73" t="str">
            <v>제 70 호표</v>
          </cell>
          <cell r="C73" t="str">
            <v xml:space="preserve">잔토처리(기계화시공) </v>
          </cell>
          <cell r="E73" t="str">
            <v>㎥</v>
          </cell>
          <cell r="G73">
            <v>10362</v>
          </cell>
          <cell r="I73">
            <v>88</v>
          </cell>
          <cell r="K73">
            <v>60</v>
          </cell>
        </row>
        <row r="74">
          <cell r="A74" t="str">
            <v>N71</v>
          </cell>
          <cell r="B74" t="str">
            <v>제 71 호표</v>
          </cell>
          <cell r="C74" t="str">
            <v>레미콘타설(무근구조물)</v>
          </cell>
          <cell r="E74" t="str">
            <v xml:space="preserve"> ㎥</v>
          </cell>
          <cell r="G74">
            <v>33719</v>
          </cell>
          <cell r="I74">
            <v>41046</v>
          </cell>
          <cell r="K74">
            <v>1011</v>
          </cell>
        </row>
        <row r="75">
          <cell r="A75" t="str">
            <v>N72</v>
          </cell>
          <cell r="B75" t="str">
            <v>제 72 호표</v>
          </cell>
          <cell r="C75" t="str">
            <v>합판거푸집(1회)</v>
          </cell>
          <cell r="E75" t="str">
            <v xml:space="preserve"> ㎡</v>
          </cell>
          <cell r="G75">
            <v>36199</v>
          </cell>
          <cell r="I75">
            <v>26123</v>
          </cell>
          <cell r="K75">
            <v>1085</v>
          </cell>
        </row>
        <row r="76">
          <cell r="A76" t="str">
            <v>N73</v>
          </cell>
          <cell r="B76" t="str">
            <v>제 73 호표</v>
          </cell>
          <cell r="C76" t="str">
            <v>합판거푸집(4회)</v>
          </cell>
          <cell r="E76" t="str">
            <v xml:space="preserve"> ㎡</v>
          </cell>
          <cell r="G76">
            <v>14479</v>
          </cell>
          <cell r="I76">
            <v>0</v>
          </cell>
          <cell r="K76">
            <v>10475</v>
          </cell>
        </row>
        <row r="77">
          <cell r="A77" t="str">
            <v>N74</v>
          </cell>
          <cell r="B77" t="str">
            <v>제 74 호표</v>
          </cell>
          <cell r="C77" t="str">
            <v>잡철물제작설치</v>
          </cell>
          <cell r="E77" t="str">
            <v xml:space="preserve"> TON</v>
          </cell>
          <cell r="G77">
            <v>2002017</v>
          </cell>
          <cell r="I77">
            <v>1000820</v>
          </cell>
          <cell r="K77">
            <v>60060</v>
          </cell>
        </row>
        <row r="78">
          <cell r="A78" t="str">
            <v>N75</v>
          </cell>
          <cell r="B78" t="str">
            <v>제 75 호표</v>
          </cell>
          <cell r="C78" t="str">
            <v xml:space="preserve">전선 (HIV 1.2mm) </v>
          </cell>
          <cell r="E78" t="str">
            <v xml:space="preserve"> M</v>
          </cell>
          <cell r="G78">
            <v>561</v>
          </cell>
          <cell r="I78">
            <v>50</v>
          </cell>
          <cell r="K78">
            <v>16</v>
          </cell>
        </row>
        <row r="79">
          <cell r="A79" t="str">
            <v>N76</v>
          </cell>
          <cell r="B79" t="str">
            <v>제 76 호표</v>
          </cell>
          <cell r="C79" t="str">
            <v>OUTLET BOX(4각)</v>
          </cell>
          <cell r="E79" t="str">
            <v>EA</v>
          </cell>
          <cell r="G79">
            <v>6739</v>
          </cell>
          <cell r="I79">
            <v>832</v>
          </cell>
          <cell r="K79">
            <v>202</v>
          </cell>
        </row>
        <row r="80">
          <cell r="A80" t="str">
            <v>N77</v>
          </cell>
          <cell r="B80" t="str">
            <v>제 77 호표</v>
          </cell>
          <cell r="C80" t="str">
            <v>OUTLET BOX(8각)</v>
          </cell>
          <cell r="E80" t="str">
            <v>EA</v>
          </cell>
          <cell r="G80">
            <v>11232</v>
          </cell>
          <cell r="I80">
            <v>714</v>
          </cell>
          <cell r="K80">
            <v>336</v>
          </cell>
        </row>
        <row r="81">
          <cell r="A81" t="str">
            <v>N78</v>
          </cell>
          <cell r="B81" t="str">
            <v>제 78 호표</v>
          </cell>
          <cell r="C81" t="str">
            <v>OUTLET BOX(SW1G)</v>
          </cell>
          <cell r="E81" t="str">
            <v>EA</v>
          </cell>
          <cell r="G81">
            <v>11232</v>
          </cell>
          <cell r="I81">
            <v>672</v>
          </cell>
          <cell r="K81">
            <v>336</v>
          </cell>
        </row>
      </sheetData>
      <sheetData sheetId="8">
        <row r="1">
          <cell r="B1" t="str">
            <v>일   위   대   가   표</v>
          </cell>
          <cell r="C1" t="str">
            <v>일   위   대   가   표</v>
          </cell>
        </row>
        <row r="2">
          <cell r="A2">
            <v>1</v>
          </cell>
          <cell r="B2" t="str">
            <v>항 목 번 호 :제 1 호표 (통신 5-92-파 적용)</v>
          </cell>
          <cell r="C2" t="str">
            <v>항 목 번 호 :</v>
          </cell>
          <cell r="D2" t="str">
            <v>제 1 호표 (통신 5-92-파 적용)</v>
          </cell>
          <cell r="N2" t="e">
            <v>#N/A</v>
          </cell>
          <cell r="O2" t="e">
            <v>#N/A</v>
          </cell>
        </row>
        <row r="3">
          <cell r="A3" t="str">
            <v>N1</v>
          </cell>
          <cell r="B3" t="str">
            <v>공       종 :DATA SERVER설치</v>
          </cell>
          <cell r="C3" t="str">
            <v>공       종 :</v>
          </cell>
          <cell r="D3" t="str">
            <v>DATA SERVER설치</v>
          </cell>
          <cell r="H3" t="str">
            <v>노 무 비</v>
          </cell>
          <cell r="J3" t="str">
            <v>재 료 비</v>
          </cell>
          <cell r="L3" t="str">
            <v>경   비</v>
          </cell>
          <cell r="M3" t="str">
            <v>합   계</v>
          </cell>
          <cell r="N3" t="e">
            <v>#N/A</v>
          </cell>
          <cell r="O3" t="e">
            <v>#N/A</v>
          </cell>
        </row>
        <row r="4">
          <cell r="A4" t="str">
            <v>DATA SERVER설치</v>
          </cell>
          <cell r="B4" t="str">
            <v>단       위 :식</v>
          </cell>
          <cell r="C4" t="str">
            <v>단       위 :</v>
          </cell>
          <cell r="D4" t="str">
            <v>식</v>
          </cell>
          <cell r="H4">
            <v>1220207</v>
          </cell>
          <cell r="J4">
            <v>0</v>
          </cell>
          <cell r="L4">
            <v>36606</v>
          </cell>
          <cell r="M4">
            <v>1256813</v>
          </cell>
          <cell r="N4" t="str">
            <v>제1호표 참조</v>
          </cell>
          <cell r="O4" t="e">
            <v>#N/A</v>
          </cell>
        </row>
        <row r="5">
          <cell r="B5" t="str">
            <v>명      칭규    격</v>
          </cell>
          <cell r="C5" t="str">
            <v>명      칭</v>
          </cell>
          <cell r="D5" t="str">
            <v>규    격</v>
          </cell>
          <cell r="E5" t="str">
            <v>수 량</v>
          </cell>
          <cell r="F5" t="str">
            <v>단위</v>
          </cell>
          <cell r="G5" t="str">
            <v>노   무   비</v>
          </cell>
          <cell r="I5" t="str">
            <v>재   료   비</v>
          </cell>
          <cell r="K5" t="str">
            <v>경      비</v>
          </cell>
          <cell r="M5" t="str">
            <v>비 고</v>
          </cell>
          <cell r="N5" t="e">
            <v>#N/A</v>
          </cell>
          <cell r="O5" t="e">
            <v>#N/A</v>
          </cell>
        </row>
        <row r="6">
          <cell r="B6" t="str">
            <v/>
          </cell>
          <cell r="G6" t="str">
            <v>단    가</v>
          </cell>
          <cell r="H6" t="str">
            <v>금    액</v>
          </cell>
          <cell r="I6" t="str">
            <v>단    가</v>
          </cell>
          <cell r="J6" t="str">
            <v>금    액</v>
          </cell>
          <cell r="K6" t="str">
            <v>단    가</v>
          </cell>
          <cell r="L6" t="str">
            <v>금    액</v>
          </cell>
          <cell r="N6" t="e">
            <v>#N/A</v>
          </cell>
          <cell r="O6" t="e">
            <v>#N/A</v>
          </cell>
        </row>
        <row r="7">
          <cell r="B7" t="str">
            <v>가.조립및설치통신관련기사</v>
          </cell>
          <cell r="C7" t="str">
            <v>가.조립및설치</v>
          </cell>
          <cell r="D7" t="str">
            <v>통신관련기사</v>
          </cell>
          <cell r="E7">
            <v>1</v>
          </cell>
          <cell r="F7" t="str">
            <v>인</v>
          </cell>
          <cell r="G7">
            <v>92355</v>
          </cell>
          <cell r="H7">
            <v>92355</v>
          </cell>
          <cell r="I7">
            <v>0</v>
          </cell>
          <cell r="J7">
            <v>0</v>
          </cell>
          <cell r="L7">
            <v>0</v>
          </cell>
          <cell r="N7">
            <v>92355</v>
          </cell>
          <cell r="O7" t="e">
            <v>#N/A</v>
          </cell>
        </row>
        <row r="8">
          <cell r="B8" t="str">
            <v>통신관련산업기사</v>
          </cell>
          <cell r="D8" t="str">
            <v>통신관련산업기사</v>
          </cell>
          <cell r="E8">
            <v>2</v>
          </cell>
          <cell r="F8" t="str">
            <v>인</v>
          </cell>
          <cell r="G8">
            <v>91949</v>
          </cell>
          <cell r="H8">
            <v>183898</v>
          </cell>
          <cell r="I8">
            <v>0</v>
          </cell>
          <cell r="J8">
            <v>0</v>
          </cell>
          <cell r="L8">
            <v>0</v>
          </cell>
          <cell r="N8">
            <v>91949</v>
          </cell>
          <cell r="O8" t="e">
            <v>#N/A</v>
          </cell>
        </row>
        <row r="9">
          <cell r="B9" t="str">
            <v>통신설비공</v>
          </cell>
          <cell r="D9" t="str">
            <v>통신설비공</v>
          </cell>
          <cell r="E9">
            <v>4</v>
          </cell>
          <cell r="F9" t="str">
            <v>인</v>
          </cell>
          <cell r="G9">
            <v>77401</v>
          </cell>
          <cell r="H9">
            <v>309604</v>
          </cell>
          <cell r="I9">
            <v>0</v>
          </cell>
          <cell r="J9">
            <v>0</v>
          </cell>
          <cell r="L9">
            <v>0</v>
          </cell>
          <cell r="N9">
            <v>77401</v>
          </cell>
          <cell r="O9" t="e">
            <v>#N/A</v>
          </cell>
        </row>
        <row r="10">
          <cell r="B10" t="str">
            <v>보통인부</v>
          </cell>
          <cell r="D10" t="str">
            <v>보통인부</v>
          </cell>
          <cell r="E10">
            <v>2</v>
          </cell>
          <cell r="F10" t="str">
            <v>인</v>
          </cell>
          <cell r="G10">
            <v>40922</v>
          </cell>
          <cell r="H10">
            <v>81844</v>
          </cell>
          <cell r="I10">
            <v>0</v>
          </cell>
          <cell r="J10">
            <v>0</v>
          </cell>
          <cell r="L10">
            <v>0</v>
          </cell>
          <cell r="N10">
            <v>40922</v>
          </cell>
          <cell r="O10" t="e">
            <v>#N/A</v>
          </cell>
        </row>
        <row r="11">
          <cell r="B11" t="str">
            <v>나.조정통신관련기사</v>
          </cell>
          <cell r="C11" t="str">
            <v>나.조정</v>
          </cell>
          <cell r="D11" t="str">
            <v>통신관련기사</v>
          </cell>
          <cell r="E11">
            <v>2</v>
          </cell>
          <cell r="F11" t="str">
            <v>인</v>
          </cell>
          <cell r="G11">
            <v>92355</v>
          </cell>
          <cell r="H11">
            <v>184710</v>
          </cell>
          <cell r="I11">
            <v>0</v>
          </cell>
          <cell r="J11">
            <v>0</v>
          </cell>
          <cell r="L11">
            <v>0</v>
          </cell>
          <cell r="N11">
            <v>92355</v>
          </cell>
          <cell r="O11" t="e">
            <v>#N/A</v>
          </cell>
        </row>
        <row r="12">
          <cell r="B12" t="str">
            <v>통신관련산업기사</v>
          </cell>
          <cell r="D12" t="str">
            <v>통신관련산업기사</v>
          </cell>
          <cell r="E12">
            <v>4</v>
          </cell>
          <cell r="F12" t="str">
            <v>인</v>
          </cell>
          <cell r="G12">
            <v>91949</v>
          </cell>
          <cell r="H12">
            <v>367796</v>
          </cell>
          <cell r="I12">
            <v>0</v>
          </cell>
          <cell r="J12">
            <v>0</v>
          </cell>
          <cell r="L12">
            <v>0</v>
          </cell>
          <cell r="N12">
            <v>91949</v>
          </cell>
          <cell r="O12" t="e">
            <v>#N/A</v>
          </cell>
        </row>
        <row r="13">
          <cell r="B13" t="str">
            <v/>
          </cell>
          <cell r="J13">
            <v>0</v>
          </cell>
          <cell r="L13">
            <v>0</v>
          </cell>
          <cell r="N13" t="e">
            <v>#N/A</v>
          </cell>
          <cell r="O13" t="e">
            <v>#N/A</v>
          </cell>
        </row>
        <row r="14">
          <cell r="B14" t="str">
            <v/>
          </cell>
          <cell r="N14" t="e">
            <v>#N/A</v>
          </cell>
          <cell r="O14" t="e">
            <v>#N/A</v>
          </cell>
        </row>
        <row r="15">
          <cell r="B15" t="str">
            <v/>
          </cell>
          <cell r="N15" t="e">
            <v>#N/A</v>
          </cell>
          <cell r="O15" t="e">
            <v>#N/A</v>
          </cell>
        </row>
        <row r="16">
          <cell r="B16" t="str">
            <v/>
          </cell>
          <cell r="L16">
            <v>0</v>
          </cell>
          <cell r="N16" t="e">
            <v>#N/A</v>
          </cell>
          <cell r="O16" t="e">
            <v>#N/A</v>
          </cell>
        </row>
        <row r="17">
          <cell r="B17" t="str">
            <v/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N17" t="e">
            <v>#N/A</v>
          </cell>
          <cell r="O17" t="e">
            <v>#N/A</v>
          </cell>
        </row>
        <row r="18">
          <cell r="B18" t="str">
            <v>공구손료노무비의 3%</v>
          </cell>
          <cell r="C18" t="str">
            <v>공구손료</v>
          </cell>
          <cell r="D18" t="str">
            <v>노무비의 3%</v>
          </cell>
          <cell r="E18">
            <v>1</v>
          </cell>
          <cell r="F18" t="str">
            <v>식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36606</v>
          </cell>
          <cell r="N18" t="e">
            <v>#N/A</v>
          </cell>
          <cell r="O18" t="e">
            <v>#N/A</v>
          </cell>
        </row>
        <row r="19">
          <cell r="B19" t="str">
            <v>일   위   대   가   표</v>
          </cell>
          <cell r="C19" t="str">
            <v>일   위   대   가   표</v>
          </cell>
          <cell r="O19" t="e">
            <v>#N/A</v>
          </cell>
        </row>
        <row r="20">
          <cell r="A20">
            <v>2</v>
          </cell>
          <cell r="B20" t="str">
            <v>항 목 번 호 :제 2 호표 (통신 5-92-파 적용)</v>
          </cell>
          <cell r="C20" t="str">
            <v>항 목 번 호 :</v>
          </cell>
          <cell r="D20" t="str">
            <v>제 2 호표 (통신 5-92-파 적용)</v>
          </cell>
          <cell r="N20" t="e">
            <v>#N/A</v>
          </cell>
          <cell r="O20" t="e">
            <v>#N/A</v>
          </cell>
        </row>
        <row r="21">
          <cell r="A21" t="str">
            <v>N2</v>
          </cell>
          <cell r="B21" t="str">
            <v>공       종 :COS설치</v>
          </cell>
          <cell r="C21" t="str">
            <v>공       종 :</v>
          </cell>
          <cell r="D21" t="str">
            <v>COS설치</v>
          </cell>
          <cell r="H21" t="str">
            <v>노 무 비</v>
          </cell>
          <cell r="J21" t="str">
            <v>재 료 비</v>
          </cell>
          <cell r="L21" t="str">
            <v>경   비</v>
          </cell>
          <cell r="M21" t="str">
            <v>합   계</v>
          </cell>
          <cell r="N21" t="e">
            <v>#N/A</v>
          </cell>
          <cell r="O21" t="e">
            <v>#N/A</v>
          </cell>
        </row>
        <row r="22">
          <cell r="A22" t="str">
            <v>COS설치</v>
          </cell>
          <cell r="B22" t="str">
            <v>단       위 :식</v>
          </cell>
          <cell r="C22" t="str">
            <v>단       위 :</v>
          </cell>
          <cell r="D22" t="str">
            <v>식</v>
          </cell>
          <cell r="H22">
            <v>1220207</v>
          </cell>
          <cell r="J22">
            <v>0</v>
          </cell>
          <cell r="L22">
            <v>36606</v>
          </cell>
          <cell r="M22">
            <v>1256813</v>
          </cell>
          <cell r="N22" t="str">
            <v>제2호표 참조</v>
          </cell>
          <cell r="O22" t="e">
            <v>#N/A</v>
          </cell>
        </row>
        <row r="23">
          <cell r="B23" t="str">
            <v>명      칭규    격</v>
          </cell>
          <cell r="C23" t="str">
            <v>명      칭</v>
          </cell>
          <cell r="D23" t="str">
            <v>규    격</v>
          </cell>
          <cell r="E23" t="str">
            <v>수 량</v>
          </cell>
          <cell r="F23" t="str">
            <v>단위</v>
          </cell>
          <cell r="G23" t="str">
            <v>노   무   비</v>
          </cell>
          <cell r="I23" t="str">
            <v>재   료   비</v>
          </cell>
          <cell r="K23" t="str">
            <v>경      비</v>
          </cell>
          <cell r="M23" t="str">
            <v>비 고</v>
          </cell>
          <cell r="N23" t="e">
            <v>#N/A</v>
          </cell>
          <cell r="O23" t="e">
            <v>#N/A</v>
          </cell>
        </row>
        <row r="24">
          <cell r="B24" t="str">
            <v/>
          </cell>
          <cell r="G24" t="str">
            <v>단    가</v>
          </cell>
          <cell r="H24" t="str">
            <v>금    액</v>
          </cell>
          <cell r="I24" t="str">
            <v>단    가</v>
          </cell>
          <cell r="J24" t="str">
            <v>금    액</v>
          </cell>
          <cell r="K24" t="str">
            <v>단    가</v>
          </cell>
          <cell r="L24" t="str">
            <v>금    액</v>
          </cell>
          <cell r="N24" t="e">
            <v>#N/A</v>
          </cell>
          <cell r="O24" t="e">
            <v>#N/A</v>
          </cell>
        </row>
        <row r="25">
          <cell r="B25" t="str">
            <v>가.조립및설치통신관련기사</v>
          </cell>
          <cell r="C25" t="str">
            <v>가.조립및설치</v>
          </cell>
          <cell r="D25" t="str">
            <v>통신관련기사</v>
          </cell>
          <cell r="E25">
            <v>1</v>
          </cell>
          <cell r="F25" t="str">
            <v>인</v>
          </cell>
          <cell r="G25">
            <v>92355</v>
          </cell>
          <cell r="H25">
            <v>92355</v>
          </cell>
          <cell r="I25">
            <v>0</v>
          </cell>
          <cell r="J25">
            <v>0</v>
          </cell>
          <cell r="L25">
            <v>0</v>
          </cell>
          <cell r="N25">
            <v>92355</v>
          </cell>
          <cell r="O25" t="e">
            <v>#N/A</v>
          </cell>
        </row>
        <row r="26">
          <cell r="B26" t="str">
            <v>통신관련산업기사</v>
          </cell>
          <cell r="D26" t="str">
            <v>통신관련산업기사</v>
          </cell>
          <cell r="E26">
            <v>2</v>
          </cell>
          <cell r="F26" t="str">
            <v>인</v>
          </cell>
          <cell r="G26">
            <v>91949</v>
          </cell>
          <cell r="H26">
            <v>183898</v>
          </cell>
          <cell r="I26">
            <v>0</v>
          </cell>
          <cell r="J26">
            <v>0</v>
          </cell>
          <cell r="L26">
            <v>0</v>
          </cell>
          <cell r="N26">
            <v>91949</v>
          </cell>
          <cell r="O26" t="e">
            <v>#N/A</v>
          </cell>
        </row>
        <row r="27">
          <cell r="B27" t="str">
            <v>통신설비공</v>
          </cell>
          <cell r="D27" t="str">
            <v>통신설비공</v>
          </cell>
          <cell r="E27">
            <v>4</v>
          </cell>
          <cell r="F27" t="str">
            <v>인</v>
          </cell>
          <cell r="G27">
            <v>77401</v>
          </cell>
          <cell r="H27">
            <v>309604</v>
          </cell>
          <cell r="I27">
            <v>0</v>
          </cell>
          <cell r="J27">
            <v>0</v>
          </cell>
          <cell r="L27">
            <v>0</v>
          </cell>
          <cell r="N27">
            <v>77401</v>
          </cell>
          <cell r="O27" t="e">
            <v>#N/A</v>
          </cell>
        </row>
        <row r="28">
          <cell r="B28" t="str">
            <v>보통인부</v>
          </cell>
          <cell r="D28" t="str">
            <v>보통인부</v>
          </cell>
          <cell r="E28">
            <v>2</v>
          </cell>
          <cell r="F28" t="str">
            <v>인</v>
          </cell>
          <cell r="G28">
            <v>40922</v>
          </cell>
          <cell r="H28">
            <v>81844</v>
          </cell>
          <cell r="I28">
            <v>0</v>
          </cell>
          <cell r="J28">
            <v>0</v>
          </cell>
          <cell r="L28">
            <v>0</v>
          </cell>
          <cell r="N28">
            <v>40922</v>
          </cell>
          <cell r="O28" t="e">
            <v>#N/A</v>
          </cell>
        </row>
        <row r="29">
          <cell r="B29" t="str">
            <v>나.조정통신관련기사</v>
          </cell>
          <cell r="C29" t="str">
            <v>나.조정</v>
          </cell>
          <cell r="D29" t="str">
            <v>통신관련기사</v>
          </cell>
          <cell r="E29">
            <v>2</v>
          </cell>
          <cell r="F29" t="str">
            <v>인</v>
          </cell>
          <cell r="G29">
            <v>92355</v>
          </cell>
          <cell r="H29">
            <v>184710</v>
          </cell>
          <cell r="I29">
            <v>0</v>
          </cell>
          <cell r="J29">
            <v>0</v>
          </cell>
          <cell r="L29">
            <v>0</v>
          </cell>
          <cell r="N29">
            <v>92355</v>
          </cell>
          <cell r="O29" t="e">
            <v>#N/A</v>
          </cell>
        </row>
        <row r="30">
          <cell r="B30" t="str">
            <v>통신관련산업기사</v>
          </cell>
          <cell r="D30" t="str">
            <v>통신관련산업기사</v>
          </cell>
          <cell r="E30">
            <v>4</v>
          </cell>
          <cell r="F30" t="str">
            <v>인</v>
          </cell>
          <cell r="G30">
            <v>91949</v>
          </cell>
          <cell r="H30">
            <v>367796</v>
          </cell>
          <cell r="I30">
            <v>0</v>
          </cell>
          <cell r="J30">
            <v>0</v>
          </cell>
          <cell r="L30">
            <v>0</v>
          </cell>
          <cell r="N30">
            <v>91949</v>
          </cell>
          <cell r="O30" t="e">
            <v>#N/A</v>
          </cell>
        </row>
        <row r="31">
          <cell r="B31" t="str">
            <v/>
          </cell>
          <cell r="J31">
            <v>0</v>
          </cell>
          <cell r="L31">
            <v>0</v>
          </cell>
          <cell r="N31" t="e">
            <v>#N/A</v>
          </cell>
          <cell r="O31" t="e">
            <v>#N/A</v>
          </cell>
        </row>
        <row r="32">
          <cell r="B32" t="str">
            <v/>
          </cell>
          <cell r="N32" t="e">
            <v>#N/A</v>
          </cell>
          <cell r="O32" t="e">
            <v>#N/A</v>
          </cell>
        </row>
        <row r="33">
          <cell r="B33" t="str">
            <v/>
          </cell>
          <cell r="N33" t="e">
            <v>#N/A</v>
          </cell>
          <cell r="O33" t="e">
            <v>#N/A</v>
          </cell>
        </row>
        <row r="34">
          <cell r="B34" t="str">
            <v/>
          </cell>
          <cell r="L34">
            <v>0</v>
          </cell>
          <cell r="N34" t="e">
            <v>#N/A</v>
          </cell>
          <cell r="O34" t="e">
            <v>#N/A</v>
          </cell>
        </row>
        <row r="35">
          <cell r="B35" t="str">
            <v/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N35" t="e">
            <v>#N/A</v>
          </cell>
          <cell r="O35" t="e">
            <v>#N/A</v>
          </cell>
        </row>
        <row r="36">
          <cell r="B36" t="str">
            <v>공구손료노무비의 3%</v>
          </cell>
          <cell r="C36" t="str">
            <v>공구손료</v>
          </cell>
          <cell r="D36" t="str">
            <v>노무비의 3%</v>
          </cell>
          <cell r="E36">
            <v>1</v>
          </cell>
          <cell r="F36" t="str">
            <v>식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36606</v>
          </cell>
          <cell r="N36" t="e">
            <v>#N/A</v>
          </cell>
          <cell r="O36" t="e">
            <v>#N/A</v>
          </cell>
        </row>
        <row r="37">
          <cell r="B37" t="str">
            <v>일   위   대   가   표</v>
          </cell>
          <cell r="C37" t="str">
            <v>일   위   대   가   표</v>
          </cell>
          <cell r="O37" t="e">
            <v>#N/A</v>
          </cell>
        </row>
        <row r="38">
          <cell r="A38">
            <v>3</v>
          </cell>
          <cell r="B38" t="str">
            <v>항 목 번 호 :제 3 호표 (통신 8-5-라적용)</v>
          </cell>
          <cell r="C38" t="str">
            <v>항 목 번 호 :</v>
          </cell>
          <cell r="D38" t="str">
            <v>제 3 호표 (통신 8-5-라적용)</v>
          </cell>
          <cell r="N38" t="e">
            <v>#N/A</v>
          </cell>
          <cell r="O38" t="e">
            <v>#N/A</v>
          </cell>
        </row>
        <row r="39">
          <cell r="A39" t="str">
            <v>N3</v>
          </cell>
          <cell r="B39" t="str">
            <v>공       종 :HUB설치</v>
          </cell>
          <cell r="C39" t="str">
            <v>공       종 :</v>
          </cell>
          <cell r="D39" t="str">
            <v>HUB설치</v>
          </cell>
          <cell r="H39" t="str">
            <v>노 무 비</v>
          </cell>
          <cell r="J39" t="str">
            <v>재 료 비</v>
          </cell>
          <cell r="L39" t="str">
            <v>경   비</v>
          </cell>
          <cell r="M39" t="str">
            <v>합   계</v>
          </cell>
          <cell r="N39" t="e">
            <v>#N/A</v>
          </cell>
          <cell r="O39" t="e">
            <v>#N/A</v>
          </cell>
        </row>
        <row r="40">
          <cell r="A40" t="str">
            <v>HUB설치</v>
          </cell>
          <cell r="B40" t="str">
            <v>단       위 :대</v>
          </cell>
          <cell r="C40" t="str">
            <v>단       위 :</v>
          </cell>
          <cell r="D40" t="str">
            <v>대</v>
          </cell>
          <cell r="H40">
            <v>56274</v>
          </cell>
          <cell r="J40">
            <v>0</v>
          </cell>
          <cell r="L40">
            <v>1688</v>
          </cell>
          <cell r="M40">
            <v>57962</v>
          </cell>
          <cell r="N40" t="str">
            <v>제3호표 참조</v>
          </cell>
          <cell r="O40" t="e">
            <v>#N/A</v>
          </cell>
        </row>
        <row r="41">
          <cell r="B41" t="str">
            <v>명      칭규    격</v>
          </cell>
          <cell r="C41" t="str">
            <v>명      칭</v>
          </cell>
          <cell r="D41" t="str">
            <v>규    격</v>
          </cell>
          <cell r="E41" t="str">
            <v>수 량</v>
          </cell>
          <cell r="F41" t="str">
            <v>단위</v>
          </cell>
          <cell r="G41" t="str">
            <v>노   무   비</v>
          </cell>
          <cell r="I41" t="str">
            <v>재   료   비</v>
          </cell>
          <cell r="K41" t="str">
            <v>경      비</v>
          </cell>
          <cell r="M41" t="str">
            <v>비 고</v>
          </cell>
          <cell r="N41" t="e">
            <v>#N/A</v>
          </cell>
          <cell r="O41" t="e">
            <v>#N/A</v>
          </cell>
        </row>
        <row r="42">
          <cell r="B42" t="str">
            <v/>
          </cell>
          <cell r="G42" t="str">
            <v>단    가</v>
          </cell>
          <cell r="H42" t="str">
            <v>금    액</v>
          </cell>
          <cell r="I42" t="str">
            <v>단    가</v>
          </cell>
          <cell r="J42" t="str">
            <v>금    액</v>
          </cell>
          <cell r="K42" t="str">
            <v>단    가</v>
          </cell>
          <cell r="L42" t="str">
            <v>금    액</v>
          </cell>
          <cell r="N42" t="e">
            <v>#N/A</v>
          </cell>
          <cell r="O42" t="e">
            <v>#N/A</v>
          </cell>
        </row>
        <row r="43">
          <cell r="B43" t="str">
            <v>가.설치및기능시험S/W시험사</v>
          </cell>
          <cell r="C43" t="str">
            <v>가.설치및기능시험</v>
          </cell>
          <cell r="D43" t="str">
            <v>S/W시험사</v>
          </cell>
          <cell r="E43">
            <v>0.38</v>
          </cell>
          <cell r="F43" t="str">
            <v>인</v>
          </cell>
          <cell r="G43">
            <v>98026</v>
          </cell>
          <cell r="H43">
            <v>37249</v>
          </cell>
          <cell r="I43">
            <v>0</v>
          </cell>
          <cell r="J43">
            <v>0</v>
          </cell>
          <cell r="L43">
            <v>0</v>
          </cell>
          <cell r="N43">
            <v>98026</v>
          </cell>
          <cell r="O43" t="e">
            <v>#N/A</v>
          </cell>
        </row>
        <row r="44">
          <cell r="B44" t="str">
            <v>H/W설치사</v>
          </cell>
          <cell r="D44" t="str">
            <v>H/W설치사</v>
          </cell>
          <cell r="E44">
            <v>0.23</v>
          </cell>
          <cell r="F44" t="str">
            <v>인</v>
          </cell>
          <cell r="G44">
            <v>82720</v>
          </cell>
          <cell r="H44">
            <v>19025</v>
          </cell>
          <cell r="I44">
            <v>0</v>
          </cell>
          <cell r="J44">
            <v>0</v>
          </cell>
          <cell r="L44">
            <v>0</v>
          </cell>
          <cell r="N44">
            <v>82720</v>
          </cell>
          <cell r="O44" t="e">
            <v>#N/A</v>
          </cell>
        </row>
        <row r="45">
          <cell r="B45" t="str">
            <v/>
          </cell>
          <cell r="N45" t="e">
            <v>#N/A</v>
          </cell>
          <cell r="O45" t="e">
            <v>#N/A</v>
          </cell>
        </row>
        <row r="46">
          <cell r="B46" t="str">
            <v/>
          </cell>
          <cell r="N46" t="e">
            <v>#N/A</v>
          </cell>
          <cell r="O46" t="e">
            <v>#N/A</v>
          </cell>
        </row>
        <row r="47">
          <cell r="B47" t="str">
            <v/>
          </cell>
          <cell r="N47" t="e">
            <v>#N/A</v>
          </cell>
          <cell r="O47" t="e">
            <v>#N/A</v>
          </cell>
        </row>
        <row r="48">
          <cell r="B48" t="str">
            <v/>
          </cell>
          <cell r="N48" t="e">
            <v>#N/A</v>
          </cell>
          <cell r="O48" t="e">
            <v>#N/A</v>
          </cell>
        </row>
        <row r="49">
          <cell r="B49" t="str">
            <v/>
          </cell>
          <cell r="N49" t="e">
            <v>#N/A</v>
          </cell>
          <cell r="O49" t="e">
            <v>#N/A</v>
          </cell>
        </row>
        <row r="50">
          <cell r="B50" t="str">
            <v/>
          </cell>
          <cell r="N50" t="e">
            <v>#N/A</v>
          </cell>
          <cell r="O50" t="e">
            <v>#N/A</v>
          </cell>
        </row>
        <row r="51">
          <cell r="B51" t="str">
            <v/>
          </cell>
          <cell r="N51" t="e">
            <v>#N/A</v>
          </cell>
          <cell r="O51" t="e">
            <v>#N/A</v>
          </cell>
        </row>
        <row r="52">
          <cell r="B52" t="str">
            <v/>
          </cell>
          <cell r="N52" t="e">
            <v>#N/A</v>
          </cell>
          <cell r="O52" t="e">
            <v>#N/A</v>
          </cell>
        </row>
        <row r="53">
          <cell r="B53" t="str">
            <v/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 t="e">
            <v>#N/A</v>
          </cell>
          <cell r="O53" t="e">
            <v>#N/A</v>
          </cell>
        </row>
        <row r="54">
          <cell r="B54" t="str">
            <v>공구손료노무비의 3%</v>
          </cell>
          <cell r="C54" t="str">
            <v>공구손료</v>
          </cell>
          <cell r="D54" t="str">
            <v>노무비의 3%</v>
          </cell>
          <cell r="E54">
            <v>1</v>
          </cell>
          <cell r="F54" t="str">
            <v>식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1688</v>
          </cell>
          <cell r="N54" t="e">
            <v>#N/A</v>
          </cell>
          <cell r="O54" t="e">
            <v>#N/A</v>
          </cell>
        </row>
        <row r="55">
          <cell r="B55" t="str">
            <v>일   위   대   가   표</v>
          </cell>
          <cell r="C55" t="str">
            <v>일   위   대   가   표</v>
          </cell>
          <cell r="O55" t="e">
            <v>#N/A</v>
          </cell>
        </row>
        <row r="56">
          <cell r="A56">
            <v>4</v>
          </cell>
          <cell r="B56" t="str">
            <v>항 목 번 호 :제 4 호표 (통신 5-8-라 적용)</v>
          </cell>
          <cell r="C56" t="str">
            <v>항 목 번 호 :</v>
          </cell>
          <cell r="D56" t="str">
            <v>제 4 호표 (통신 5-8-라 적용)</v>
          </cell>
          <cell r="N56" t="e">
            <v>#N/A</v>
          </cell>
          <cell r="O56" t="e">
            <v>#N/A</v>
          </cell>
        </row>
        <row r="57">
          <cell r="A57" t="str">
            <v>N4</v>
          </cell>
          <cell r="B57" t="str">
            <v>공       종 :GATEWAY 설치</v>
          </cell>
          <cell r="C57" t="str">
            <v>공       종 :</v>
          </cell>
          <cell r="D57" t="str">
            <v>GATEWAY 설치</v>
          </cell>
          <cell r="H57" t="str">
            <v>노 무 비</v>
          </cell>
          <cell r="J57" t="str">
            <v>재 료 비</v>
          </cell>
          <cell r="L57" t="str">
            <v>경   비</v>
          </cell>
          <cell r="M57" t="str">
            <v>합   계</v>
          </cell>
          <cell r="N57" t="e">
            <v>#N/A</v>
          </cell>
          <cell r="O57" t="e">
            <v>#N/A</v>
          </cell>
        </row>
        <row r="58">
          <cell r="A58" t="str">
            <v>GATEWAY 설치</v>
          </cell>
          <cell r="B58" t="str">
            <v>단       위 :SET</v>
          </cell>
          <cell r="C58" t="str">
            <v>단       위 :</v>
          </cell>
          <cell r="D58" t="str">
            <v>SET</v>
          </cell>
          <cell r="H58">
            <v>327784</v>
          </cell>
          <cell r="J58">
            <v>0</v>
          </cell>
          <cell r="L58">
            <v>9833</v>
          </cell>
          <cell r="M58">
            <v>337617</v>
          </cell>
          <cell r="N58" t="str">
            <v>제4호표 참조</v>
          </cell>
          <cell r="O58" t="e">
            <v>#N/A</v>
          </cell>
        </row>
        <row r="59">
          <cell r="B59" t="str">
            <v>명      칭규    격</v>
          </cell>
          <cell r="C59" t="str">
            <v>명      칭</v>
          </cell>
          <cell r="D59" t="str">
            <v>규    격</v>
          </cell>
          <cell r="E59" t="str">
            <v>수 량</v>
          </cell>
          <cell r="F59" t="str">
            <v>단위</v>
          </cell>
          <cell r="G59" t="str">
            <v>노   무   비</v>
          </cell>
          <cell r="I59" t="str">
            <v>재   료   비</v>
          </cell>
          <cell r="K59" t="str">
            <v>경      비</v>
          </cell>
          <cell r="M59" t="str">
            <v>비 고</v>
          </cell>
          <cell r="N59" t="e">
            <v>#N/A</v>
          </cell>
          <cell r="O59" t="e">
            <v>#N/A</v>
          </cell>
        </row>
        <row r="60">
          <cell r="B60" t="str">
            <v/>
          </cell>
          <cell r="G60" t="str">
            <v>단    가</v>
          </cell>
          <cell r="H60" t="str">
            <v>금    액</v>
          </cell>
          <cell r="I60" t="str">
            <v>단    가</v>
          </cell>
          <cell r="J60" t="str">
            <v>금    액</v>
          </cell>
          <cell r="K60" t="str">
            <v>단    가</v>
          </cell>
          <cell r="L60" t="str">
            <v>금    액</v>
          </cell>
          <cell r="N60" t="e">
            <v>#N/A</v>
          </cell>
          <cell r="O60" t="e">
            <v>#N/A</v>
          </cell>
        </row>
        <row r="61">
          <cell r="B61" t="str">
            <v>설치 및 운용시험S/W시험사</v>
          </cell>
          <cell r="C61" t="str">
            <v>설치 및 운용시험</v>
          </cell>
          <cell r="D61" t="str">
            <v>S/W시험사</v>
          </cell>
          <cell r="E61">
            <v>1.4</v>
          </cell>
          <cell r="F61" t="str">
            <v>인</v>
          </cell>
          <cell r="G61">
            <v>98026</v>
          </cell>
          <cell r="H61">
            <v>137236</v>
          </cell>
          <cell r="I61">
            <v>0</v>
          </cell>
          <cell r="J61">
            <v>0</v>
          </cell>
          <cell r="L61">
            <v>0</v>
          </cell>
          <cell r="N61">
            <v>98026</v>
          </cell>
          <cell r="O61" t="e">
            <v>#N/A</v>
          </cell>
        </row>
        <row r="62">
          <cell r="B62" t="str">
            <v>H/W설치사</v>
          </cell>
          <cell r="D62" t="str">
            <v>H/W설치사</v>
          </cell>
          <cell r="E62">
            <v>1</v>
          </cell>
          <cell r="F62" t="str">
            <v>인</v>
          </cell>
          <cell r="G62">
            <v>82720</v>
          </cell>
          <cell r="H62">
            <v>82720</v>
          </cell>
          <cell r="I62">
            <v>0</v>
          </cell>
          <cell r="J62">
            <v>0</v>
          </cell>
          <cell r="L62">
            <v>0</v>
          </cell>
          <cell r="N62">
            <v>82720</v>
          </cell>
          <cell r="O62" t="e">
            <v>#N/A</v>
          </cell>
        </row>
        <row r="63">
          <cell r="B63" t="str">
            <v/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 t="e">
            <v>#N/A</v>
          </cell>
          <cell r="O63" t="e">
            <v>#N/A</v>
          </cell>
        </row>
        <row r="64">
          <cell r="B64" t="str">
            <v>S/W설치 및 기능시험S/W시험사</v>
          </cell>
          <cell r="C64" t="str">
            <v>S/W설치 및 기능시험</v>
          </cell>
          <cell r="D64" t="str">
            <v>S/W시험사</v>
          </cell>
          <cell r="E64">
            <v>1.1000000000000001</v>
          </cell>
          <cell r="F64" t="str">
            <v>인</v>
          </cell>
          <cell r="G64">
            <v>98026</v>
          </cell>
          <cell r="H64">
            <v>107828</v>
          </cell>
          <cell r="I64">
            <v>0</v>
          </cell>
          <cell r="J64">
            <v>0</v>
          </cell>
          <cell r="L64">
            <v>0</v>
          </cell>
          <cell r="N64">
            <v>98026</v>
          </cell>
          <cell r="O64" t="e">
            <v>#N/A</v>
          </cell>
        </row>
        <row r="65">
          <cell r="B65" t="str">
            <v/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 t="e">
            <v>#N/A</v>
          </cell>
          <cell r="O65" t="e">
            <v>#N/A</v>
          </cell>
        </row>
        <row r="66">
          <cell r="B66" t="str">
            <v/>
          </cell>
          <cell r="N66" t="e">
            <v>#N/A</v>
          </cell>
          <cell r="O66" t="e">
            <v>#N/A</v>
          </cell>
        </row>
        <row r="67">
          <cell r="B67" t="str">
            <v/>
          </cell>
          <cell r="N67" t="e">
            <v>#N/A</v>
          </cell>
          <cell r="O67" t="e">
            <v>#N/A</v>
          </cell>
        </row>
        <row r="68">
          <cell r="B68" t="str">
            <v/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 t="e">
            <v>#N/A</v>
          </cell>
          <cell r="O68" t="e">
            <v>#N/A</v>
          </cell>
        </row>
        <row r="69">
          <cell r="B69" t="str">
            <v>공구손료노무비의 3%</v>
          </cell>
          <cell r="C69" t="str">
            <v>공구손료</v>
          </cell>
          <cell r="D69" t="str">
            <v>노무비의 3%</v>
          </cell>
          <cell r="E69">
            <v>1</v>
          </cell>
          <cell r="F69" t="str">
            <v>식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9833</v>
          </cell>
          <cell r="N69" t="e">
            <v>#N/A</v>
          </cell>
          <cell r="O69" t="e">
            <v>#N/A</v>
          </cell>
        </row>
        <row r="70">
          <cell r="B70" t="str">
            <v/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N70" t="e">
            <v>#N/A</v>
          </cell>
          <cell r="O70" t="e">
            <v>#N/A</v>
          </cell>
        </row>
        <row r="71">
          <cell r="B71" t="str">
            <v/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N71" t="e">
            <v>#N/A</v>
          </cell>
          <cell r="O71" t="e">
            <v>#N/A</v>
          </cell>
        </row>
        <row r="72">
          <cell r="B72" t="str">
            <v/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N72" t="e">
            <v>#N/A</v>
          </cell>
          <cell r="O72" t="e">
            <v>#N/A</v>
          </cell>
        </row>
        <row r="73">
          <cell r="B73" t="str">
            <v>일   위   대   가   표</v>
          </cell>
          <cell r="C73" t="str">
            <v>일   위   대   가   표</v>
          </cell>
          <cell r="O73" t="e">
            <v>#N/A</v>
          </cell>
        </row>
        <row r="74">
          <cell r="A74">
            <v>5</v>
          </cell>
          <cell r="B74" t="str">
            <v>항 목 번 호 :제 5 호표 (통신 8-5-4적용)</v>
          </cell>
          <cell r="C74" t="str">
            <v>항 목 번 호 :</v>
          </cell>
          <cell r="D74" t="str">
            <v>제 5 호표 (통신 8-5-4적용)</v>
          </cell>
          <cell r="N74" t="e">
            <v>#N/A</v>
          </cell>
          <cell r="O74" t="e">
            <v>#N/A</v>
          </cell>
        </row>
        <row r="75">
          <cell r="A75" t="str">
            <v>N5</v>
          </cell>
          <cell r="B75" t="str">
            <v>공       종 :MODULE설치</v>
          </cell>
          <cell r="C75" t="str">
            <v>공       종 :</v>
          </cell>
          <cell r="D75" t="str">
            <v>MODULE설치</v>
          </cell>
          <cell r="H75" t="str">
            <v>노 무 비</v>
          </cell>
          <cell r="J75" t="str">
            <v>재 료 비</v>
          </cell>
          <cell r="L75" t="str">
            <v>경   비</v>
          </cell>
          <cell r="M75" t="str">
            <v>합   계</v>
          </cell>
          <cell r="N75" t="e">
            <v>#N/A</v>
          </cell>
          <cell r="O75" t="e">
            <v>#N/A</v>
          </cell>
        </row>
        <row r="76">
          <cell r="A76" t="str">
            <v>MODULE설치</v>
          </cell>
          <cell r="B76" t="str">
            <v>단       위 :SET</v>
          </cell>
          <cell r="C76" t="str">
            <v>단       위 :</v>
          </cell>
          <cell r="D76" t="str">
            <v>SET</v>
          </cell>
          <cell r="H76">
            <v>42777</v>
          </cell>
          <cell r="J76">
            <v>0</v>
          </cell>
          <cell r="L76">
            <v>1283</v>
          </cell>
          <cell r="M76">
            <v>44060</v>
          </cell>
          <cell r="N76" t="str">
            <v>제5호표 참조</v>
          </cell>
          <cell r="O76" t="e">
            <v>#N/A</v>
          </cell>
        </row>
        <row r="77">
          <cell r="B77" t="str">
            <v>명      칭규    격</v>
          </cell>
          <cell r="C77" t="str">
            <v>명      칭</v>
          </cell>
          <cell r="D77" t="str">
            <v>규    격</v>
          </cell>
          <cell r="E77" t="str">
            <v>수 량</v>
          </cell>
          <cell r="F77" t="str">
            <v>단위</v>
          </cell>
          <cell r="G77" t="str">
            <v>노   무   비</v>
          </cell>
          <cell r="I77" t="str">
            <v>재   료   비</v>
          </cell>
          <cell r="K77" t="str">
            <v>경      비</v>
          </cell>
          <cell r="M77" t="str">
            <v>비 고</v>
          </cell>
          <cell r="N77" t="e">
            <v>#N/A</v>
          </cell>
          <cell r="O77" t="e">
            <v>#N/A</v>
          </cell>
        </row>
        <row r="78">
          <cell r="B78" t="str">
            <v/>
          </cell>
          <cell r="G78" t="str">
            <v>단    가</v>
          </cell>
          <cell r="H78" t="str">
            <v>금    액</v>
          </cell>
          <cell r="I78" t="str">
            <v>단    가</v>
          </cell>
          <cell r="J78" t="str">
            <v>금    액</v>
          </cell>
          <cell r="K78" t="str">
            <v>단    가</v>
          </cell>
          <cell r="L78" t="str">
            <v>금    액</v>
          </cell>
          <cell r="N78" t="e">
            <v>#N/A</v>
          </cell>
          <cell r="O78" t="e">
            <v>#N/A</v>
          </cell>
        </row>
        <row r="79">
          <cell r="B79" t="str">
            <v>가.설치및기능시험통신설비공</v>
          </cell>
          <cell r="C79" t="str">
            <v>가.설치및기능시험</v>
          </cell>
          <cell r="D79" t="str">
            <v>통신설비공</v>
          </cell>
          <cell r="E79">
            <v>0.2</v>
          </cell>
          <cell r="F79" t="str">
            <v>인</v>
          </cell>
          <cell r="G79">
            <v>77401</v>
          </cell>
          <cell r="H79">
            <v>15480</v>
          </cell>
          <cell r="I79">
            <v>0</v>
          </cell>
          <cell r="J79">
            <v>0</v>
          </cell>
          <cell r="L79">
            <v>0</v>
          </cell>
          <cell r="N79">
            <v>77401</v>
          </cell>
          <cell r="O79" t="e">
            <v>#N/A</v>
          </cell>
        </row>
        <row r="80">
          <cell r="B80" t="str">
            <v>H/W설치사</v>
          </cell>
          <cell r="D80" t="str">
            <v>H/W설치사</v>
          </cell>
          <cell r="E80">
            <v>0.33</v>
          </cell>
          <cell r="F80" t="str">
            <v>인</v>
          </cell>
          <cell r="G80">
            <v>82720</v>
          </cell>
          <cell r="H80">
            <v>27297</v>
          </cell>
          <cell r="I80">
            <v>0</v>
          </cell>
          <cell r="J80">
            <v>0</v>
          </cell>
          <cell r="L80">
            <v>0</v>
          </cell>
          <cell r="N80">
            <v>82720</v>
          </cell>
          <cell r="O80" t="e">
            <v>#N/A</v>
          </cell>
        </row>
        <row r="81">
          <cell r="B81" t="str">
            <v/>
          </cell>
          <cell r="N81" t="e">
            <v>#N/A</v>
          </cell>
          <cell r="O81" t="e">
            <v>#N/A</v>
          </cell>
        </row>
        <row r="82">
          <cell r="B82" t="str">
            <v/>
          </cell>
          <cell r="N82" t="e">
            <v>#N/A</v>
          </cell>
          <cell r="O82" t="e">
            <v>#N/A</v>
          </cell>
        </row>
        <row r="83">
          <cell r="B83" t="str">
            <v/>
          </cell>
          <cell r="N83" t="e">
            <v>#N/A</v>
          </cell>
          <cell r="O83" t="e">
            <v>#N/A</v>
          </cell>
        </row>
        <row r="84">
          <cell r="B84" t="str">
            <v/>
          </cell>
          <cell r="N84" t="e">
            <v>#N/A</v>
          </cell>
          <cell r="O84" t="e">
            <v>#N/A</v>
          </cell>
        </row>
        <row r="85">
          <cell r="B85" t="str">
            <v/>
          </cell>
          <cell r="N85" t="e">
            <v>#N/A</v>
          </cell>
          <cell r="O85" t="e">
            <v>#N/A</v>
          </cell>
        </row>
        <row r="86">
          <cell r="B86" t="str">
            <v/>
          </cell>
          <cell r="N86" t="e">
            <v>#N/A</v>
          </cell>
          <cell r="O86" t="e">
            <v>#N/A</v>
          </cell>
        </row>
        <row r="87">
          <cell r="B87" t="str">
            <v/>
          </cell>
          <cell r="N87" t="e">
            <v>#N/A</v>
          </cell>
          <cell r="O87" t="e">
            <v>#N/A</v>
          </cell>
        </row>
        <row r="88">
          <cell r="B88" t="str">
            <v/>
          </cell>
          <cell r="N88" t="e">
            <v>#N/A</v>
          </cell>
          <cell r="O88" t="e">
            <v>#N/A</v>
          </cell>
        </row>
        <row r="89">
          <cell r="B89" t="str">
            <v/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L89">
            <v>0</v>
          </cell>
          <cell r="N89" t="e">
            <v>#N/A</v>
          </cell>
          <cell r="O89" t="e">
            <v>#N/A</v>
          </cell>
        </row>
        <row r="90">
          <cell r="B90" t="str">
            <v>공구손료노무비의 3%</v>
          </cell>
          <cell r="C90" t="str">
            <v>공구손료</v>
          </cell>
          <cell r="D90" t="str">
            <v>노무비의 3%</v>
          </cell>
          <cell r="E90">
            <v>1</v>
          </cell>
          <cell r="F90" t="str">
            <v>식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L90">
            <v>1283</v>
          </cell>
          <cell r="N90" t="e">
            <v>#N/A</v>
          </cell>
          <cell r="O90" t="e">
            <v>#N/A</v>
          </cell>
        </row>
        <row r="91">
          <cell r="B91" t="str">
            <v>일   위   대   가   표</v>
          </cell>
          <cell r="C91" t="str">
            <v>일   위   대   가   표</v>
          </cell>
          <cell r="O91" t="e">
            <v>#N/A</v>
          </cell>
        </row>
        <row r="92">
          <cell r="A92">
            <v>6</v>
          </cell>
          <cell r="B92" t="str">
            <v>항 목 번 호 :제 6 호표 (통신 5-78-나)</v>
          </cell>
          <cell r="C92" t="str">
            <v>항 목 번 호 :</v>
          </cell>
          <cell r="D92" t="str">
            <v>제 6 호표 (통신 5-78-나)</v>
          </cell>
          <cell r="N92" t="e">
            <v>#N/A</v>
          </cell>
          <cell r="O92" t="e">
            <v>#N/A</v>
          </cell>
        </row>
        <row r="93">
          <cell r="A93" t="str">
            <v>N6</v>
          </cell>
          <cell r="B93" t="str">
            <v>공       종 :DLP PROJECTOR설치</v>
          </cell>
          <cell r="C93" t="str">
            <v>공       종 :</v>
          </cell>
          <cell r="D93" t="str">
            <v>DLP PROJECTOR설치</v>
          </cell>
          <cell r="H93" t="str">
            <v>노 무 비</v>
          </cell>
          <cell r="J93" t="str">
            <v>재 료 비</v>
          </cell>
          <cell r="L93" t="str">
            <v>경   비</v>
          </cell>
          <cell r="M93" t="str">
            <v>합   계</v>
          </cell>
          <cell r="N93" t="e">
            <v>#N/A</v>
          </cell>
          <cell r="O93" t="e">
            <v>#N/A</v>
          </cell>
        </row>
        <row r="94">
          <cell r="A94" t="str">
            <v>DLP PROJECTOR설치</v>
          </cell>
          <cell r="B94" t="str">
            <v>단       위 :식</v>
          </cell>
          <cell r="C94" t="str">
            <v>단       위 :</v>
          </cell>
          <cell r="D94" t="str">
            <v>식</v>
          </cell>
          <cell r="H94">
            <v>1125994</v>
          </cell>
          <cell r="J94">
            <v>0</v>
          </cell>
          <cell r="L94">
            <v>33779</v>
          </cell>
          <cell r="M94">
            <v>1159773</v>
          </cell>
          <cell r="N94" t="str">
            <v>제6호표 참조</v>
          </cell>
          <cell r="O94" t="e">
            <v>#N/A</v>
          </cell>
        </row>
        <row r="95">
          <cell r="B95" t="str">
            <v>명      칭규    격</v>
          </cell>
          <cell r="C95" t="str">
            <v>명      칭</v>
          </cell>
          <cell r="D95" t="str">
            <v>규    격</v>
          </cell>
          <cell r="E95" t="str">
            <v>수 량</v>
          </cell>
          <cell r="F95" t="str">
            <v>단위</v>
          </cell>
          <cell r="G95" t="str">
            <v>노   무   비</v>
          </cell>
          <cell r="I95" t="str">
            <v>재   료   비</v>
          </cell>
          <cell r="K95" t="str">
            <v>경      비</v>
          </cell>
          <cell r="M95" t="str">
            <v>비 고</v>
          </cell>
          <cell r="N95" t="e">
            <v>#N/A</v>
          </cell>
          <cell r="O95" t="e">
            <v>#N/A</v>
          </cell>
        </row>
        <row r="96">
          <cell r="B96" t="str">
            <v/>
          </cell>
          <cell r="G96" t="str">
            <v>단    가</v>
          </cell>
          <cell r="H96" t="str">
            <v>금    액</v>
          </cell>
          <cell r="I96" t="str">
            <v>단    가</v>
          </cell>
          <cell r="J96" t="str">
            <v>금    액</v>
          </cell>
          <cell r="K96" t="str">
            <v>단    가</v>
          </cell>
          <cell r="L96" t="str">
            <v>금    액</v>
          </cell>
          <cell r="N96" t="e">
            <v>#N/A</v>
          </cell>
          <cell r="O96" t="e">
            <v>#N/A</v>
          </cell>
        </row>
        <row r="97">
          <cell r="B97" t="str">
            <v>DLP시스템설치</v>
          </cell>
          <cell r="C97" t="str">
            <v>DLP시스템설치</v>
          </cell>
          <cell r="E97">
            <v>0</v>
          </cell>
          <cell r="G97">
            <v>0</v>
          </cell>
          <cell r="H97">
            <v>0</v>
          </cell>
          <cell r="I97">
            <v>0</v>
          </cell>
          <cell r="N97" t="e">
            <v>#N/A</v>
          </cell>
          <cell r="O97" t="e">
            <v>#N/A</v>
          </cell>
        </row>
        <row r="98">
          <cell r="B98" t="str">
            <v>통신관련산업기사</v>
          </cell>
          <cell r="D98" t="str">
            <v>통신관련산업기사</v>
          </cell>
          <cell r="E98">
            <v>0.8</v>
          </cell>
          <cell r="F98" t="str">
            <v>인</v>
          </cell>
          <cell r="G98">
            <v>91949</v>
          </cell>
          <cell r="H98">
            <v>73559</v>
          </cell>
          <cell r="I98">
            <v>0</v>
          </cell>
          <cell r="N98">
            <v>91949</v>
          </cell>
          <cell r="O98" t="e">
            <v>#N/A</v>
          </cell>
        </row>
        <row r="99">
          <cell r="B99" t="str">
            <v>통신설비공</v>
          </cell>
          <cell r="D99" t="str">
            <v>통신설비공</v>
          </cell>
          <cell r="E99">
            <v>1</v>
          </cell>
          <cell r="F99" t="str">
            <v>인</v>
          </cell>
          <cell r="G99">
            <v>77401</v>
          </cell>
          <cell r="H99">
            <v>77401</v>
          </cell>
          <cell r="I99">
            <v>0</v>
          </cell>
          <cell r="N99">
            <v>77401</v>
          </cell>
          <cell r="O99" t="e">
            <v>#N/A</v>
          </cell>
        </row>
        <row r="100">
          <cell r="B100" t="str">
            <v>보통인부</v>
          </cell>
          <cell r="D100" t="str">
            <v>보통인부</v>
          </cell>
          <cell r="E100">
            <v>1</v>
          </cell>
          <cell r="F100" t="str">
            <v>인</v>
          </cell>
          <cell r="G100">
            <v>40922</v>
          </cell>
          <cell r="H100">
            <v>40922</v>
          </cell>
          <cell r="I100">
            <v>0</v>
          </cell>
          <cell r="N100">
            <v>40922</v>
          </cell>
          <cell r="O100" t="e">
            <v>#N/A</v>
          </cell>
        </row>
        <row r="101">
          <cell r="B101" t="str">
            <v>점검통신관련산업기사</v>
          </cell>
          <cell r="C101" t="str">
            <v>점검</v>
          </cell>
          <cell r="D101" t="str">
            <v>통신관련산업기사</v>
          </cell>
          <cell r="E101">
            <v>0.6</v>
          </cell>
          <cell r="F101" t="str">
            <v>인</v>
          </cell>
          <cell r="G101">
            <v>91949</v>
          </cell>
          <cell r="H101">
            <v>55169</v>
          </cell>
          <cell r="I101">
            <v>0</v>
          </cell>
          <cell r="N101">
            <v>91949</v>
          </cell>
          <cell r="O101" t="e">
            <v>#N/A</v>
          </cell>
        </row>
        <row r="102">
          <cell r="B102" t="str">
            <v>조정통신관련기사</v>
          </cell>
          <cell r="C102" t="str">
            <v>조정</v>
          </cell>
          <cell r="D102" t="str">
            <v>통신관련기사</v>
          </cell>
          <cell r="E102">
            <v>1</v>
          </cell>
          <cell r="F102" t="str">
            <v>인</v>
          </cell>
          <cell r="G102">
            <v>92355</v>
          </cell>
          <cell r="H102">
            <v>92355</v>
          </cell>
          <cell r="I102">
            <v>0</v>
          </cell>
          <cell r="N102">
            <v>92355</v>
          </cell>
          <cell r="O102" t="e">
            <v>#N/A</v>
          </cell>
        </row>
        <row r="103">
          <cell r="B103" t="str">
            <v>통신관련산업기사</v>
          </cell>
          <cell r="D103" t="str">
            <v>통신관련산업기사</v>
          </cell>
          <cell r="E103">
            <v>1</v>
          </cell>
          <cell r="F103" t="str">
            <v>인</v>
          </cell>
          <cell r="G103">
            <v>91949</v>
          </cell>
          <cell r="H103">
            <v>91949</v>
          </cell>
          <cell r="I103">
            <v>0</v>
          </cell>
          <cell r="N103">
            <v>91949</v>
          </cell>
          <cell r="O103" t="e">
            <v>#N/A</v>
          </cell>
        </row>
        <row r="104">
          <cell r="B104" t="str">
            <v>시험및측정통신관련기사</v>
          </cell>
          <cell r="C104" t="str">
            <v>시험및측정</v>
          </cell>
          <cell r="D104" t="str">
            <v>통신관련기사</v>
          </cell>
          <cell r="E104">
            <v>1</v>
          </cell>
          <cell r="F104" t="str">
            <v>인</v>
          </cell>
          <cell r="G104">
            <v>92355</v>
          </cell>
          <cell r="H104">
            <v>92355</v>
          </cell>
          <cell r="I104">
            <v>0</v>
          </cell>
          <cell r="N104">
            <v>92355</v>
          </cell>
          <cell r="O104" t="e">
            <v>#N/A</v>
          </cell>
        </row>
        <row r="105">
          <cell r="B105" t="str">
            <v>통신관련산업기사</v>
          </cell>
          <cell r="D105" t="str">
            <v>통신관련산업기사</v>
          </cell>
          <cell r="E105">
            <v>1.6</v>
          </cell>
          <cell r="F105" t="str">
            <v>인</v>
          </cell>
          <cell r="G105">
            <v>91949</v>
          </cell>
          <cell r="H105">
            <v>147118</v>
          </cell>
          <cell r="I105">
            <v>0</v>
          </cell>
          <cell r="N105">
            <v>91949</v>
          </cell>
          <cell r="O105" t="e">
            <v>#N/A</v>
          </cell>
        </row>
        <row r="106">
          <cell r="B106" t="str">
            <v/>
          </cell>
          <cell r="N106" t="e">
            <v>#N/A</v>
          </cell>
          <cell r="O106" t="e">
            <v>#N/A</v>
          </cell>
        </row>
        <row r="107">
          <cell r="B107" t="str">
            <v/>
          </cell>
          <cell r="N107" t="e">
            <v>#N/A</v>
          </cell>
          <cell r="O107" t="e">
            <v>#N/A</v>
          </cell>
        </row>
        <row r="108">
          <cell r="B108" t="str">
            <v>전동기 신설플랜트전공</v>
          </cell>
          <cell r="C108" t="str">
            <v>전동기 신설</v>
          </cell>
          <cell r="D108" t="str">
            <v>플랜트전공</v>
          </cell>
          <cell r="E108">
            <v>0.52800000000000002</v>
          </cell>
          <cell r="F108" t="str">
            <v>인</v>
          </cell>
          <cell r="G108">
            <v>59669</v>
          </cell>
          <cell r="H108">
            <v>31505</v>
          </cell>
          <cell r="I108">
            <v>0</v>
          </cell>
          <cell r="N108">
            <v>59669</v>
          </cell>
          <cell r="O108" t="e">
            <v>#N/A</v>
          </cell>
        </row>
        <row r="109">
          <cell r="B109" t="str">
            <v>일   위   대   가   표</v>
          </cell>
          <cell r="C109" t="str">
            <v>일   위   대   가   표</v>
          </cell>
          <cell r="O109" t="e">
            <v>#N/A</v>
          </cell>
        </row>
        <row r="110">
          <cell r="A110">
            <v>6</v>
          </cell>
          <cell r="B110" t="str">
            <v>항 목 번 호 :제 6 호표 (통신 5-78-나 적용)</v>
          </cell>
          <cell r="C110" t="str">
            <v>항 목 번 호 :</v>
          </cell>
          <cell r="D110" t="str">
            <v>제 6 호표 (통신 5-78-나 적용)</v>
          </cell>
          <cell r="N110" t="e">
            <v>#N/A</v>
          </cell>
          <cell r="O110" t="e">
            <v>#N/A</v>
          </cell>
        </row>
        <row r="111">
          <cell r="A111">
            <v>6</v>
          </cell>
          <cell r="B111" t="str">
            <v/>
          </cell>
          <cell r="N111" t="e">
            <v>#N/A</v>
          </cell>
          <cell r="O111" t="e">
            <v>#N/A</v>
          </cell>
        </row>
        <row r="112">
          <cell r="A112">
            <v>0</v>
          </cell>
          <cell r="B112" t="str">
            <v/>
          </cell>
          <cell r="N112" t="str">
            <v>제6호표 참조</v>
          </cell>
          <cell r="O112" t="e">
            <v>#N/A</v>
          </cell>
        </row>
        <row r="113">
          <cell r="B113" t="str">
            <v>명      칭규    격</v>
          </cell>
          <cell r="C113" t="str">
            <v>명      칭</v>
          </cell>
          <cell r="D113" t="str">
            <v>규    격</v>
          </cell>
          <cell r="E113" t="str">
            <v>수 량</v>
          </cell>
          <cell r="F113" t="str">
            <v>단위</v>
          </cell>
          <cell r="G113" t="str">
            <v>노   무   비</v>
          </cell>
          <cell r="I113" t="str">
            <v>재   료   비</v>
          </cell>
          <cell r="K113" t="str">
            <v>경      비</v>
          </cell>
          <cell r="M113" t="str">
            <v>비 고</v>
          </cell>
          <cell r="N113" t="e">
            <v>#N/A</v>
          </cell>
          <cell r="O113" t="e">
            <v>#N/A</v>
          </cell>
        </row>
        <row r="114">
          <cell r="B114" t="str">
            <v/>
          </cell>
          <cell r="G114" t="str">
            <v>단    가</v>
          </cell>
          <cell r="H114" t="str">
            <v>금    액</v>
          </cell>
          <cell r="I114" t="str">
            <v>단    가</v>
          </cell>
          <cell r="J114" t="str">
            <v>금    액</v>
          </cell>
          <cell r="K114" t="str">
            <v>단    가</v>
          </cell>
          <cell r="L114" t="str">
            <v>금    액</v>
          </cell>
          <cell r="N114" t="e">
            <v>#N/A</v>
          </cell>
          <cell r="O114" t="e">
            <v>#N/A</v>
          </cell>
        </row>
        <row r="115">
          <cell r="B115" t="str">
            <v>플랜트기계설치공</v>
          </cell>
          <cell r="D115" t="str">
            <v>플랜트기계설치공</v>
          </cell>
          <cell r="E115">
            <v>4.8</v>
          </cell>
          <cell r="F115" t="str">
            <v>인</v>
          </cell>
          <cell r="G115">
            <v>67802</v>
          </cell>
          <cell r="H115">
            <v>325449</v>
          </cell>
          <cell r="I115">
            <v>0</v>
          </cell>
          <cell r="J115">
            <v>0</v>
          </cell>
          <cell r="N115">
            <v>67802</v>
          </cell>
          <cell r="O115" t="e">
            <v>#N/A</v>
          </cell>
        </row>
        <row r="116">
          <cell r="B116" t="str">
            <v>보통인부</v>
          </cell>
          <cell r="D116" t="str">
            <v>보통인부</v>
          </cell>
          <cell r="E116">
            <v>2.4</v>
          </cell>
          <cell r="F116" t="str">
            <v>인</v>
          </cell>
          <cell r="G116">
            <v>40922</v>
          </cell>
          <cell r="H116">
            <v>98212</v>
          </cell>
          <cell r="I116">
            <v>0</v>
          </cell>
          <cell r="J116">
            <v>0</v>
          </cell>
          <cell r="N116">
            <v>40922</v>
          </cell>
          <cell r="O116" t="e">
            <v>#N/A</v>
          </cell>
        </row>
        <row r="117">
          <cell r="O117" t="e">
            <v>#N/A</v>
          </cell>
        </row>
        <row r="118">
          <cell r="B118" t="str">
            <v>공구손료노무비의 3%</v>
          </cell>
          <cell r="C118" t="str">
            <v>공구손료</v>
          </cell>
          <cell r="D118" t="str">
            <v>노무비의 3%</v>
          </cell>
          <cell r="E118">
            <v>1</v>
          </cell>
          <cell r="F118" t="str">
            <v>식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L118">
            <v>33779</v>
          </cell>
          <cell r="N118" t="e">
            <v>#N/A</v>
          </cell>
          <cell r="O118" t="e">
            <v>#N/A</v>
          </cell>
        </row>
        <row r="119">
          <cell r="O119" t="e">
            <v>#N/A</v>
          </cell>
        </row>
        <row r="120">
          <cell r="O120" t="e">
            <v>#N/A</v>
          </cell>
        </row>
        <row r="121">
          <cell r="O121" t="e">
            <v>#N/A</v>
          </cell>
        </row>
        <row r="122">
          <cell r="B122" t="str">
            <v/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L122">
            <v>0</v>
          </cell>
          <cell r="N122" t="e">
            <v>#N/A</v>
          </cell>
          <cell r="O122" t="e">
            <v>#N/A</v>
          </cell>
        </row>
        <row r="123">
          <cell r="B123" t="str">
            <v/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>
            <v>0</v>
          </cell>
          <cell r="N123" t="e">
            <v>#N/A</v>
          </cell>
          <cell r="O123" t="e">
            <v>#N/A</v>
          </cell>
        </row>
        <row r="124">
          <cell r="B124" t="str">
            <v/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>
            <v>0</v>
          </cell>
          <cell r="N124" t="e">
            <v>#N/A</v>
          </cell>
          <cell r="O124" t="e">
            <v>#N/A</v>
          </cell>
        </row>
        <row r="125">
          <cell r="B125" t="str">
            <v/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L125">
            <v>0</v>
          </cell>
          <cell r="N125" t="e">
            <v>#N/A</v>
          </cell>
          <cell r="O125" t="e">
            <v>#N/A</v>
          </cell>
        </row>
        <row r="126">
          <cell r="B126" t="str">
            <v/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L126">
            <v>0</v>
          </cell>
          <cell r="N126" t="e">
            <v>#N/A</v>
          </cell>
          <cell r="O126" t="e">
            <v>#N/A</v>
          </cell>
        </row>
        <row r="127">
          <cell r="B127" t="str">
            <v>일   위   대   가   표</v>
          </cell>
          <cell r="C127" t="str">
            <v>일   위   대   가   표</v>
          </cell>
          <cell r="O127" t="e">
            <v>#N/A</v>
          </cell>
        </row>
        <row r="128">
          <cell r="A128">
            <v>7</v>
          </cell>
          <cell r="B128" t="str">
            <v>항 목 번 호 :제 7 호표 (통신 8-5-가,3-49 적용)</v>
          </cell>
          <cell r="C128" t="str">
            <v>항 목 번 호 :</v>
          </cell>
          <cell r="D128" t="str">
            <v>제 7 호표 (통신 8-5-가,3-49 적용)</v>
          </cell>
          <cell r="N128" t="e">
            <v>#N/A</v>
          </cell>
          <cell r="O128" t="e">
            <v>#N/A</v>
          </cell>
        </row>
        <row r="129">
          <cell r="A129" t="str">
            <v>N7</v>
          </cell>
          <cell r="B129" t="str">
            <v>공       종 :구내광케이블 포설</v>
          </cell>
          <cell r="C129" t="str">
            <v>공       종 :</v>
          </cell>
          <cell r="D129" t="str">
            <v>구내광케이블 포설</v>
          </cell>
          <cell r="H129" t="str">
            <v>노 무 비</v>
          </cell>
          <cell r="J129" t="str">
            <v>재 료 비</v>
          </cell>
          <cell r="L129" t="str">
            <v>경   비</v>
          </cell>
          <cell r="M129" t="str">
            <v>합   계</v>
          </cell>
          <cell r="N129" t="e">
            <v>#N/A</v>
          </cell>
          <cell r="O129" t="e">
            <v>#N/A</v>
          </cell>
        </row>
        <row r="130">
          <cell r="A130" t="str">
            <v>구내광케이블 포설</v>
          </cell>
          <cell r="B130" t="str">
            <v>단       위 :M</v>
          </cell>
          <cell r="C130" t="str">
            <v>단       위 :</v>
          </cell>
          <cell r="D130" t="str">
            <v>M</v>
          </cell>
          <cell r="H130">
            <v>5848</v>
          </cell>
          <cell r="J130">
            <v>1900</v>
          </cell>
          <cell r="L130">
            <v>175</v>
          </cell>
          <cell r="M130">
            <v>7923</v>
          </cell>
          <cell r="N130" t="str">
            <v>제7호표 참조</v>
          </cell>
          <cell r="O130" t="e">
            <v>#N/A</v>
          </cell>
        </row>
        <row r="131">
          <cell r="B131" t="str">
            <v>명      칭규    격</v>
          </cell>
          <cell r="C131" t="str">
            <v>명      칭</v>
          </cell>
          <cell r="D131" t="str">
            <v>규    격</v>
          </cell>
          <cell r="E131" t="str">
            <v>수 량</v>
          </cell>
          <cell r="F131" t="str">
            <v>단위</v>
          </cell>
          <cell r="G131" t="str">
            <v>노   무   비</v>
          </cell>
          <cell r="I131" t="str">
            <v>재   료   비</v>
          </cell>
          <cell r="K131" t="str">
            <v>경      비</v>
          </cell>
          <cell r="M131" t="str">
            <v>비 고</v>
          </cell>
          <cell r="N131" t="e">
            <v>#N/A</v>
          </cell>
          <cell r="O131" t="e">
            <v>#N/A</v>
          </cell>
        </row>
        <row r="132">
          <cell r="B132" t="str">
            <v/>
          </cell>
          <cell r="G132" t="str">
            <v>단    가</v>
          </cell>
          <cell r="H132" t="str">
            <v>금    액</v>
          </cell>
          <cell r="I132" t="str">
            <v>단    가</v>
          </cell>
          <cell r="J132" t="str">
            <v>금    액</v>
          </cell>
          <cell r="K132" t="str">
            <v>단    가</v>
          </cell>
          <cell r="L132" t="str">
            <v>금    액</v>
          </cell>
          <cell r="N132" t="e">
            <v>#N/A</v>
          </cell>
          <cell r="O132" t="e">
            <v>#N/A</v>
          </cell>
        </row>
        <row r="133">
          <cell r="B133" t="str">
            <v>광케이블</v>
          </cell>
          <cell r="C133" t="str">
            <v>광케이블</v>
          </cell>
          <cell r="E133">
            <v>1</v>
          </cell>
          <cell r="F133" t="str">
            <v>M</v>
          </cell>
          <cell r="G133">
            <v>0</v>
          </cell>
          <cell r="H133">
            <v>0</v>
          </cell>
          <cell r="I133">
            <v>1900</v>
          </cell>
          <cell r="J133">
            <v>1900</v>
          </cell>
          <cell r="N133" t="e">
            <v>#N/A</v>
          </cell>
          <cell r="O133">
            <v>1900</v>
          </cell>
        </row>
        <row r="134"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L134">
            <v>0</v>
          </cell>
          <cell r="O134" t="e">
            <v>#N/A</v>
          </cell>
        </row>
        <row r="135">
          <cell r="B135" t="str">
            <v>광 케이블 포설광케이블설치사</v>
          </cell>
          <cell r="C135" t="str">
            <v>광 케이블 포설</v>
          </cell>
          <cell r="D135" t="str">
            <v>광케이블설치사</v>
          </cell>
          <cell r="E135">
            <v>5.5055999999999994E-3</v>
          </cell>
          <cell r="F135" t="str">
            <v>인</v>
          </cell>
          <cell r="G135">
            <v>104231</v>
          </cell>
          <cell r="H135">
            <v>573</v>
          </cell>
          <cell r="I135">
            <v>0</v>
          </cell>
          <cell r="J135">
            <v>0</v>
          </cell>
          <cell r="N135">
            <v>104231</v>
          </cell>
          <cell r="O135" t="e">
            <v>#N/A</v>
          </cell>
        </row>
        <row r="136">
          <cell r="B136" t="str">
            <v>보통인부</v>
          </cell>
          <cell r="D136" t="str">
            <v>보통인부</v>
          </cell>
          <cell r="E136">
            <v>4.7951999999999995E-2</v>
          </cell>
          <cell r="F136" t="str">
            <v>인</v>
          </cell>
          <cell r="G136">
            <v>40922</v>
          </cell>
          <cell r="H136">
            <v>1962</v>
          </cell>
          <cell r="I136">
            <v>0</v>
          </cell>
          <cell r="J136">
            <v>0</v>
          </cell>
          <cell r="N136">
            <v>40922</v>
          </cell>
          <cell r="O136" t="e">
            <v>#N/A</v>
          </cell>
        </row>
        <row r="137">
          <cell r="B137" t="str">
            <v>특별인부</v>
          </cell>
          <cell r="D137" t="str">
            <v>특별인부</v>
          </cell>
          <cell r="E137">
            <v>2.3087999999999997E-2</v>
          </cell>
          <cell r="F137" t="str">
            <v>인</v>
          </cell>
          <cell r="G137">
            <v>55970</v>
          </cell>
          <cell r="H137">
            <v>1292</v>
          </cell>
          <cell r="I137">
            <v>0</v>
          </cell>
          <cell r="J137">
            <v>0</v>
          </cell>
          <cell r="N137">
            <v>55970</v>
          </cell>
          <cell r="O137" t="e">
            <v>#N/A</v>
          </cell>
        </row>
        <row r="138">
          <cell r="B138" t="str">
            <v>광 케이블 시험</v>
          </cell>
          <cell r="C138" t="str">
            <v>광 케이블 시험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 t="e">
            <v>#N/A</v>
          </cell>
          <cell r="O138" t="e">
            <v>#N/A</v>
          </cell>
        </row>
        <row r="139">
          <cell r="B139" t="str">
            <v xml:space="preserve"> - 접속후 시험광케이블설치사</v>
          </cell>
          <cell r="C139" t="str">
            <v xml:space="preserve"> - 접속후 시험</v>
          </cell>
          <cell r="D139" t="str">
            <v>광케이블설치사</v>
          </cell>
          <cell r="E139">
            <v>3.0000000000000001E-3</v>
          </cell>
          <cell r="F139" t="str">
            <v>인</v>
          </cell>
          <cell r="G139">
            <v>104231</v>
          </cell>
          <cell r="H139">
            <v>312</v>
          </cell>
          <cell r="I139">
            <v>0</v>
          </cell>
          <cell r="J139">
            <v>0</v>
          </cell>
          <cell r="K139" t="str">
            <v>(0.0015 x 2 = 0.003)</v>
          </cell>
          <cell r="N139">
            <v>104231</v>
          </cell>
          <cell r="O139" t="e">
            <v>#N/A</v>
          </cell>
        </row>
        <row r="140">
          <cell r="B140" t="str">
            <v xml:space="preserve">   (코어당)특별인부</v>
          </cell>
          <cell r="C140" t="str">
            <v xml:space="preserve">   (코어당)</v>
          </cell>
          <cell r="D140" t="str">
            <v>특별인부</v>
          </cell>
          <cell r="E140">
            <v>2.5999999999999999E-3</v>
          </cell>
          <cell r="F140" t="str">
            <v>인</v>
          </cell>
          <cell r="G140">
            <v>55970</v>
          </cell>
          <cell r="H140">
            <v>145</v>
          </cell>
          <cell r="I140">
            <v>0</v>
          </cell>
          <cell r="J140">
            <v>0</v>
          </cell>
          <cell r="K140" t="str">
            <v>(0.0013 x 2 =0.0026)</v>
          </cell>
          <cell r="N140">
            <v>55970</v>
          </cell>
          <cell r="O140" t="e">
            <v>#N/A</v>
          </cell>
        </row>
        <row r="141">
          <cell r="B141" t="str">
            <v xml:space="preserve"> - 최종 시험광케이블설치사</v>
          </cell>
          <cell r="C141" t="str">
            <v xml:space="preserve"> - 최종 시험</v>
          </cell>
          <cell r="D141" t="str">
            <v>광케이블설치사</v>
          </cell>
          <cell r="E141">
            <v>5.0000000000000001E-3</v>
          </cell>
          <cell r="F141" t="str">
            <v>인</v>
          </cell>
          <cell r="G141">
            <v>104231</v>
          </cell>
          <cell r="H141">
            <v>521</v>
          </cell>
          <cell r="I141">
            <v>0</v>
          </cell>
          <cell r="J141">
            <v>0</v>
          </cell>
          <cell r="K141" t="str">
            <v>(0.0025 x 2  = 0.005)</v>
          </cell>
          <cell r="N141">
            <v>104231</v>
          </cell>
          <cell r="O141" t="e">
            <v>#N/A</v>
          </cell>
        </row>
        <row r="142">
          <cell r="C142" t="str">
            <v xml:space="preserve">   (코어당)</v>
          </cell>
          <cell r="D142" t="str">
            <v>특별인부</v>
          </cell>
          <cell r="E142">
            <v>4.0000000000000001E-3</v>
          </cell>
          <cell r="F142" t="str">
            <v>인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 t="str">
            <v>(0.0020 x 2  = 0.004)</v>
          </cell>
          <cell r="O142" t="e">
            <v>#N/A</v>
          </cell>
        </row>
        <row r="143">
          <cell r="B143" t="str">
            <v xml:space="preserve"> - 광대역폭 측정통신관련기사</v>
          </cell>
          <cell r="C143" t="str">
            <v xml:space="preserve"> - 광대역폭 측정</v>
          </cell>
          <cell r="D143" t="str">
            <v>통신관련기사</v>
          </cell>
          <cell r="E143">
            <v>5.5999999999999999E-3</v>
          </cell>
          <cell r="F143" t="str">
            <v>인</v>
          </cell>
          <cell r="G143">
            <v>92355</v>
          </cell>
          <cell r="H143">
            <v>517</v>
          </cell>
          <cell r="I143">
            <v>0</v>
          </cell>
          <cell r="J143">
            <v>0</v>
          </cell>
          <cell r="K143" t="str">
            <v>(0.0028 x 2  = 0.0056)</v>
          </cell>
          <cell r="N143">
            <v>92355</v>
          </cell>
          <cell r="O143" t="e">
            <v>#N/A</v>
          </cell>
        </row>
        <row r="144">
          <cell r="B144" t="str">
            <v xml:space="preserve">   (코어당)광케이블설치사</v>
          </cell>
          <cell r="C144" t="str">
            <v xml:space="preserve">   (코어당)</v>
          </cell>
          <cell r="D144" t="str">
            <v>광케이블설치사</v>
          </cell>
          <cell r="E144">
            <v>2.8E-3</v>
          </cell>
          <cell r="F144" t="str">
            <v>인</v>
          </cell>
          <cell r="G144">
            <v>104231</v>
          </cell>
          <cell r="H144">
            <v>291</v>
          </cell>
          <cell r="I144">
            <v>0</v>
          </cell>
          <cell r="J144">
            <v>0</v>
          </cell>
          <cell r="K144" t="str">
            <v>(0.0014 x 2  = 0.0028)</v>
          </cell>
          <cell r="N144">
            <v>104231</v>
          </cell>
          <cell r="O144" t="e">
            <v>#N/A</v>
          </cell>
        </row>
        <row r="145">
          <cell r="B145" t="str">
            <v>일   위   대   가   표</v>
          </cell>
          <cell r="C145" t="str">
            <v>일   위   대   가   표</v>
          </cell>
          <cell r="O145" t="e">
            <v>#N/A</v>
          </cell>
        </row>
        <row r="146">
          <cell r="A146">
            <v>7</v>
          </cell>
          <cell r="B146" t="str">
            <v>항 목 번 호 :제 7 호표 (통신 8-5-가,3-49 적용)</v>
          </cell>
          <cell r="C146" t="str">
            <v>항 목 번 호 :</v>
          </cell>
          <cell r="D146" t="str">
            <v>제 7 호표 (통신 8-5-가,3-49 적용)</v>
          </cell>
          <cell r="N146" t="e">
            <v>#N/A</v>
          </cell>
          <cell r="O146" t="e">
            <v>#N/A</v>
          </cell>
        </row>
        <row r="147">
          <cell r="A147">
            <v>7</v>
          </cell>
          <cell r="B147" t="str">
            <v/>
          </cell>
          <cell r="N147" t="e">
            <v>#N/A</v>
          </cell>
          <cell r="O147" t="e">
            <v>#N/A</v>
          </cell>
        </row>
        <row r="148">
          <cell r="A148">
            <v>0</v>
          </cell>
          <cell r="B148" t="str">
            <v/>
          </cell>
          <cell r="N148" t="str">
            <v>제7호표 참조</v>
          </cell>
          <cell r="O148" t="e">
            <v>#N/A</v>
          </cell>
        </row>
        <row r="149">
          <cell r="B149" t="str">
            <v>명      칭규    격</v>
          </cell>
          <cell r="C149" t="str">
            <v>명      칭</v>
          </cell>
          <cell r="D149" t="str">
            <v>규    격</v>
          </cell>
          <cell r="E149" t="str">
            <v>수 량</v>
          </cell>
          <cell r="F149" t="str">
            <v>단위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고</v>
          </cell>
          <cell r="N149" t="e">
            <v>#N/A</v>
          </cell>
          <cell r="O149" t="e">
            <v>#N/A</v>
          </cell>
        </row>
        <row r="150">
          <cell r="B150" t="str">
            <v/>
          </cell>
          <cell r="G150" t="str">
            <v>단    가</v>
          </cell>
          <cell r="H150" t="str">
            <v>금    액</v>
          </cell>
          <cell r="I150" t="str">
            <v>단    가</v>
          </cell>
          <cell r="J150" t="str">
            <v>금    액</v>
          </cell>
          <cell r="K150" t="str">
            <v>단    가</v>
          </cell>
          <cell r="L150" t="str">
            <v>금    액</v>
          </cell>
          <cell r="N150" t="e">
            <v>#N/A</v>
          </cell>
          <cell r="O150" t="e">
            <v>#N/A</v>
          </cell>
        </row>
        <row r="151">
          <cell r="B151" t="str">
            <v>특별인부</v>
          </cell>
          <cell r="D151" t="str">
            <v>특별인부</v>
          </cell>
          <cell r="E151">
            <v>4.1999999999999997E-3</v>
          </cell>
          <cell r="F151" t="str">
            <v>인</v>
          </cell>
          <cell r="G151">
            <v>55970</v>
          </cell>
          <cell r="H151">
            <v>235</v>
          </cell>
          <cell r="I151">
            <v>0</v>
          </cell>
          <cell r="J151">
            <v>0</v>
          </cell>
          <cell r="K151" t="str">
            <v>(0.0021 x 2 = 0.0042)</v>
          </cell>
          <cell r="N151">
            <v>55970</v>
          </cell>
          <cell r="O151" t="e">
            <v>#N/A</v>
          </cell>
        </row>
        <row r="152">
          <cell r="O152" t="e">
            <v>#N/A</v>
          </cell>
        </row>
        <row r="153">
          <cell r="B153" t="str">
            <v>공구손료노무비의 3%</v>
          </cell>
          <cell r="C153" t="str">
            <v>공구손료</v>
          </cell>
          <cell r="D153" t="str">
            <v>노무비의 3%</v>
          </cell>
          <cell r="E153">
            <v>1</v>
          </cell>
          <cell r="F153" t="str">
            <v>식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L153">
            <v>175</v>
          </cell>
          <cell r="N153" t="e">
            <v>#N/A</v>
          </cell>
          <cell r="O153" t="e">
            <v>#N/A</v>
          </cell>
        </row>
        <row r="154">
          <cell r="O154" t="e">
            <v>#N/A</v>
          </cell>
        </row>
        <row r="155">
          <cell r="O155" t="e">
            <v>#N/A</v>
          </cell>
        </row>
        <row r="156">
          <cell r="B156" t="str">
            <v/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L156">
            <v>0</v>
          </cell>
          <cell r="N156" t="e">
            <v>#N/A</v>
          </cell>
          <cell r="O156" t="e">
            <v>#N/A</v>
          </cell>
        </row>
        <row r="157">
          <cell r="O157" t="e">
            <v>#N/A</v>
          </cell>
        </row>
        <row r="158">
          <cell r="B158" t="str">
            <v/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L158">
            <v>0</v>
          </cell>
          <cell r="N158" t="e">
            <v>#N/A</v>
          </cell>
          <cell r="O158" t="e">
            <v>#N/A</v>
          </cell>
        </row>
        <row r="159">
          <cell r="B159" t="str">
            <v/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L159">
            <v>0</v>
          </cell>
          <cell r="N159" t="e">
            <v>#N/A</v>
          </cell>
          <cell r="O159" t="e">
            <v>#N/A</v>
          </cell>
        </row>
        <row r="160">
          <cell r="B160" t="str">
            <v/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 t="e">
            <v>#N/A</v>
          </cell>
          <cell r="O160" t="e">
            <v>#N/A</v>
          </cell>
        </row>
        <row r="161">
          <cell r="B161" t="str">
            <v/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L161">
            <v>0</v>
          </cell>
          <cell r="N161" t="e">
            <v>#N/A</v>
          </cell>
          <cell r="O161" t="e">
            <v>#N/A</v>
          </cell>
        </row>
        <row r="162">
          <cell r="B162" t="str">
            <v/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L162">
            <v>0</v>
          </cell>
          <cell r="N162" t="e">
            <v>#N/A</v>
          </cell>
          <cell r="O162" t="e">
            <v>#N/A</v>
          </cell>
        </row>
        <row r="163">
          <cell r="B163" t="str">
            <v>일   위   대   가   표</v>
          </cell>
          <cell r="C163" t="str">
            <v>일   위   대   가   표</v>
          </cell>
          <cell r="O163" t="e">
            <v>#N/A</v>
          </cell>
        </row>
        <row r="164">
          <cell r="A164">
            <v>8</v>
          </cell>
          <cell r="B164" t="str">
            <v>항 목 번 호 :제 8 호표 (전기 4-2 적용)</v>
          </cell>
          <cell r="C164" t="str">
            <v>항 목 번 호 :</v>
          </cell>
          <cell r="D164" t="str">
            <v>제 8 호표 (전기 4-2 적용)</v>
          </cell>
          <cell r="N164" t="e">
            <v>#N/A</v>
          </cell>
          <cell r="O164" t="e">
            <v>#N/A</v>
          </cell>
        </row>
        <row r="165">
          <cell r="A165" t="str">
            <v>N8</v>
          </cell>
          <cell r="B165" t="str">
            <v>공       종 :pH계 설치</v>
          </cell>
          <cell r="C165" t="str">
            <v>공       종 :</v>
          </cell>
          <cell r="D165" t="str">
            <v>pH계 설치</v>
          </cell>
          <cell r="H165" t="str">
            <v>노 무 비</v>
          </cell>
          <cell r="J165" t="str">
            <v>재 료 비</v>
          </cell>
          <cell r="L165" t="str">
            <v>경   비</v>
          </cell>
          <cell r="M165" t="str">
            <v>합   계</v>
          </cell>
          <cell r="N165" t="e">
            <v>#N/A</v>
          </cell>
          <cell r="O165" t="e">
            <v>#N/A</v>
          </cell>
        </row>
        <row r="166">
          <cell r="A166" t="str">
            <v>pH계 설치</v>
          </cell>
          <cell r="B166" t="str">
            <v>단       위 :SET</v>
          </cell>
          <cell r="C166" t="str">
            <v>단       위 :</v>
          </cell>
          <cell r="D166" t="str">
            <v>SET</v>
          </cell>
          <cell r="H166">
            <v>50353</v>
          </cell>
          <cell r="J166">
            <v>0</v>
          </cell>
          <cell r="L166">
            <v>1510</v>
          </cell>
          <cell r="M166">
            <v>51863</v>
          </cell>
          <cell r="N166" t="str">
            <v>제8호표 참조</v>
          </cell>
          <cell r="O166" t="e">
            <v>#N/A</v>
          </cell>
        </row>
        <row r="167">
          <cell r="B167" t="str">
            <v>명      칭규    격</v>
          </cell>
          <cell r="C167" t="str">
            <v>명      칭</v>
          </cell>
          <cell r="D167" t="str">
            <v>규    격</v>
          </cell>
          <cell r="E167" t="str">
            <v>수 량</v>
          </cell>
          <cell r="F167" t="str">
            <v>단위</v>
          </cell>
          <cell r="G167" t="str">
            <v>노   무   비</v>
          </cell>
          <cell r="I167" t="str">
            <v>재   료   비</v>
          </cell>
          <cell r="K167" t="str">
            <v>경      비</v>
          </cell>
          <cell r="M167" t="str">
            <v>비 고</v>
          </cell>
          <cell r="N167" t="e">
            <v>#N/A</v>
          </cell>
          <cell r="O167" t="e">
            <v>#N/A</v>
          </cell>
        </row>
        <row r="168">
          <cell r="B168" t="str">
            <v/>
          </cell>
          <cell r="G168" t="str">
            <v>단    가</v>
          </cell>
          <cell r="H168" t="str">
            <v>금    액</v>
          </cell>
          <cell r="I168" t="str">
            <v>단    가</v>
          </cell>
          <cell r="J168" t="str">
            <v>금    액</v>
          </cell>
          <cell r="K168" t="str">
            <v>단    가</v>
          </cell>
          <cell r="L168" t="str">
            <v>금    액</v>
          </cell>
          <cell r="N168" t="e">
            <v>#N/A</v>
          </cell>
          <cell r="O168" t="e">
            <v>#N/A</v>
          </cell>
        </row>
        <row r="169">
          <cell r="B169" t="str">
            <v>계기 설치 및 시험계장공</v>
          </cell>
          <cell r="C169" t="str">
            <v>계기 설치 및 시험</v>
          </cell>
          <cell r="D169" t="str">
            <v>계장공</v>
          </cell>
          <cell r="E169">
            <v>0.81200000000000006</v>
          </cell>
          <cell r="F169" t="str">
            <v>인</v>
          </cell>
          <cell r="G169">
            <v>62012</v>
          </cell>
          <cell r="H169">
            <v>50353</v>
          </cell>
          <cell r="I169">
            <v>0</v>
          </cell>
          <cell r="J169">
            <v>0</v>
          </cell>
          <cell r="K169" t="str">
            <v>(0.4 + 0.25) x 1.25 = 0.812</v>
          </cell>
          <cell r="N169">
            <v>62012</v>
          </cell>
          <cell r="O169" t="e">
            <v>#N/A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O170" t="e">
            <v>#N/A</v>
          </cell>
        </row>
        <row r="171">
          <cell r="B171" t="str">
            <v>공구손료노무비의 3%</v>
          </cell>
          <cell r="C171" t="str">
            <v>공구손료</v>
          </cell>
          <cell r="D171" t="str">
            <v>노무비의 3%</v>
          </cell>
          <cell r="E171">
            <v>1</v>
          </cell>
          <cell r="F171" t="str">
            <v>식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L171">
            <v>1510</v>
          </cell>
          <cell r="N171" t="e">
            <v>#N/A</v>
          </cell>
          <cell r="O171" t="e">
            <v>#N/A</v>
          </cell>
        </row>
        <row r="172">
          <cell r="B172" t="str">
            <v/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L172">
            <v>0</v>
          </cell>
          <cell r="N172" t="e">
            <v>#N/A</v>
          </cell>
          <cell r="O172" t="e">
            <v>#N/A</v>
          </cell>
        </row>
        <row r="173">
          <cell r="B173" t="str">
            <v/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L173">
            <v>0</v>
          </cell>
          <cell r="N173" t="e">
            <v>#N/A</v>
          </cell>
          <cell r="O173" t="e">
            <v>#N/A</v>
          </cell>
        </row>
        <row r="174">
          <cell r="B174" t="str">
            <v/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L174">
            <v>0</v>
          </cell>
          <cell r="N174" t="e">
            <v>#N/A</v>
          </cell>
          <cell r="O174" t="e">
            <v>#N/A</v>
          </cell>
        </row>
        <row r="175">
          <cell r="B175" t="str">
            <v/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 t="e">
            <v>#N/A</v>
          </cell>
          <cell r="O175" t="e">
            <v>#N/A</v>
          </cell>
        </row>
        <row r="176">
          <cell r="B176" t="str">
            <v/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>
            <v>0</v>
          </cell>
          <cell r="N176" t="e">
            <v>#N/A</v>
          </cell>
          <cell r="O176" t="e">
            <v>#N/A</v>
          </cell>
        </row>
        <row r="177">
          <cell r="B177" t="str">
            <v/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L177">
            <v>0</v>
          </cell>
          <cell r="N177" t="e">
            <v>#N/A</v>
          </cell>
          <cell r="O177" t="e">
            <v>#N/A</v>
          </cell>
        </row>
        <row r="178">
          <cell r="B178" t="str">
            <v/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L178">
            <v>0</v>
          </cell>
          <cell r="N178" t="e">
            <v>#N/A</v>
          </cell>
          <cell r="O178" t="e">
            <v>#N/A</v>
          </cell>
        </row>
        <row r="179">
          <cell r="B179" t="str">
            <v/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L179">
            <v>0</v>
          </cell>
          <cell r="N179" t="e">
            <v>#N/A</v>
          </cell>
          <cell r="O179" t="e">
            <v>#N/A</v>
          </cell>
        </row>
        <row r="180">
          <cell r="B180" t="str">
            <v/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 t="e">
            <v>#N/A</v>
          </cell>
          <cell r="O180" t="e">
            <v>#N/A</v>
          </cell>
        </row>
        <row r="181">
          <cell r="B181" t="str">
            <v>일   위   대   가   표</v>
          </cell>
          <cell r="C181" t="str">
            <v>일   위   대   가   표</v>
          </cell>
          <cell r="O181" t="e">
            <v>#N/A</v>
          </cell>
        </row>
        <row r="182">
          <cell r="A182">
            <v>9</v>
          </cell>
          <cell r="B182" t="str">
            <v>항 목 번 호 :제 9 호표 (전기 4-2 적용)</v>
          </cell>
          <cell r="C182" t="str">
            <v>항 목 번 호 :</v>
          </cell>
          <cell r="D182" t="str">
            <v>제 9 호표 (전기 4-2 적용)</v>
          </cell>
          <cell r="N182" t="e">
            <v>#N/A</v>
          </cell>
          <cell r="O182" t="e">
            <v>#N/A</v>
          </cell>
        </row>
        <row r="183">
          <cell r="A183" t="str">
            <v>N9</v>
          </cell>
          <cell r="B183" t="str">
            <v>공       종 :COD계 설치</v>
          </cell>
          <cell r="C183" t="str">
            <v>공       종 :</v>
          </cell>
          <cell r="D183" t="str">
            <v>COD계 설치</v>
          </cell>
          <cell r="H183" t="str">
            <v>노 무 비</v>
          </cell>
          <cell r="J183" t="str">
            <v>재 료 비</v>
          </cell>
          <cell r="L183" t="str">
            <v>경   비</v>
          </cell>
          <cell r="M183" t="str">
            <v>합   계</v>
          </cell>
          <cell r="N183" t="e">
            <v>#N/A</v>
          </cell>
          <cell r="O183" t="e">
            <v>#N/A</v>
          </cell>
        </row>
        <row r="184">
          <cell r="A184" t="str">
            <v>COD계 설치</v>
          </cell>
          <cell r="B184" t="str">
            <v>단       위 :SET</v>
          </cell>
          <cell r="C184" t="str">
            <v>단       위 :</v>
          </cell>
          <cell r="D184" t="str">
            <v>SET</v>
          </cell>
          <cell r="H184">
            <v>50353</v>
          </cell>
          <cell r="J184">
            <v>0</v>
          </cell>
          <cell r="L184">
            <v>1510</v>
          </cell>
          <cell r="M184">
            <v>51863</v>
          </cell>
          <cell r="N184" t="str">
            <v>제9호표 참조</v>
          </cell>
          <cell r="O184" t="e">
            <v>#N/A</v>
          </cell>
        </row>
        <row r="185">
          <cell r="B185" t="str">
            <v>명      칭규    격</v>
          </cell>
          <cell r="C185" t="str">
            <v>명      칭</v>
          </cell>
          <cell r="D185" t="str">
            <v>규    격</v>
          </cell>
          <cell r="E185" t="str">
            <v>수 량</v>
          </cell>
          <cell r="F185" t="str">
            <v>단위</v>
          </cell>
          <cell r="G185" t="str">
            <v>노   무   비</v>
          </cell>
          <cell r="I185" t="str">
            <v>재   료   비</v>
          </cell>
          <cell r="K185" t="str">
            <v>경      비</v>
          </cell>
          <cell r="M185" t="str">
            <v>비 고</v>
          </cell>
          <cell r="N185" t="e">
            <v>#N/A</v>
          </cell>
          <cell r="O185" t="e">
            <v>#N/A</v>
          </cell>
        </row>
        <row r="186">
          <cell r="B186" t="str">
            <v/>
          </cell>
          <cell r="G186" t="str">
            <v>단    가</v>
          </cell>
          <cell r="H186" t="str">
            <v>금    액</v>
          </cell>
          <cell r="I186" t="str">
            <v>단    가</v>
          </cell>
          <cell r="J186" t="str">
            <v>금    액</v>
          </cell>
          <cell r="K186" t="str">
            <v>단    가</v>
          </cell>
          <cell r="L186" t="str">
            <v>금    액</v>
          </cell>
          <cell r="N186" t="e">
            <v>#N/A</v>
          </cell>
          <cell r="O186" t="e">
            <v>#N/A</v>
          </cell>
        </row>
        <row r="187">
          <cell r="B187" t="str">
            <v>계기 설치 및 시험계장공</v>
          </cell>
          <cell r="C187" t="str">
            <v>계기 설치 및 시험</v>
          </cell>
          <cell r="D187" t="str">
            <v>계장공</v>
          </cell>
          <cell r="E187">
            <v>0.81200000000000006</v>
          </cell>
          <cell r="F187" t="str">
            <v>인</v>
          </cell>
          <cell r="G187">
            <v>62012</v>
          </cell>
          <cell r="H187">
            <v>50353</v>
          </cell>
          <cell r="I187">
            <v>0</v>
          </cell>
          <cell r="J187">
            <v>0</v>
          </cell>
          <cell r="K187" t="str">
            <v>(0.4 + 0.25) x 1.25 = 0.812</v>
          </cell>
          <cell r="N187">
            <v>62012</v>
          </cell>
          <cell r="O187" t="e">
            <v>#N/A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L188">
            <v>0</v>
          </cell>
          <cell r="O188" t="e">
            <v>#N/A</v>
          </cell>
        </row>
        <row r="189">
          <cell r="B189" t="str">
            <v>공구손료노무비의 3%</v>
          </cell>
          <cell r="C189" t="str">
            <v>공구손료</v>
          </cell>
          <cell r="D189" t="str">
            <v>노무비의 3%</v>
          </cell>
          <cell r="E189">
            <v>1</v>
          </cell>
          <cell r="F189" t="str">
            <v>식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L189">
            <v>1510</v>
          </cell>
          <cell r="N189" t="e">
            <v>#N/A</v>
          </cell>
          <cell r="O189" t="e">
            <v>#N/A</v>
          </cell>
        </row>
        <row r="190">
          <cell r="B190" t="str">
            <v/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 t="e">
            <v>#N/A</v>
          </cell>
          <cell r="O190" t="e">
            <v>#N/A</v>
          </cell>
        </row>
        <row r="191">
          <cell r="B191" t="str">
            <v/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L191">
            <v>0</v>
          </cell>
          <cell r="N191" t="e">
            <v>#N/A</v>
          </cell>
          <cell r="O191" t="e">
            <v>#N/A</v>
          </cell>
        </row>
        <row r="192">
          <cell r="B192" t="str">
            <v/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 t="e">
            <v>#N/A</v>
          </cell>
          <cell r="O192" t="e">
            <v>#N/A</v>
          </cell>
        </row>
        <row r="193">
          <cell r="B193" t="str">
            <v/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L193">
            <v>0</v>
          </cell>
          <cell r="N193" t="e">
            <v>#N/A</v>
          </cell>
          <cell r="O193" t="e">
            <v>#N/A</v>
          </cell>
        </row>
        <row r="194">
          <cell r="B194" t="str">
            <v/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L194">
            <v>0</v>
          </cell>
          <cell r="N194" t="e">
            <v>#N/A</v>
          </cell>
          <cell r="O194" t="e">
            <v>#N/A</v>
          </cell>
        </row>
        <row r="195">
          <cell r="B195" t="str">
            <v/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 t="e">
            <v>#N/A</v>
          </cell>
          <cell r="O195" t="e">
            <v>#N/A</v>
          </cell>
        </row>
        <row r="196">
          <cell r="B196" t="str">
            <v/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 t="e">
            <v>#N/A</v>
          </cell>
          <cell r="O196" t="e">
            <v>#N/A</v>
          </cell>
        </row>
        <row r="197">
          <cell r="B197" t="str">
            <v/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L197">
            <v>0</v>
          </cell>
          <cell r="N197" t="e">
            <v>#N/A</v>
          </cell>
          <cell r="O197" t="e">
            <v>#N/A</v>
          </cell>
        </row>
        <row r="198">
          <cell r="B198" t="str">
            <v/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 t="e">
            <v>#N/A</v>
          </cell>
          <cell r="O198" t="e">
            <v>#N/A</v>
          </cell>
        </row>
        <row r="199">
          <cell r="B199" t="str">
            <v>일   위   대   가   표</v>
          </cell>
          <cell r="C199" t="str">
            <v>일   위   대   가   표</v>
          </cell>
          <cell r="O199" t="e">
            <v>#N/A</v>
          </cell>
        </row>
        <row r="200">
          <cell r="A200">
            <v>10</v>
          </cell>
          <cell r="B200" t="str">
            <v>항 목 번 호 :제 10 호표 (전기 4-2 적용)</v>
          </cell>
          <cell r="C200" t="str">
            <v>항 목 번 호 :</v>
          </cell>
          <cell r="D200" t="str">
            <v>제 10 호표 (전기 4-2 적용)</v>
          </cell>
          <cell r="N200" t="e">
            <v>#N/A</v>
          </cell>
          <cell r="O200" t="e">
            <v>#N/A</v>
          </cell>
        </row>
        <row r="201">
          <cell r="A201" t="str">
            <v>N10</v>
          </cell>
          <cell r="B201" t="str">
            <v>공       종 :전자유량계(300A,350A)설치</v>
          </cell>
          <cell r="C201" t="str">
            <v>공       종 :</v>
          </cell>
          <cell r="D201" t="str">
            <v>전자유량계(300A,350A)설치</v>
          </cell>
          <cell r="H201" t="str">
            <v>노 무 비</v>
          </cell>
          <cell r="J201" t="str">
            <v>재 료 비</v>
          </cell>
          <cell r="L201" t="str">
            <v>경   비</v>
          </cell>
          <cell r="M201" t="str">
            <v>합   계</v>
          </cell>
          <cell r="N201" t="e">
            <v>#N/A</v>
          </cell>
          <cell r="O201" t="e">
            <v>#N/A</v>
          </cell>
        </row>
        <row r="202">
          <cell r="A202" t="str">
            <v>전자유량계(300A,350A)설치</v>
          </cell>
          <cell r="B202" t="str">
            <v>단       위 :SET</v>
          </cell>
          <cell r="C202" t="str">
            <v>단       위 :</v>
          </cell>
          <cell r="D202" t="str">
            <v>SET</v>
          </cell>
          <cell r="H202">
            <v>94568</v>
          </cell>
          <cell r="J202">
            <v>0</v>
          </cell>
          <cell r="L202">
            <v>2837</v>
          </cell>
          <cell r="M202">
            <v>97405</v>
          </cell>
          <cell r="N202" t="str">
            <v>제10호표 참조</v>
          </cell>
          <cell r="O202" t="e">
            <v>#N/A</v>
          </cell>
        </row>
        <row r="203">
          <cell r="B203" t="str">
            <v>명      칭규    격</v>
          </cell>
          <cell r="C203" t="str">
            <v>명      칭</v>
          </cell>
          <cell r="D203" t="str">
            <v>규    격</v>
          </cell>
          <cell r="E203" t="str">
            <v>수 량</v>
          </cell>
          <cell r="F203" t="str">
            <v>단위</v>
          </cell>
          <cell r="G203" t="str">
            <v>노   무   비</v>
          </cell>
          <cell r="I203" t="str">
            <v>재   료   비</v>
          </cell>
          <cell r="K203" t="str">
            <v>경      비</v>
          </cell>
          <cell r="M203" t="str">
            <v>비 고</v>
          </cell>
          <cell r="N203" t="e">
            <v>#N/A</v>
          </cell>
          <cell r="O203" t="e">
            <v>#N/A</v>
          </cell>
        </row>
        <row r="204">
          <cell r="B204" t="str">
            <v/>
          </cell>
          <cell r="G204" t="str">
            <v>단    가</v>
          </cell>
          <cell r="H204" t="str">
            <v>금    액</v>
          </cell>
          <cell r="I204" t="str">
            <v>단    가</v>
          </cell>
          <cell r="J204" t="str">
            <v>금    액</v>
          </cell>
          <cell r="K204" t="str">
            <v>단    가</v>
          </cell>
          <cell r="L204" t="str">
            <v>금    액</v>
          </cell>
          <cell r="N204" t="e">
            <v>#N/A</v>
          </cell>
          <cell r="O204" t="e">
            <v>#N/A</v>
          </cell>
        </row>
        <row r="205">
          <cell r="B205" t="str">
            <v>계기 설치 및 시험계장공</v>
          </cell>
          <cell r="C205" t="str">
            <v>계기 설치 및 시험</v>
          </cell>
          <cell r="D205" t="str">
            <v>계장공</v>
          </cell>
          <cell r="E205">
            <v>1.5249999999999999</v>
          </cell>
          <cell r="F205" t="str">
            <v>인</v>
          </cell>
          <cell r="G205">
            <v>62012</v>
          </cell>
          <cell r="H205">
            <v>94568</v>
          </cell>
          <cell r="I205">
            <v>0</v>
          </cell>
          <cell r="K205" t="str">
            <v>(0.27+0.25+0.7) x 1.25 = 1.525</v>
          </cell>
          <cell r="N205">
            <v>62012</v>
          </cell>
          <cell r="O205" t="e">
            <v>#N/A</v>
          </cell>
        </row>
        <row r="206">
          <cell r="B206" t="str">
            <v/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N206" t="e">
            <v>#N/A</v>
          </cell>
          <cell r="O206" t="e">
            <v>#N/A</v>
          </cell>
        </row>
        <row r="207">
          <cell r="B207" t="str">
            <v/>
          </cell>
          <cell r="J207">
            <v>0</v>
          </cell>
          <cell r="N207" t="e">
            <v>#N/A</v>
          </cell>
          <cell r="O207" t="e">
            <v>#N/A</v>
          </cell>
        </row>
        <row r="208">
          <cell r="B208" t="str">
            <v/>
          </cell>
          <cell r="J208">
            <v>0</v>
          </cell>
          <cell r="N208" t="e">
            <v>#N/A</v>
          </cell>
          <cell r="O208" t="e">
            <v>#N/A</v>
          </cell>
        </row>
        <row r="209">
          <cell r="B209" t="str">
            <v/>
          </cell>
          <cell r="J209">
            <v>0</v>
          </cell>
          <cell r="N209" t="e">
            <v>#N/A</v>
          </cell>
          <cell r="O209" t="e">
            <v>#N/A</v>
          </cell>
        </row>
        <row r="210">
          <cell r="B210" t="str">
            <v>공구손료노무비의 3%</v>
          </cell>
          <cell r="C210" t="str">
            <v>공구손료</v>
          </cell>
          <cell r="D210" t="str">
            <v>노무비의 3%</v>
          </cell>
          <cell r="E210">
            <v>1</v>
          </cell>
          <cell r="F210" t="str">
            <v>식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L210">
            <v>2837</v>
          </cell>
          <cell r="N210" t="e">
            <v>#N/A</v>
          </cell>
          <cell r="O210" t="e">
            <v>#N/A</v>
          </cell>
        </row>
        <row r="211">
          <cell r="B211" t="str">
            <v/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N211" t="e">
            <v>#N/A</v>
          </cell>
          <cell r="O211" t="e">
            <v>#N/A</v>
          </cell>
        </row>
        <row r="212">
          <cell r="B212" t="str">
            <v/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N212" t="e">
            <v>#N/A</v>
          </cell>
          <cell r="O212" t="e">
            <v>#N/A</v>
          </cell>
        </row>
        <row r="213">
          <cell r="B213" t="str">
            <v/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N213" t="e">
            <v>#N/A</v>
          </cell>
          <cell r="O213" t="e">
            <v>#N/A</v>
          </cell>
        </row>
        <row r="214">
          <cell r="B214" t="str">
            <v/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N214" t="e">
            <v>#N/A</v>
          </cell>
          <cell r="O214" t="e">
            <v>#N/A</v>
          </cell>
        </row>
        <row r="215">
          <cell r="B215" t="str">
            <v/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N215" t="e">
            <v>#N/A</v>
          </cell>
          <cell r="O215" t="e">
            <v>#N/A</v>
          </cell>
        </row>
        <row r="216">
          <cell r="B216" t="str">
            <v/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N216" t="e">
            <v>#N/A</v>
          </cell>
          <cell r="O216" t="e">
            <v>#N/A</v>
          </cell>
        </row>
        <row r="217">
          <cell r="B217" t="str">
            <v>일   위   대   가   표</v>
          </cell>
          <cell r="C217" t="str">
            <v>일   위   대   가   표</v>
          </cell>
          <cell r="O217" t="e">
            <v>#N/A</v>
          </cell>
        </row>
        <row r="218">
          <cell r="A218">
            <v>11</v>
          </cell>
          <cell r="B218" t="str">
            <v>항 목 번 호 :제 11 호표 (전기 4-2 적용)</v>
          </cell>
          <cell r="C218" t="str">
            <v>항 목 번 호 :</v>
          </cell>
          <cell r="D218" t="str">
            <v>제 11 호표 (전기 4-2 적용)</v>
          </cell>
          <cell r="N218" t="e">
            <v>#N/A</v>
          </cell>
          <cell r="O218" t="e">
            <v>#N/A</v>
          </cell>
        </row>
        <row r="219">
          <cell r="A219" t="str">
            <v>N11</v>
          </cell>
          <cell r="B219" t="str">
            <v>공       종 :수위계설치</v>
          </cell>
          <cell r="C219" t="str">
            <v>공       종 :</v>
          </cell>
          <cell r="D219" t="str">
            <v>수위계설치</v>
          </cell>
          <cell r="H219" t="str">
            <v>노 무 비</v>
          </cell>
          <cell r="J219" t="str">
            <v>재 료 비</v>
          </cell>
          <cell r="L219" t="str">
            <v>경   비</v>
          </cell>
          <cell r="M219" t="str">
            <v>합   계</v>
          </cell>
          <cell r="N219" t="e">
            <v>#N/A</v>
          </cell>
          <cell r="O219" t="e">
            <v>#N/A</v>
          </cell>
        </row>
        <row r="220">
          <cell r="A220" t="str">
            <v>수위계설치</v>
          </cell>
          <cell r="B220" t="str">
            <v>단       위 :SET</v>
          </cell>
          <cell r="C220" t="str">
            <v>단       위 :</v>
          </cell>
          <cell r="D220" t="str">
            <v>SET</v>
          </cell>
          <cell r="H220">
            <v>42168</v>
          </cell>
          <cell r="J220">
            <v>0</v>
          </cell>
          <cell r="L220">
            <v>1265</v>
          </cell>
          <cell r="M220">
            <v>43433</v>
          </cell>
          <cell r="N220" t="str">
            <v>제11호표 참조</v>
          </cell>
          <cell r="O220" t="e">
            <v>#N/A</v>
          </cell>
        </row>
        <row r="221">
          <cell r="B221" t="str">
            <v>명      칭규    격</v>
          </cell>
          <cell r="C221" t="str">
            <v>명      칭</v>
          </cell>
          <cell r="D221" t="str">
            <v>규    격</v>
          </cell>
          <cell r="E221" t="str">
            <v>수 량</v>
          </cell>
          <cell r="F221" t="str">
            <v>단위</v>
          </cell>
          <cell r="G221" t="str">
            <v>노   무   비</v>
          </cell>
          <cell r="I221" t="str">
            <v>재   료   비</v>
          </cell>
          <cell r="K221" t="str">
            <v>경      비</v>
          </cell>
          <cell r="M221" t="str">
            <v>비 고</v>
          </cell>
          <cell r="N221" t="e">
            <v>#N/A</v>
          </cell>
          <cell r="O221" t="e">
            <v>#N/A</v>
          </cell>
        </row>
        <row r="222">
          <cell r="B222" t="str">
            <v/>
          </cell>
          <cell r="G222" t="str">
            <v>단    가</v>
          </cell>
          <cell r="H222" t="str">
            <v>금    액</v>
          </cell>
          <cell r="I222" t="str">
            <v>단    가</v>
          </cell>
          <cell r="J222" t="str">
            <v>금    액</v>
          </cell>
          <cell r="K222" t="str">
            <v>단    가</v>
          </cell>
          <cell r="L222" t="str">
            <v>금    액</v>
          </cell>
          <cell r="N222" t="e">
            <v>#N/A</v>
          </cell>
          <cell r="O222" t="e">
            <v>#N/A</v>
          </cell>
        </row>
        <row r="223">
          <cell r="B223" t="str">
            <v>계기 설치 및 시험계장공</v>
          </cell>
          <cell r="C223" t="str">
            <v>계기 설치 및 시험</v>
          </cell>
          <cell r="D223" t="str">
            <v>계장공</v>
          </cell>
          <cell r="E223">
            <v>0.68</v>
          </cell>
          <cell r="F223" t="str">
            <v>인</v>
          </cell>
          <cell r="G223">
            <v>62012</v>
          </cell>
          <cell r="H223">
            <v>42168</v>
          </cell>
          <cell r="I223">
            <v>0</v>
          </cell>
          <cell r="J223">
            <v>0</v>
          </cell>
          <cell r="K223" t="str">
            <v>(0.27 + 0.25) x 1.25 = 0.68</v>
          </cell>
          <cell r="N223">
            <v>62012</v>
          </cell>
          <cell r="O223" t="e">
            <v>#N/A</v>
          </cell>
        </row>
        <row r="224">
          <cell r="B224" t="str">
            <v/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N224" t="e">
            <v>#N/A</v>
          </cell>
          <cell r="O224" t="e">
            <v>#N/A</v>
          </cell>
        </row>
        <row r="225">
          <cell r="B225" t="str">
            <v>공구손료노무비의 3%</v>
          </cell>
          <cell r="C225" t="str">
            <v>공구손료</v>
          </cell>
          <cell r="D225" t="str">
            <v>노무비의 3%</v>
          </cell>
          <cell r="E225">
            <v>1</v>
          </cell>
          <cell r="F225" t="str">
            <v>식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1265</v>
          </cell>
          <cell r="N225" t="e">
            <v>#N/A</v>
          </cell>
          <cell r="O225" t="e">
            <v>#N/A</v>
          </cell>
        </row>
        <row r="226">
          <cell r="B226" t="str">
            <v/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N226" t="e">
            <v>#N/A</v>
          </cell>
          <cell r="O226" t="e">
            <v>#N/A</v>
          </cell>
        </row>
        <row r="227">
          <cell r="B227" t="str">
            <v/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N227" t="e">
            <v>#N/A</v>
          </cell>
          <cell r="O227" t="e">
            <v>#N/A</v>
          </cell>
        </row>
        <row r="228">
          <cell r="B228" t="str">
            <v/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N228" t="e">
            <v>#N/A</v>
          </cell>
          <cell r="O228" t="e">
            <v>#N/A</v>
          </cell>
        </row>
        <row r="229">
          <cell r="B229" t="str">
            <v/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N229" t="e">
            <v>#N/A</v>
          </cell>
          <cell r="O229" t="e">
            <v>#N/A</v>
          </cell>
        </row>
        <row r="230">
          <cell r="B230" t="str">
            <v/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N230" t="e">
            <v>#N/A</v>
          </cell>
          <cell r="O230" t="e">
            <v>#N/A</v>
          </cell>
        </row>
        <row r="231">
          <cell r="B231" t="str">
            <v/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N231" t="e">
            <v>#N/A</v>
          </cell>
          <cell r="O231" t="e">
            <v>#N/A</v>
          </cell>
        </row>
        <row r="232">
          <cell r="B232" t="str">
            <v/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N232" t="e">
            <v>#N/A</v>
          </cell>
          <cell r="O232" t="e">
            <v>#N/A</v>
          </cell>
        </row>
        <row r="233">
          <cell r="B233" t="str">
            <v/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N233" t="e">
            <v>#N/A</v>
          </cell>
          <cell r="O233" t="e">
            <v>#N/A</v>
          </cell>
        </row>
        <row r="234">
          <cell r="B234" t="str">
            <v/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N234" t="e">
            <v>#N/A</v>
          </cell>
          <cell r="O234" t="e">
            <v>#N/A</v>
          </cell>
        </row>
        <row r="235">
          <cell r="B235" t="str">
            <v>일   위   대   가   표</v>
          </cell>
          <cell r="C235" t="str">
            <v>일   위   대   가   표</v>
          </cell>
          <cell r="O235" t="e">
            <v>#N/A</v>
          </cell>
        </row>
        <row r="236">
          <cell r="A236">
            <v>12</v>
          </cell>
          <cell r="B236" t="str">
            <v>항 목 번 호 :제 12 호표 (전기 4-2 적용)</v>
          </cell>
          <cell r="C236" t="str">
            <v>항 목 번 호 :</v>
          </cell>
          <cell r="D236" t="str">
            <v>제 12 호표 (전기 4-2 적용)</v>
          </cell>
          <cell r="N236" t="e">
            <v>#N/A</v>
          </cell>
          <cell r="O236" t="e">
            <v>#N/A</v>
          </cell>
        </row>
        <row r="237">
          <cell r="A237" t="str">
            <v>N12</v>
          </cell>
          <cell r="B237" t="str">
            <v>공       종 :농도계설치</v>
          </cell>
          <cell r="C237" t="str">
            <v>공       종 :</v>
          </cell>
          <cell r="D237" t="str">
            <v>농도계설치</v>
          </cell>
          <cell r="H237" t="str">
            <v>노 무 비</v>
          </cell>
          <cell r="J237" t="str">
            <v>재 료 비</v>
          </cell>
          <cell r="L237" t="str">
            <v>경   비</v>
          </cell>
          <cell r="M237" t="str">
            <v>합   계</v>
          </cell>
          <cell r="N237" t="e">
            <v>#N/A</v>
          </cell>
          <cell r="O237" t="e">
            <v>#N/A</v>
          </cell>
        </row>
        <row r="238">
          <cell r="A238" t="str">
            <v>농도계설치</v>
          </cell>
          <cell r="B238" t="str">
            <v>단       위 :SET</v>
          </cell>
          <cell r="C238" t="str">
            <v>단       위 :</v>
          </cell>
          <cell r="D238" t="str">
            <v>SET</v>
          </cell>
          <cell r="H238">
            <v>42168</v>
          </cell>
          <cell r="J238">
            <v>0</v>
          </cell>
          <cell r="L238">
            <v>1265</v>
          </cell>
          <cell r="M238">
            <v>43433</v>
          </cell>
          <cell r="N238" t="str">
            <v>제12호표 참조</v>
          </cell>
          <cell r="O238" t="e">
            <v>#N/A</v>
          </cell>
        </row>
        <row r="239">
          <cell r="B239" t="str">
            <v>명      칭규    격</v>
          </cell>
          <cell r="C239" t="str">
            <v>명      칭</v>
          </cell>
          <cell r="D239" t="str">
            <v>규    격</v>
          </cell>
          <cell r="E239" t="str">
            <v>수 량</v>
          </cell>
          <cell r="F239" t="str">
            <v>단위</v>
          </cell>
          <cell r="G239" t="str">
            <v>노   무   비</v>
          </cell>
          <cell r="I239" t="str">
            <v>재   료   비</v>
          </cell>
          <cell r="K239" t="str">
            <v>경      비</v>
          </cell>
          <cell r="M239" t="str">
            <v>비 고</v>
          </cell>
          <cell r="N239" t="e">
            <v>#N/A</v>
          </cell>
          <cell r="O239" t="e">
            <v>#N/A</v>
          </cell>
        </row>
        <row r="240">
          <cell r="B240" t="str">
            <v/>
          </cell>
          <cell r="G240" t="str">
            <v>단    가</v>
          </cell>
          <cell r="H240" t="str">
            <v>금    액</v>
          </cell>
          <cell r="I240" t="str">
            <v>단    가</v>
          </cell>
          <cell r="J240" t="str">
            <v>금    액</v>
          </cell>
          <cell r="K240" t="str">
            <v>단    가</v>
          </cell>
          <cell r="L240" t="str">
            <v>금    액</v>
          </cell>
          <cell r="N240" t="e">
            <v>#N/A</v>
          </cell>
          <cell r="O240" t="e">
            <v>#N/A</v>
          </cell>
        </row>
        <row r="241">
          <cell r="B241" t="str">
            <v>계기 설치 및 시험계장공</v>
          </cell>
          <cell r="C241" t="str">
            <v>계기 설치 및 시험</v>
          </cell>
          <cell r="D241" t="str">
            <v>계장공</v>
          </cell>
          <cell r="E241">
            <v>0.68</v>
          </cell>
          <cell r="F241" t="str">
            <v>인</v>
          </cell>
          <cell r="G241">
            <v>62012</v>
          </cell>
          <cell r="H241">
            <v>42168</v>
          </cell>
          <cell r="I241">
            <v>0</v>
          </cell>
          <cell r="J241">
            <v>0</v>
          </cell>
          <cell r="K241" t="str">
            <v>(0.27 + 0.25) x 1.25 = 0.68</v>
          </cell>
          <cell r="N241">
            <v>62012</v>
          </cell>
          <cell r="O241" t="e">
            <v>#N/A</v>
          </cell>
        </row>
        <row r="242">
          <cell r="B242" t="str">
            <v/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N242" t="e">
            <v>#N/A</v>
          </cell>
          <cell r="O242" t="e">
            <v>#N/A</v>
          </cell>
        </row>
        <row r="243">
          <cell r="B243" t="str">
            <v>공구손료노무비의 3%</v>
          </cell>
          <cell r="C243" t="str">
            <v>공구손료</v>
          </cell>
          <cell r="D243" t="str">
            <v>노무비의 3%</v>
          </cell>
          <cell r="E243">
            <v>1</v>
          </cell>
          <cell r="F243" t="str">
            <v>식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L243">
            <v>1265</v>
          </cell>
          <cell r="N243" t="e">
            <v>#N/A</v>
          </cell>
          <cell r="O243" t="e">
            <v>#N/A</v>
          </cell>
        </row>
        <row r="244">
          <cell r="B244" t="str">
            <v/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N244" t="e">
            <v>#N/A</v>
          </cell>
          <cell r="O244" t="e">
            <v>#N/A</v>
          </cell>
        </row>
        <row r="245">
          <cell r="B245" t="str">
            <v/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N245" t="e">
            <v>#N/A</v>
          </cell>
          <cell r="O245" t="e">
            <v>#N/A</v>
          </cell>
        </row>
        <row r="246">
          <cell r="B246" t="str">
            <v/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N246" t="e">
            <v>#N/A</v>
          </cell>
          <cell r="O246" t="e">
            <v>#N/A</v>
          </cell>
        </row>
        <row r="247">
          <cell r="B247" t="str">
            <v/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N247" t="e">
            <v>#N/A</v>
          </cell>
          <cell r="O247" t="e">
            <v>#N/A</v>
          </cell>
        </row>
        <row r="248">
          <cell r="B248" t="str">
            <v/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N248" t="e">
            <v>#N/A</v>
          </cell>
          <cell r="O248" t="e">
            <v>#N/A</v>
          </cell>
        </row>
        <row r="249">
          <cell r="B249" t="str">
            <v/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N249" t="e">
            <v>#N/A</v>
          </cell>
          <cell r="O249" t="e">
            <v>#N/A</v>
          </cell>
        </row>
        <row r="250">
          <cell r="B250" t="str">
            <v/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N250" t="e">
            <v>#N/A</v>
          </cell>
          <cell r="O250" t="e">
            <v>#N/A</v>
          </cell>
        </row>
        <row r="251">
          <cell r="B251" t="str">
            <v/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N251" t="e">
            <v>#N/A</v>
          </cell>
          <cell r="O251" t="e">
            <v>#N/A</v>
          </cell>
        </row>
        <row r="252">
          <cell r="B252" t="str">
            <v/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N252" t="e">
            <v>#N/A</v>
          </cell>
          <cell r="O252" t="e">
            <v>#N/A</v>
          </cell>
        </row>
        <row r="253">
          <cell r="B253" t="str">
            <v>일   위   대   가   표</v>
          </cell>
          <cell r="C253" t="str">
            <v>일   위   대   가   표</v>
          </cell>
          <cell r="O253" t="e">
            <v>#N/A</v>
          </cell>
        </row>
        <row r="254">
          <cell r="A254">
            <v>13</v>
          </cell>
          <cell r="B254" t="str">
            <v>항 목 번 호 :제 13 호표 (전기 4-2 적용)</v>
          </cell>
          <cell r="C254" t="str">
            <v>항 목 번 호 :</v>
          </cell>
          <cell r="D254" t="str">
            <v>제 13 호표 (전기 4-2 적용)</v>
          </cell>
          <cell r="N254" t="e">
            <v>#N/A</v>
          </cell>
          <cell r="O254" t="e">
            <v>#N/A</v>
          </cell>
        </row>
        <row r="255">
          <cell r="A255" t="str">
            <v>N13</v>
          </cell>
          <cell r="B255" t="str">
            <v>공       종 :파샤플롬유량계 설치</v>
          </cell>
          <cell r="C255" t="str">
            <v>공       종 :</v>
          </cell>
          <cell r="D255" t="str">
            <v>파샤플롬유량계 설치</v>
          </cell>
          <cell r="H255" t="str">
            <v>노 무 비</v>
          </cell>
          <cell r="J255" t="str">
            <v>재 료 비</v>
          </cell>
          <cell r="L255" t="str">
            <v>경   비</v>
          </cell>
          <cell r="M255" t="str">
            <v>합   계</v>
          </cell>
          <cell r="N255" t="e">
            <v>#N/A</v>
          </cell>
          <cell r="O255" t="e">
            <v>#N/A</v>
          </cell>
        </row>
        <row r="256">
          <cell r="A256" t="str">
            <v>파샤플롬유량계 설치</v>
          </cell>
          <cell r="B256" t="str">
            <v>단       위 :식</v>
          </cell>
          <cell r="C256" t="str">
            <v>단       위 :</v>
          </cell>
          <cell r="D256" t="str">
            <v>식</v>
          </cell>
          <cell r="H256">
            <v>40307</v>
          </cell>
          <cell r="J256">
            <v>0</v>
          </cell>
          <cell r="L256">
            <v>1209</v>
          </cell>
          <cell r="M256">
            <v>41516</v>
          </cell>
          <cell r="N256" t="str">
            <v>제13호표 참조</v>
          </cell>
          <cell r="O256" t="e">
            <v>#N/A</v>
          </cell>
        </row>
        <row r="257">
          <cell r="B257" t="str">
            <v>명      칭규    격</v>
          </cell>
          <cell r="C257" t="str">
            <v>명      칭</v>
          </cell>
          <cell r="D257" t="str">
            <v>규    격</v>
          </cell>
          <cell r="E257" t="str">
            <v>수 량</v>
          </cell>
          <cell r="F257" t="str">
            <v>단위</v>
          </cell>
          <cell r="G257" t="str">
            <v>노   무   비</v>
          </cell>
          <cell r="I257" t="str">
            <v>재   료   비</v>
          </cell>
          <cell r="K257" t="str">
            <v>경      비</v>
          </cell>
          <cell r="M257" t="str">
            <v>비 고</v>
          </cell>
          <cell r="N257" t="e">
            <v>#N/A</v>
          </cell>
          <cell r="O257" t="e">
            <v>#N/A</v>
          </cell>
        </row>
        <row r="258">
          <cell r="B258" t="str">
            <v/>
          </cell>
          <cell r="G258" t="str">
            <v>단    가</v>
          </cell>
          <cell r="H258" t="str">
            <v>금    액</v>
          </cell>
          <cell r="I258" t="str">
            <v>단    가</v>
          </cell>
          <cell r="J258" t="str">
            <v>금    액</v>
          </cell>
          <cell r="K258" t="str">
            <v>단    가</v>
          </cell>
          <cell r="L258" t="str">
            <v>금    액</v>
          </cell>
          <cell r="N258" t="e">
            <v>#N/A</v>
          </cell>
          <cell r="O258" t="e">
            <v>#N/A</v>
          </cell>
        </row>
        <row r="259">
          <cell r="B259" t="str">
            <v>계기 설치 및 시험계장공</v>
          </cell>
          <cell r="C259" t="str">
            <v>계기 설치 및 시험</v>
          </cell>
          <cell r="D259" t="str">
            <v>계장공</v>
          </cell>
          <cell r="E259">
            <v>0.65</v>
          </cell>
          <cell r="F259" t="str">
            <v>인</v>
          </cell>
          <cell r="G259">
            <v>62012</v>
          </cell>
          <cell r="H259">
            <v>40307</v>
          </cell>
          <cell r="I259">
            <v>0</v>
          </cell>
          <cell r="J259">
            <v>0</v>
          </cell>
          <cell r="K259" t="str">
            <v>(0.27 + 0.25) x 1.25 = 0.65</v>
          </cell>
          <cell r="N259">
            <v>62012</v>
          </cell>
          <cell r="O259" t="e">
            <v>#N/A</v>
          </cell>
        </row>
        <row r="260">
          <cell r="B260" t="str">
            <v/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N260" t="e">
            <v>#N/A</v>
          </cell>
          <cell r="O260" t="e">
            <v>#N/A</v>
          </cell>
        </row>
        <row r="261">
          <cell r="B261" t="str">
            <v>공구손료노무비의 3%</v>
          </cell>
          <cell r="C261" t="str">
            <v>공구손료</v>
          </cell>
          <cell r="D261" t="str">
            <v>노무비의 3%</v>
          </cell>
          <cell r="E261">
            <v>1</v>
          </cell>
          <cell r="F261" t="str">
            <v>식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L261">
            <v>1209</v>
          </cell>
          <cell r="N261" t="e">
            <v>#N/A</v>
          </cell>
          <cell r="O261" t="e">
            <v>#N/A</v>
          </cell>
        </row>
        <row r="262">
          <cell r="B262" t="str">
            <v/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N262" t="e">
            <v>#N/A</v>
          </cell>
          <cell r="O262" t="e">
            <v>#N/A</v>
          </cell>
        </row>
        <row r="263">
          <cell r="B263" t="str">
            <v/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N263" t="e">
            <v>#N/A</v>
          </cell>
          <cell r="O263" t="e">
            <v>#N/A</v>
          </cell>
        </row>
        <row r="264">
          <cell r="B264" t="str">
            <v/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N264" t="e">
            <v>#N/A</v>
          </cell>
          <cell r="O264" t="e">
            <v>#N/A</v>
          </cell>
        </row>
        <row r="265">
          <cell r="B265" t="str">
            <v/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N265" t="e">
            <v>#N/A</v>
          </cell>
          <cell r="O265" t="e">
            <v>#N/A</v>
          </cell>
        </row>
        <row r="266">
          <cell r="B266" t="str">
            <v/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N266" t="e">
            <v>#N/A</v>
          </cell>
          <cell r="O266" t="e">
            <v>#N/A</v>
          </cell>
        </row>
        <row r="267">
          <cell r="B267" t="str">
            <v/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N267" t="e">
            <v>#N/A</v>
          </cell>
          <cell r="O267" t="e">
            <v>#N/A</v>
          </cell>
        </row>
        <row r="268">
          <cell r="B268" t="str">
            <v/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N268" t="e">
            <v>#N/A</v>
          </cell>
          <cell r="O268" t="e">
            <v>#N/A</v>
          </cell>
        </row>
        <row r="269">
          <cell r="B269" t="str">
            <v/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N269" t="e">
            <v>#N/A</v>
          </cell>
          <cell r="O269" t="e">
            <v>#N/A</v>
          </cell>
        </row>
        <row r="270">
          <cell r="B270" t="str">
            <v/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N270" t="e">
            <v>#N/A</v>
          </cell>
          <cell r="O270" t="e">
            <v>#N/A</v>
          </cell>
        </row>
        <row r="271">
          <cell r="B271" t="str">
            <v>일   위   대   가   표</v>
          </cell>
          <cell r="C271" t="str">
            <v>일   위   대   가   표</v>
          </cell>
          <cell r="O271" t="e">
            <v>#N/A</v>
          </cell>
        </row>
        <row r="272">
          <cell r="A272">
            <v>14</v>
          </cell>
          <cell r="B272" t="str">
            <v>항 목 번 호 :제 14 호표 (전기 4-1 적용)</v>
          </cell>
          <cell r="C272" t="str">
            <v>항 목 번 호 :</v>
          </cell>
          <cell r="D272" t="str">
            <v>제 14 호표 (전기 4-1 적용)</v>
          </cell>
          <cell r="N272" t="e">
            <v>#N/A</v>
          </cell>
          <cell r="O272" t="e">
            <v>#N/A</v>
          </cell>
        </row>
        <row r="273">
          <cell r="A273" t="str">
            <v>N14</v>
          </cell>
          <cell r="B273" t="str">
            <v>공       종 :현장변환기반설치</v>
          </cell>
          <cell r="C273" t="str">
            <v>공       종 :</v>
          </cell>
          <cell r="D273" t="str">
            <v>현장변환기반설치</v>
          </cell>
          <cell r="H273" t="str">
            <v>노 무 비</v>
          </cell>
          <cell r="J273" t="str">
            <v>재 료 비</v>
          </cell>
          <cell r="L273" t="str">
            <v>경   비</v>
          </cell>
          <cell r="M273" t="str">
            <v>합   계</v>
          </cell>
          <cell r="N273" t="e">
            <v>#N/A</v>
          </cell>
          <cell r="O273" t="e">
            <v>#N/A</v>
          </cell>
        </row>
        <row r="274">
          <cell r="A274" t="str">
            <v>현장변환기반설치</v>
          </cell>
          <cell r="B274" t="str">
            <v>단       위 :면</v>
          </cell>
          <cell r="C274" t="str">
            <v>단       위 :</v>
          </cell>
          <cell r="D274" t="str">
            <v>면</v>
          </cell>
          <cell r="H274">
            <v>178450</v>
          </cell>
          <cell r="J274">
            <v>0</v>
          </cell>
          <cell r="L274">
            <v>5353</v>
          </cell>
          <cell r="M274">
            <v>183803</v>
          </cell>
          <cell r="N274" t="str">
            <v>제14호표 참조</v>
          </cell>
          <cell r="O274" t="e">
            <v>#N/A</v>
          </cell>
        </row>
        <row r="275">
          <cell r="B275" t="str">
            <v>명      칭규    격</v>
          </cell>
          <cell r="C275" t="str">
            <v>명      칭</v>
          </cell>
          <cell r="D275" t="str">
            <v>규    격</v>
          </cell>
          <cell r="E275" t="str">
            <v>수 량</v>
          </cell>
          <cell r="F275" t="str">
            <v>단위</v>
          </cell>
          <cell r="G275" t="str">
            <v>노   무   비</v>
          </cell>
          <cell r="I275" t="str">
            <v>재   료   비</v>
          </cell>
          <cell r="K275" t="str">
            <v>경      비</v>
          </cell>
          <cell r="M275" t="str">
            <v>비 고</v>
          </cell>
          <cell r="N275" t="e">
            <v>#N/A</v>
          </cell>
          <cell r="O275" t="e">
            <v>#N/A</v>
          </cell>
        </row>
        <row r="276">
          <cell r="B276" t="str">
            <v/>
          </cell>
          <cell r="G276" t="str">
            <v>단    가</v>
          </cell>
          <cell r="H276" t="str">
            <v>금    액</v>
          </cell>
          <cell r="I276" t="str">
            <v>단    가</v>
          </cell>
          <cell r="J276" t="str">
            <v>금    액</v>
          </cell>
          <cell r="K276" t="str">
            <v>단    가</v>
          </cell>
          <cell r="L276" t="str">
            <v>금    액</v>
          </cell>
          <cell r="N276" t="e">
            <v>#N/A</v>
          </cell>
          <cell r="O276" t="e">
            <v>#N/A</v>
          </cell>
        </row>
        <row r="277">
          <cell r="B277" t="str">
            <v>설치계장공</v>
          </cell>
          <cell r="C277" t="str">
            <v>설치</v>
          </cell>
          <cell r="D277" t="str">
            <v>계장공</v>
          </cell>
          <cell r="E277">
            <v>2</v>
          </cell>
          <cell r="F277" t="str">
            <v>인</v>
          </cell>
          <cell r="G277">
            <v>62012</v>
          </cell>
          <cell r="H277">
            <v>124024</v>
          </cell>
          <cell r="I277">
            <v>0</v>
          </cell>
          <cell r="J277">
            <v>0</v>
          </cell>
          <cell r="L277">
            <v>0</v>
          </cell>
          <cell r="N277">
            <v>62012</v>
          </cell>
          <cell r="O277" t="e">
            <v>#N/A</v>
          </cell>
        </row>
        <row r="278">
          <cell r="B278" t="str">
            <v>보통인부</v>
          </cell>
          <cell r="D278" t="str">
            <v>보통인부</v>
          </cell>
          <cell r="E278">
            <v>1.33</v>
          </cell>
          <cell r="F278" t="str">
            <v>인</v>
          </cell>
          <cell r="G278">
            <v>40922</v>
          </cell>
          <cell r="H278">
            <v>54426</v>
          </cell>
          <cell r="I278">
            <v>0</v>
          </cell>
          <cell r="J278">
            <v>0</v>
          </cell>
          <cell r="L278">
            <v>0</v>
          </cell>
          <cell r="N278">
            <v>40922</v>
          </cell>
          <cell r="O278" t="e">
            <v>#N/A</v>
          </cell>
        </row>
        <row r="279">
          <cell r="B279" t="str">
            <v/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>
            <v>0</v>
          </cell>
          <cell r="N279" t="e">
            <v>#N/A</v>
          </cell>
          <cell r="O279" t="e">
            <v>#N/A</v>
          </cell>
        </row>
        <row r="280">
          <cell r="B280" t="str">
            <v>공구손료노무비의 3%</v>
          </cell>
          <cell r="C280" t="str">
            <v>공구손료</v>
          </cell>
          <cell r="D280" t="str">
            <v>노무비의 3%</v>
          </cell>
          <cell r="E280">
            <v>1</v>
          </cell>
          <cell r="F280" t="str">
            <v>식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L280">
            <v>5353</v>
          </cell>
          <cell r="N280" t="e">
            <v>#N/A</v>
          </cell>
          <cell r="O280" t="e">
            <v>#N/A</v>
          </cell>
        </row>
        <row r="281">
          <cell r="B281" t="str">
            <v/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L281">
            <v>0</v>
          </cell>
          <cell r="N281" t="e">
            <v>#N/A</v>
          </cell>
          <cell r="O281" t="e">
            <v>#N/A</v>
          </cell>
        </row>
        <row r="282">
          <cell r="B282" t="str">
            <v/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 t="e">
            <v>#N/A</v>
          </cell>
          <cell r="O282" t="e">
            <v>#N/A</v>
          </cell>
        </row>
        <row r="283">
          <cell r="B283" t="str">
            <v/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 t="e">
            <v>#N/A</v>
          </cell>
          <cell r="O283" t="e">
            <v>#N/A</v>
          </cell>
        </row>
        <row r="284">
          <cell r="B284" t="str">
            <v/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L284">
            <v>0</v>
          </cell>
          <cell r="N284" t="e">
            <v>#N/A</v>
          </cell>
          <cell r="O284" t="e">
            <v>#N/A</v>
          </cell>
        </row>
        <row r="285">
          <cell r="B285" t="str">
            <v/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L285">
            <v>0</v>
          </cell>
          <cell r="N285" t="e">
            <v>#N/A</v>
          </cell>
          <cell r="O285" t="e">
            <v>#N/A</v>
          </cell>
        </row>
        <row r="286">
          <cell r="B286" t="str">
            <v/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L286">
            <v>0</v>
          </cell>
          <cell r="N286" t="e">
            <v>#N/A</v>
          </cell>
          <cell r="O286" t="e">
            <v>#N/A</v>
          </cell>
        </row>
        <row r="287">
          <cell r="B287" t="str">
            <v/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L287">
            <v>0</v>
          </cell>
          <cell r="N287" t="e">
            <v>#N/A</v>
          </cell>
          <cell r="O287" t="e">
            <v>#N/A</v>
          </cell>
        </row>
        <row r="288">
          <cell r="B288" t="str">
            <v/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L288">
            <v>0</v>
          </cell>
          <cell r="N288" t="e">
            <v>#N/A</v>
          </cell>
          <cell r="O288" t="e">
            <v>#N/A</v>
          </cell>
        </row>
        <row r="289">
          <cell r="B289" t="str">
            <v>일   위   대   가   표</v>
          </cell>
          <cell r="C289" t="str">
            <v>일   위   대   가   표</v>
          </cell>
          <cell r="O289" t="e">
            <v>#N/A</v>
          </cell>
        </row>
        <row r="290">
          <cell r="A290">
            <v>15</v>
          </cell>
          <cell r="B290" t="str">
            <v>항 목 번 호 :제 15 호표 (전기 4-1 적용)</v>
          </cell>
          <cell r="C290" t="str">
            <v>항 목 번 호 :</v>
          </cell>
          <cell r="D290" t="str">
            <v>제 15 호표 (전기 4-1 적용)</v>
          </cell>
          <cell r="N290" t="e">
            <v>#N/A</v>
          </cell>
          <cell r="O290" t="e">
            <v>#N/A</v>
          </cell>
        </row>
        <row r="291">
          <cell r="A291" t="str">
            <v>N15</v>
          </cell>
          <cell r="B291" t="str">
            <v>공       종 :현장통신반설치</v>
          </cell>
          <cell r="C291" t="str">
            <v>공       종 :</v>
          </cell>
          <cell r="D291" t="str">
            <v>현장통신반설치</v>
          </cell>
          <cell r="H291" t="str">
            <v>노 무 비</v>
          </cell>
          <cell r="J291" t="str">
            <v>재 료 비</v>
          </cell>
          <cell r="L291" t="str">
            <v>경   비</v>
          </cell>
          <cell r="M291" t="str">
            <v>합   계</v>
          </cell>
          <cell r="N291" t="e">
            <v>#N/A</v>
          </cell>
          <cell r="O291" t="e">
            <v>#N/A</v>
          </cell>
        </row>
        <row r="292">
          <cell r="A292" t="str">
            <v>현장통신반설치</v>
          </cell>
          <cell r="B292" t="str">
            <v>단       위 :면</v>
          </cell>
          <cell r="C292" t="str">
            <v>단       위 :</v>
          </cell>
          <cell r="D292" t="str">
            <v>면</v>
          </cell>
          <cell r="H292">
            <v>214303</v>
          </cell>
          <cell r="J292">
            <v>0</v>
          </cell>
          <cell r="L292">
            <v>6429</v>
          </cell>
          <cell r="M292">
            <v>220732</v>
          </cell>
          <cell r="N292" t="str">
            <v>제15호표 참조</v>
          </cell>
          <cell r="O292" t="e">
            <v>#N/A</v>
          </cell>
        </row>
        <row r="293">
          <cell r="B293" t="str">
            <v>명      칭규    격</v>
          </cell>
          <cell r="C293" t="str">
            <v>명      칭</v>
          </cell>
          <cell r="D293" t="str">
            <v>규    격</v>
          </cell>
          <cell r="E293" t="str">
            <v>수 량</v>
          </cell>
          <cell r="F293" t="str">
            <v>단위</v>
          </cell>
          <cell r="G293" t="str">
            <v>노   무   비</v>
          </cell>
          <cell r="I293" t="str">
            <v>재   료   비</v>
          </cell>
          <cell r="K293" t="str">
            <v>경      비</v>
          </cell>
          <cell r="M293" t="str">
            <v>비 고</v>
          </cell>
          <cell r="N293" t="e">
            <v>#N/A</v>
          </cell>
          <cell r="O293" t="e">
            <v>#N/A</v>
          </cell>
        </row>
        <row r="294">
          <cell r="B294" t="str">
            <v/>
          </cell>
          <cell r="G294" t="str">
            <v>단    가</v>
          </cell>
          <cell r="H294" t="str">
            <v>금    액</v>
          </cell>
          <cell r="I294" t="str">
            <v>단    가</v>
          </cell>
          <cell r="J294" t="str">
            <v>금    액</v>
          </cell>
          <cell r="K294" t="str">
            <v>단    가</v>
          </cell>
          <cell r="L294" t="str">
            <v>금    액</v>
          </cell>
          <cell r="N294" t="e">
            <v>#N/A</v>
          </cell>
          <cell r="O294" t="e">
            <v>#N/A</v>
          </cell>
        </row>
        <row r="295">
          <cell r="B295" t="str">
            <v>설치계장공</v>
          </cell>
          <cell r="C295" t="str">
            <v>설치</v>
          </cell>
          <cell r="D295" t="str">
            <v>계장공</v>
          </cell>
          <cell r="E295">
            <v>2.4</v>
          </cell>
          <cell r="F295" t="str">
            <v>인</v>
          </cell>
          <cell r="G295">
            <v>62012</v>
          </cell>
          <cell r="H295">
            <v>148828</v>
          </cell>
          <cell r="I295">
            <v>0</v>
          </cell>
          <cell r="J295">
            <v>0</v>
          </cell>
          <cell r="L295">
            <v>0</v>
          </cell>
          <cell r="N295">
            <v>62012</v>
          </cell>
          <cell r="O295" t="e">
            <v>#N/A</v>
          </cell>
        </row>
        <row r="296">
          <cell r="B296" t="str">
            <v>보통인부</v>
          </cell>
          <cell r="D296" t="str">
            <v>보통인부</v>
          </cell>
          <cell r="E296">
            <v>1.6</v>
          </cell>
          <cell r="F296" t="str">
            <v>인</v>
          </cell>
          <cell r="G296">
            <v>40922</v>
          </cell>
          <cell r="H296">
            <v>65475</v>
          </cell>
          <cell r="I296">
            <v>0</v>
          </cell>
          <cell r="J296">
            <v>0</v>
          </cell>
          <cell r="L296">
            <v>0</v>
          </cell>
          <cell r="N296">
            <v>40922</v>
          </cell>
          <cell r="O296" t="e">
            <v>#N/A</v>
          </cell>
        </row>
        <row r="297">
          <cell r="B297" t="str">
            <v/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L297">
            <v>0</v>
          </cell>
          <cell r="N297" t="e">
            <v>#N/A</v>
          </cell>
          <cell r="O297" t="e">
            <v>#N/A</v>
          </cell>
        </row>
        <row r="298">
          <cell r="B298" t="str">
            <v>공구손료노무비의 3%</v>
          </cell>
          <cell r="C298" t="str">
            <v>공구손료</v>
          </cell>
          <cell r="D298" t="str">
            <v>노무비의 3%</v>
          </cell>
          <cell r="E298">
            <v>1</v>
          </cell>
          <cell r="F298" t="str">
            <v>식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>
            <v>6429</v>
          </cell>
          <cell r="N298" t="e">
            <v>#N/A</v>
          </cell>
          <cell r="O298" t="e">
            <v>#N/A</v>
          </cell>
        </row>
        <row r="299">
          <cell r="B299" t="str">
            <v/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>
            <v>0</v>
          </cell>
          <cell r="N299" t="e">
            <v>#N/A</v>
          </cell>
          <cell r="O299" t="e">
            <v>#N/A</v>
          </cell>
        </row>
        <row r="300">
          <cell r="B300" t="str">
            <v/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 t="e">
            <v>#N/A</v>
          </cell>
          <cell r="O300" t="e">
            <v>#N/A</v>
          </cell>
        </row>
        <row r="301">
          <cell r="B301" t="str">
            <v/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 t="e">
            <v>#N/A</v>
          </cell>
          <cell r="O301" t="e">
            <v>#N/A</v>
          </cell>
        </row>
        <row r="302">
          <cell r="B302" t="str">
            <v/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L302">
            <v>0</v>
          </cell>
          <cell r="N302" t="e">
            <v>#N/A</v>
          </cell>
          <cell r="O302" t="e">
            <v>#N/A</v>
          </cell>
        </row>
        <row r="303">
          <cell r="B303" t="str">
            <v/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L303">
            <v>0</v>
          </cell>
          <cell r="N303" t="e">
            <v>#N/A</v>
          </cell>
          <cell r="O303" t="e">
            <v>#N/A</v>
          </cell>
        </row>
        <row r="304">
          <cell r="B304" t="str">
            <v/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L304">
            <v>0</v>
          </cell>
          <cell r="N304" t="e">
            <v>#N/A</v>
          </cell>
          <cell r="O304" t="e">
            <v>#N/A</v>
          </cell>
        </row>
        <row r="305">
          <cell r="B305" t="str">
            <v/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>
            <v>0</v>
          </cell>
          <cell r="N305" t="e">
            <v>#N/A</v>
          </cell>
          <cell r="O305" t="e">
            <v>#N/A</v>
          </cell>
        </row>
        <row r="306">
          <cell r="B306" t="str">
            <v/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L306">
            <v>0</v>
          </cell>
          <cell r="N306" t="e">
            <v>#N/A</v>
          </cell>
          <cell r="O306" t="e">
            <v>#N/A</v>
          </cell>
        </row>
        <row r="307">
          <cell r="B307" t="str">
            <v>일   위   대   가   표</v>
          </cell>
          <cell r="C307" t="str">
            <v>일   위   대   가   표</v>
          </cell>
          <cell r="O307" t="e">
            <v>#N/A</v>
          </cell>
        </row>
        <row r="308">
          <cell r="A308">
            <v>15</v>
          </cell>
          <cell r="B308" t="str">
            <v>항 목 번 호 :제 15 호표 (전기 4-2 적용)</v>
          </cell>
          <cell r="C308" t="str">
            <v>항 목 번 호 :</v>
          </cell>
          <cell r="D308" t="str">
            <v>제 15 호표 (전기 4-2 적용)</v>
          </cell>
          <cell r="N308" t="e">
            <v>#N/A</v>
          </cell>
          <cell r="O308" t="e">
            <v>#N/A</v>
          </cell>
        </row>
        <row r="309">
          <cell r="A309" t="str">
            <v>N15</v>
          </cell>
          <cell r="B309" t="str">
            <v>공       종 :피뢰기설치</v>
          </cell>
          <cell r="C309" t="str">
            <v>공       종 :</v>
          </cell>
          <cell r="D309" t="str">
            <v>피뢰기설치</v>
          </cell>
          <cell r="H309" t="str">
            <v>노 무 비</v>
          </cell>
          <cell r="J309" t="str">
            <v>재 료 비</v>
          </cell>
          <cell r="L309" t="str">
            <v>경   비</v>
          </cell>
          <cell r="M309" t="str">
            <v>합   계</v>
          </cell>
          <cell r="N309" t="e">
            <v>#N/A</v>
          </cell>
          <cell r="O309" t="e">
            <v>#N/A</v>
          </cell>
        </row>
        <row r="310">
          <cell r="A310" t="str">
            <v>피뢰기설치</v>
          </cell>
          <cell r="B310" t="str">
            <v>단       위 :SET</v>
          </cell>
          <cell r="C310" t="str">
            <v>단       위 :</v>
          </cell>
          <cell r="D310" t="str">
            <v>SET</v>
          </cell>
          <cell r="H310">
            <v>23254</v>
          </cell>
          <cell r="J310">
            <v>0</v>
          </cell>
          <cell r="L310">
            <v>697</v>
          </cell>
          <cell r="M310">
            <v>23951</v>
          </cell>
          <cell r="N310" t="str">
            <v>제15호표 참조</v>
          </cell>
          <cell r="O310" t="e">
            <v>#N/A</v>
          </cell>
        </row>
        <row r="311">
          <cell r="B311" t="str">
            <v>명      칭규    격</v>
          </cell>
          <cell r="C311" t="str">
            <v>명      칭</v>
          </cell>
          <cell r="D311" t="str">
            <v>규    격</v>
          </cell>
          <cell r="E311" t="str">
            <v>수 량</v>
          </cell>
          <cell r="F311" t="str">
            <v>단위</v>
          </cell>
          <cell r="G311" t="str">
            <v>노   무   비</v>
          </cell>
          <cell r="I311" t="str">
            <v>재   료   비</v>
          </cell>
          <cell r="K311" t="str">
            <v>경      비</v>
          </cell>
          <cell r="M311" t="str">
            <v>비 고</v>
          </cell>
          <cell r="N311" t="e">
            <v>#N/A</v>
          </cell>
          <cell r="O311" t="e">
            <v>#N/A</v>
          </cell>
        </row>
        <row r="312">
          <cell r="B312" t="str">
            <v/>
          </cell>
          <cell r="G312" t="str">
            <v>단    가</v>
          </cell>
          <cell r="H312" t="str">
            <v>금    액</v>
          </cell>
          <cell r="I312" t="str">
            <v>단    가</v>
          </cell>
          <cell r="J312" t="str">
            <v>금    액</v>
          </cell>
          <cell r="K312" t="str">
            <v>단    가</v>
          </cell>
          <cell r="L312" t="str">
            <v>금    액</v>
          </cell>
          <cell r="N312" t="e">
            <v>#N/A</v>
          </cell>
          <cell r="O312" t="e">
            <v>#N/A</v>
          </cell>
        </row>
        <row r="313">
          <cell r="B313" t="str">
            <v>설치 및 시험계장공</v>
          </cell>
          <cell r="C313" t="str">
            <v>설치 및 시험</v>
          </cell>
          <cell r="D313" t="str">
            <v>계장공</v>
          </cell>
          <cell r="E313">
            <v>0.375</v>
          </cell>
          <cell r="F313" t="str">
            <v>인</v>
          </cell>
          <cell r="G313">
            <v>62012</v>
          </cell>
          <cell r="H313">
            <v>23254</v>
          </cell>
          <cell r="I313">
            <v>0</v>
          </cell>
          <cell r="J313">
            <v>0</v>
          </cell>
          <cell r="K313" t="str">
            <v>(0.3) x 1.25 = 0.375</v>
          </cell>
          <cell r="N313">
            <v>62012</v>
          </cell>
          <cell r="O313" t="e">
            <v>#N/A</v>
          </cell>
        </row>
        <row r="314">
          <cell r="B314" t="str">
            <v/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N314" t="e">
            <v>#N/A</v>
          </cell>
          <cell r="O314" t="e">
            <v>#N/A</v>
          </cell>
        </row>
        <row r="315">
          <cell r="B315" t="str">
            <v>공구손료노무비의 3%</v>
          </cell>
          <cell r="C315" t="str">
            <v>공구손료</v>
          </cell>
          <cell r="D315" t="str">
            <v>노무비의 3%</v>
          </cell>
          <cell r="E315">
            <v>1</v>
          </cell>
          <cell r="F315" t="str">
            <v>식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L315">
            <v>697</v>
          </cell>
          <cell r="N315" t="e">
            <v>#N/A</v>
          </cell>
          <cell r="O315" t="e">
            <v>#N/A</v>
          </cell>
        </row>
        <row r="316">
          <cell r="B316" t="str">
            <v/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N316" t="e">
            <v>#N/A</v>
          </cell>
          <cell r="O316" t="e">
            <v>#N/A</v>
          </cell>
        </row>
        <row r="317">
          <cell r="B317" t="str">
            <v/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N317" t="e">
            <v>#N/A</v>
          </cell>
          <cell r="O317" t="e">
            <v>#N/A</v>
          </cell>
        </row>
        <row r="318">
          <cell r="B318" t="str">
            <v/>
          </cell>
          <cell r="N318" t="e">
            <v>#N/A</v>
          </cell>
          <cell r="O318" t="e">
            <v>#N/A</v>
          </cell>
        </row>
        <row r="319">
          <cell r="B319" t="str">
            <v/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N319" t="e">
            <v>#N/A</v>
          </cell>
          <cell r="O319" t="e">
            <v>#N/A</v>
          </cell>
        </row>
        <row r="320">
          <cell r="B320" t="str">
            <v/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N320" t="e">
            <v>#N/A</v>
          </cell>
          <cell r="O320" t="e">
            <v>#N/A</v>
          </cell>
        </row>
        <row r="321">
          <cell r="B321" t="str">
            <v/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N321" t="e">
            <v>#N/A</v>
          </cell>
          <cell r="O321" t="e">
            <v>#N/A</v>
          </cell>
        </row>
        <row r="322">
          <cell r="B322" t="str">
            <v/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N322" t="e">
            <v>#N/A</v>
          </cell>
          <cell r="O322" t="e">
            <v>#N/A</v>
          </cell>
        </row>
        <row r="323">
          <cell r="B323" t="str">
            <v/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N323" t="e">
            <v>#N/A</v>
          </cell>
          <cell r="O323" t="e">
            <v>#N/A</v>
          </cell>
        </row>
        <row r="324">
          <cell r="B324" t="str">
            <v/>
          </cell>
          <cell r="N324" t="e">
            <v>#N/A</v>
          </cell>
          <cell r="O324" t="e">
            <v>#N/A</v>
          </cell>
        </row>
        <row r="325">
          <cell r="B325" t="str">
            <v>일   위   대   가   표</v>
          </cell>
          <cell r="C325" t="str">
            <v>일   위   대   가   표</v>
          </cell>
          <cell r="O325" t="e">
            <v>#N/A</v>
          </cell>
        </row>
        <row r="326">
          <cell r="A326">
            <v>16</v>
          </cell>
          <cell r="B326" t="str">
            <v>항 목 번 호 :제 16 호표 (전기 4-2 적용)</v>
          </cell>
          <cell r="C326" t="str">
            <v>항 목 번 호 :</v>
          </cell>
          <cell r="D326" t="str">
            <v>제 16 호표 (전기 4-2 적용)</v>
          </cell>
          <cell r="N326" t="e">
            <v>#N/A</v>
          </cell>
          <cell r="O326" t="e">
            <v>#N/A</v>
          </cell>
        </row>
        <row r="327">
          <cell r="A327" t="str">
            <v>N16</v>
          </cell>
          <cell r="B327" t="str">
            <v>공       종 :POWER SUPPLY(다중루프용)</v>
          </cell>
          <cell r="C327" t="str">
            <v>공       종 :</v>
          </cell>
          <cell r="D327" t="str">
            <v>POWER SUPPLY(다중루프용)</v>
          </cell>
          <cell r="H327" t="str">
            <v>노 무 비</v>
          </cell>
          <cell r="J327" t="str">
            <v>재 료 비</v>
          </cell>
          <cell r="L327" t="str">
            <v>경   비</v>
          </cell>
          <cell r="M327" t="str">
            <v>합   계</v>
          </cell>
          <cell r="N327" t="e">
            <v>#N/A</v>
          </cell>
          <cell r="O327" t="e">
            <v>#N/A</v>
          </cell>
        </row>
        <row r="328">
          <cell r="A328" t="str">
            <v>POWER SUPPLY(다중루프용)</v>
          </cell>
          <cell r="B328" t="str">
            <v>단       위 :SET</v>
          </cell>
          <cell r="C328" t="str">
            <v>단       위 :</v>
          </cell>
          <cell r="D328" t="str">
            <v>SET</v>
          </cell>
          <cell r="H328">
            <v>18603</v>
          </cell>
          <cell r="J328">
            <v>0</v>
          </cell>
          <cell r="L328">
            <v>558</v>
          </cell>
          <cell r="M328">
            <v>19161</v>
          </cell>
          <cell r="N328" t="str">
            <v>제16호표 참조</v>
          </cell>
          <cell r="O328" t="e">
            <v>#N/A</v>
          </cell>
        </row>
        <row r="329">
          <cell r="B329" t="str">
            <v>명      칭규    격</v>
          </cell>
          <cell r="C329" t="str">
            <v>명      칭</v>
          </cell>
          <cell r="D329" t="str">
            <v>규    격</v>
          </cell>
          <cell r="E329" t="str">
            <v>수 량</v>
          </cell>
          <cell r="F329" t="str">
            <v>단위</v>
          </cell>
          <cell r="G329" t="str">
            <v>노   무   비</v>
          </cell>
          <cell r="I329" t="str">
            <v>재   료   비</v>
          </cell>
          <cell r="K329" t="str">
            <v>경      비</v>
          </cell>
          <cell r="M329" t="str">
            <v>비 고</v>
          </cell>
          <cell r="N329" t="e">
            <v>#N/A</v>
          </cell>
          <cell r="O329" t="e">
            <v>#N/A</v>
          </cell>
        </row>
        <row r="330">
          <cell r="B330" t="str">
            <v/>
          </cell>
          <cell r="G330" t="str">
            <v>단    가</v>
          </cell>
          <cell r="H330" t="str">
            <v>금    액</v>
          </cell>
          <cell r="I330" t="str">
            <v>단    가</v>
          </cell>
          <cell r="J330" t="str">
            <v>금    액</v>
          </cell>
          <cell r="K330" t="str">
            <v>단    가</v>
          </cell>
          <cell r="L330" t="str">
            <v>금    액</v>
          </cell>
          <cell r="N330" t="e">
            <v>#N/A</v>
          </cell>
          <cell r="O330" t="e">
            <v>#N/A</v>
          </cell>
        </row>
        <row r="331">
          <cell r="B331" t="str">
            <v>설치 및 시험계장공</v>
          </cell>
          <cell r="C331" t="str">
            <v>설치 및 시험</v>
          </cell>
          <cell r="D331" t="str">
            <v>계장공</v>
          </cell>
          <cell r="E331">
            <v>0.3</v>
          </cell>
          <cell r="F331" t="str">
            <v>인</v>
          </cell>
          <cell r="G331">
            <v>62012</v>
          </cell>
          <cell r="H331">
            <v>18603</v>
          </cell>
          <cell r="I331">
            <v>0</v>
          </cell>
          <cell r="J331">
            <v>0</v>
          </cell>
          <cell r="N331">
            <v>62012</v>
          </cell>
          <cell r="O331" t="e">
            <v>#N/A</v>
          </cell>
        </row>
        <row r="332">
          <cell r="B332" t="str">
            <v/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N332" t="e">
            <v>#N/A</v>
          </cell>
          <cell r="O332" t="e">
            <v>#N/A</v>
          </cell>
        </row>
        <row r="333">
          <cell r="B333" t="str">
            <v>공구손료노무비의 3%</v>
          </cell>
          <cell r="C333" t="str">
            <v>공구손료</v>
          </cell>
          <cell r="D333" t="str">
            <v>노무비의 3%</v>
          </cell>
          <cell r="E333">
            <v>1</v>
          </cell>
          <cell r="F333" t="str">
            <v>식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>
            <v>558</v>
          </cell>
          <cell r="N333" t="e">
            <v>#N/A</v>
          </cell>
          <cell r="O333" t="e">
            <v>#N/A</v>
          </cell>
        </row>
        <row r="334">
          <cell r="B334" t="str">
            <v/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N334" t="e">
            <v>#N/A</v>
          </cell>
          <cell r="O334" t="e">
            <v>#N/A</v>
          </cell>
        </row>
        <row r="335">
          <cell r="B335" t="str">
            <v/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N335" t="e">
            <v>#N/A</v>
          </cell>
          <cell r="O335" t="e">
            <v>#N/A</v>
          </cell>
        </row>
        <row r="336">
          <cell r="B336" t="str">
            <v/>
          </cell>
          <cell r="N336" t="e">
            <v>#N/A</v>
          </cell>
          <cell r="O336" t="e">
            <v>#N/A</v>
          </cell>
        </row>
        <row r="337">
          <cell r="B337" t="str">
            <v/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N337" t="e">
            <v>#N/A</v>
          </cell>
          <cell r="O337" t="e">
            <v>#N/A</v>
          </cell>
        </row>
        <row r="338">
          <cell r="B338" t="str">
            <v/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N338" t="e">
            <v>#N/A</v>
          </cell>
          <cell r="O338" t="e">
            <v>#N/A</v>
          </cell>
        </row>
        <row r="339">
          <cell r="B339" t="str">
            <v/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N339" t="e">
            <v>#N/A</v>
          </cell>
          <cell r="O339" t="e">
            <v>#N/A</v>
          </cell>
        </row>
        <row r="340">
          <cell r="B340" t="str">
            <v/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N340" t="e">
            <v>#N/A</v>
          </cell>
          <cell r="O340" t="e">
            <v>#N/A</v>
          </cell>
        </row>
        <row r="341">
          <cell r="B341" t="str">
            <v/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N341" t="e">
            <v>#N/A</v>
          </cell>
          <cell r="O341" t="e">
            <v>#N/A</v>
          </cell>
        </row>
        <row r="342">
          <cell r="B342" t="str">
            <v/>
          </cell>
          <cell r="N342" t="e">
            <v>#N/A</v>
          </cell>
          <cell r="O342" t="e">
            <v>#N/A</v>
          </cell>
        </row>
        <row r="343">
          <cell r="B343" t="str">
            <v>일   위   대   가   표</v>
          </cell>
          <cell r="C343" t="str">
            <v>일   위   대   가   표</v>
          </cell>
          <cell r="O343" t="e">
            <v>#N/A</v>
          </cell>
        </row>
        <row r="344">
          <cell r="A344">
            <v>17</v>
          </cell>
          <cell r="B344" t="str">
            <v>항 목 번 호 :제 17 호표 (전기 4-2 적용)</v>
          </cell>
          <cell r="C344" t="str">
            <v>항 목 번 호 :</v>
          </cell>
          <cell r="D344" t="str">
            <v>제 17 호표 (전기 4-2 적용)</v>
          </cell>
          <cell r="N344" t="e">
            <v>#N/A</v>
          </cell>
          <cell r="O344" t="e">
            <v>#N/A</v>
          </cell>
        </row>
        <row r="345">
          <cell r="A345" t="str">
            <v>N17</v>
          </cell>
          <cell r="B345" t="str">
            <v>공       종 :POWER SUPPLY(단일루프용)</v>
          </cell>
          <cell r="C345" t="str">
            <v>공       종 :</v>
          </cell>
          <cell r="D345" t="str">
            <v>POWER SUPPLY(단일루프용)</v>
          </cell>
          <cell r="H345" t="str">
            <v>노 무 비</v>
          </cell>
          <cell r="J345" t="str">
            <v>재 료 비</v>
          </cell>
          <cell r="L345" t="str">
            <v>경   비</v>
          </cell>
          <cell r="M345" t="str">
            <v>합   계</v>
          </cell>
          <cell r="N345" t="e">
            <v>#N/A</v>
          </cell>
          <cell r="O345" t="e">
            <v>#N/A</v>
          </cell>
        </row>
        <row r="346">
          <cell r="A346" t="str">
            <v>POWER SUPPLY(단일루프용)</v>
          </cell>
          <cell r="B346" t="str">
            <v>단       위 :SET</v>
          </cell>
          <cell r="C346" t="str">
            <v>단       위 :</v>
          </cell>
          <cell r="D346" t="str">
            <v>SET</v>
          </cell>
          <cell r="H346">
            <v>15503</v>
          </cell>
          <cell r="J346">
            <v>0</v>
          </cell>
          <cell r="L346">
            <v>465</v>
          </cell>
          <cell r="M346">
            <v>68140</v>
          </cell>
          <cell r="N346" t="str">
            <v>제17호표 참조</v>
          </cell>
          <cell r="O346" t="e">
            <v>#N/A</v>
          </cell>
        </row>
        <row r="347">
          <cell r="B347" t="str">
            <v>명      칭규    격</v>
          </cell>
          <cell r="C347" t="str">
            <v>명      칭</v>
          </cell>
          <cell r="D347" t="str">
            <v>규    격</v>
          </cell>
          <cell r="E347" t="str">
            <v>수 량</v>
          </cell>
          <cell r="F347" t="str">
            <v>단위</v>
          </cell>
          <cell r="G347" t="str">
            <v>노   무   비</v>
          </cell>
          <cell r="I347" t="str">
            <v>재   료   비</v>
          </cell>
          <cell r="K347" t="str">
            <v>경      비</v>
          </cell>
          <cell r="M347" t="str">
            <v>비 고</v>
          </cell>
          <cell r="N347" t="e">
            <v>#N/A</v>
          </cell>
          <cell r="O347" t="e">
            <v>#N/A</v>
          </cell>
        </row>
        <row r="348">
          <cell r="B348" t="str">
            <v/>
          </cell>
          <cell r="G348" t="str">
            <v>단    가</v>
          </cell>
          <cell r="H348" t="str">
            <v>금    액</v>
          </cell>
          <cell r="I348" t="str">
            <v>단    가</v>
          </cell>
          <cell r="J348" t="str">
            <v>금    액</v>
          </cell>
          <cell r="K348" t="str">
            <v>단    가</v>
          </cell>
          <cell r="L348" t="str">
            <v>금    액</v>
          </cell>
          <cell r="N348" t="e">
            <v>#N/A</v>
          </cell>
          <cell r="O348" t="e">
            <v>#N/A</v>
          </cell>
        </row>
        <row r="349">
          <cell r="B349" t="str">
            <v>설치 및 시험계장공</v>
          </cell>
          <cell r="C349" t="str">
            <v>설치 및 시험</v>
          </cell>
          <cell r="D349" t="str">
            <v>계장공</v>
          </cell>
          <cell r="E349">
            <v>0.25</v>
          </cell>
          <cell r="F349" t="str">
            <v>인</v>
          </cell>
          <cell r="G349">
            <v>62012</v>
          </cell>
          <cell r="H349">
            <v>15503</v>
          </cell>
          <cell r="I349">
            <v>0</v>
          </cell>
          <cell r="J349">
            <v>0</v>
          </cell>
          <cell r="N349">
            <v>62012</v>
          </cell>
          <cell r="O349" t="e">
            <v>#N/A</v>
          </cell>
        </row>
        <row r="350">
          <cell r="B350" t="str">
            <v/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N350" t="e">
            <v>#N/A</v>
          </cell>
          <cell r="O350" t="e">
            <v>#N/A</v>
          </cell>
        </row>
        <row r="351">
          <cell r="B351" t="str">
            <v>공구손료노무비의 3%</v>
          </cell>
          <cell r="C351" t="str">
            <v>공구손료</v>
          </cell>
          <cell r="D351" t="str">
            <v>노무비의 3%</v>
          </cell>
          <cell r="E351">
            <v>1</v>
          </cell>
          <cell r="F351" t="str">
            <v>식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L351">
            <v>465</v>
          </cell>
          <cell r="N351" t="e">
            <v>#N/A</v>
          </cell>
          <cell r="O351" t="e">
            <v>#N/A</v>
          </cell>
        </row>
        <row r="352">
          <cell r="B352" t="str">
            <v/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N352" t="e">
            <v>#N/A</v>
          </cell>
          <cell r="O352" t="e">
            <v>#N/A</v>
          </cell>
        </row>
        <row r="353">
          <cell r="B353" t="str">
            <v/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N353" t="e">
            <v>#N/A</v>
          </cell>
          <cell r="O353" t="e">
            <v>#N/A</v>
          </cell>
        </row>
        <row r="354">
          <cell r="B354" t="str">
            <v/>
          </cell>
          <cell r="N354" t="e">
            <v>#N/A</v>
          </cell>
          <cell r="O354" t="e">
            <v>#N/A</v>
          </cell>
        </row>
        <row r="355">
          <cell r="B355" t="str">
            <v/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N355" t="e">
            <v>#N/A</v>
          </cell>
          <cell r="O355" t="e">
            <v>#N/A</v>
          </cell>
        </row>
        <row r="356">
          <cell r="B356" t="str">
            <v/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N356" t="e">
            <v>#N/A</v>
          </cell>
          <cell r="O356" t="e">
            <v>#N/A</v>
          </cell>
        </row>
        <row r="357">
          <cell r="B357" t="str">
            <v/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N357" t="e">
            <v>#N/A</v>
          </cell>
          <cell r="O357" t="e">
            <v>#N/A</v>
          </cell>
        </row>
        <row r="358">
          <cell r="B358" t="str">
            <v/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N358" t="e">
            <v>#N/A</v>
          </cell>
          <cell r="O358" t="e">
            <v>#N/A</v>
          </cell>
        </row>
        <row r="359">
          <cell r="B359" t="str">
            <v/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N359" t="e">
            <v>#N/A</v>
          </cell>
          <cell r="O359" t="e">
            <v>#N/A</v>
          </cell>
        </row>
        <row r="360">
          <cell r="B360" t="str">
            <v/>
          </cell>
          <cell r="N360" t="e">
            <v>#N/A</v>
          </cell>
          <cell r="O360" t="e">
            <v>#N/A</v>
          </cell>
        </row>
        <row r="361">
          <cell r="B361" t="str">
            <v>일   위   대   가   표</v>
          </cell>
          <cell r="C361" t="str">
            <v>일   위   대   가   표</v>
          </cell>
          <cell r="O361" t="e">
            <v>#N/A</v>
          </cell>
        </row>
        <row r="362">
          <cell r="A362">
            <v>18</v>
          </cell>
          <cell r="B362" t="str">
            <v>항 목 번 호 :제 18 호표 (통신 8-78-나적용)</v>
          </cell>
          <cell r="C362" t="str">
            <v>항 목 번 호 :</v>
          </cell>
          <cell r="D362" t="str">
            <v>제 18 호표 (통신 8-78-나적용)</v>
          </cell>
          <cell r="N362" t="e">
            <v>#N/A</v>
          </cell>
          <cell r="O362" t="e">
            <v>#N/A</v>
          </cell>
        </row>
        <row r="363">
          <cell r="A363" t="str">
            <v>N18</v>
          </cell>
          <cell r="B363" t="str">
            <v>공       종 :IP TRANS설치</v>
          </cell>
          <cell r="C363" t="str">
            <v>공       종 :</v>
          </cell>
          <cell r="D363" t="str">
            <v>IP TRANS설치</v>
          </cell>
          <cell r="H363" t="str">
            <v>노 무 비</v>
          </cell>
          <cell r="J363" t="str">
            <v>재 료 비</v>
          </cell>
          <cell r="L363" t="str">
            <v>경   비</v>
          </cell>
          <cell r="M363" t="str">
            <v>합   계</v>
          </cell>
          <cell r="N363" t="e">
            <v>#N/A</v>
          </cell>
          <cell r="O363" t="e">
            <v>#N/A</v>
          </cell>
        </row>
        <row r="364">
          <cell r="A364" t="str">
            <v>IP TRANS설치</v>
          </cell>
          <cell r="B364" t="str">
            <v>단       위 :SET</v>
          </cell>
          <cell r="C364" t="str">
            <v>단       위 :</v>
          </cell>
          <cell r="D364" t="str">
            <v>SET</v>
          </cell>
          <cell r="H364">
            <v>50653</v>
          </cell>
          <cell r="J364">
            <v>0</v>
          </cell>
          <cell r="L364">
            <v>1519</v>
          </cell>
          <cell r="M364">
            <v>52172</v>
          </cell>
          <cell r="N364" t="str">
            <v>제18호표 참조</v>
          </cell>
          <cell r="O364" t="e">
            <v>#N/A</v>
          </cell>
        </row>
        <row r="365">
          <cell r="B365" t="str">
            <v>명      칭규    격</v>
          </cell>
          <cell r="C365" t="str">
            <v>명      칭</v>
          </cell>
          <cell r="D365" t="str">
            <v>규    격</v>
          </cell>
          <cell r="E365" t="str">
            <v>수 량</v>
          </cell>
          <cell r="F365" t="str">
            <v>단위</v>
          </cell>
          <cell r="G365" t="str">
            <v>노   무   비</v>
          </cell>
          <cell r="I365" t="str">
            <v>재   료   비</v>
          </cell>
          <cell r="K365" t="str">
            <v>경      비</v>
          </cell>
          <cell r="M365" t="str">
            <v>비 고</v>
          </cell>
          <cell r="N365" t="e">
            <v>#N/A</v>
          </cell>
          <cell r="O365" t="e">
            <v>#N/A</v>
          </cell>
        </row>
        <row r="366">
          <cell r="B366" t="str">
            <v/>
          </cell>
          <cell r="G366" t="str">
            <v>단    가</v>
          </cell>
          <cell r="H366" t="str">
            <v>금    액</v>
          </cell>
          <cell r="I366" t="str">
            <v>단    가</v>
          </cell>
          <cell r="J366" t="str">
            <v>금    액</v>
          </cell>
          <cell r="K366" t="str">
            <v>단    가</v>
          </cell>
          <cell r="L366" t="str">
            <v>금    액</v>
          </cell>
          <cell r="N366" t="e">
            <v>#N/A</v>
          </cell>
          <cell r="O366" t="e">
            <v>#N/A</v>
          </cell>
        </row>
        <row r="367">
          <cell r="B367" t="str">
            <v>가.설치및기능시험통신설비공</v>
          </cell>
          <cell r="C367" t="str">
            <v>가.설치및기능시험</v>
          </cell>
          <cell r="D367" t="str">
            <v>통신설비공</v>
          </cell>
          <cell r="E367">
            <v>0.38</v>
          </cell>
          <cell r="F367" t="str">
            <v>인</v>
          </cell>
          <cell r="G367">
            <v>77401</v>
          </cell>
          <cell r="H367">
            <v>29412</v>
          </cell>
          <cell r="I367">
            <v>0</v>
          </cell>
          <cell r="J367">
            <v>0</v>
          </cell>
          <cell r="L367">
            <v>0</v>
          </cell>
          <cell r="N367">
            <v>77401</v>
          </cell>
          <cell r="O367" t="e">
            <v>#N/A</v>
          </cell>
        </row>
        <row r="368">
          <cell r="B368" t="str">
            <v>통신관련기사</v>
          </cell>
          <cell r="D368" t="str">
            <v>통신관련기사</v>
          </cell>
          <cell r="E368">
            <v>0.23</v>
          </cell>
          <cell r="F368" t="str">
            <v>인</v>
          </cell>
          <cell r="G368">
            <v>92355</v>
          </cell>
          <cell r="H368">
            <v>21241</v>
          </cell>
          <cell r="I368">
            <v>0</v>
          </cell>
          <cell r="J368">
            <v>0</v>
          </cell>
          <cell r="L368">
            <v>0</v>
          </cell>
          <cell r="N368">
            <v>92355</v>
          </cell>
          <cell r="O368" t="e">
            <v>#N/A</v>
          </cell>
        </row>
        <row r="369">
          <cell r="B369" t="str">
            <v>공구손료노무비의 3%</v>
          </cell>
          <cell r="C369" t="str">
            <v>공구손료</v>
          </cell>
          <cell r="D369" t="str">
            <v>노무비의 3%</v>
          </cell>
          <cell r="E369">
            <v>1</v>
          </cell>
          <cell r="F369" t="str">
            <v>식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L369">
            <v>1519</v>
          </cell>
          <cell r="N369" t="e">
            <v>#N/A</v>
          </cell>
          <cell r="O369" t="e">
            <v>#N/A</v>
          </cell>
        </row>
        <row r="370">
          <cell r="O370" t="e">
            <v>#N/A</v>
          </cell>
        </row>
        <row r="371">
          <cell r="B371" t="str">
            <v/>
          </cell>
          <cell r="N371" t="e">
            <v>#N/A</v>
          </cell>
          <cell r="O371" t="e">
            <v>#N/A</v>
          </cell>
        </row>
        <row r="372">
          <cell r="B372" t="str">
            <v/>
          </cell>
          <cell r="N372" t="e">
            <v>#N/A</v>
          </cell>
          <cell r="O372" t="e">
            <v>#N/A</v>
          </cell>
        </row>
        <row r="373">
          <cell r="B373" t="str">
            <v/>
          </cell>
          <cell r="N373" t="e">
            <v>#N/A</v>
          </cell>
          <cell r="O373" t="e">
            <v>#N/A</v>
          </cell>
        </row>
        <row r="374">
          <cell r="B374" t="str">
            <v/>
          </cell>
          <cell r="N374" t="e">
            <v>#N/A</v>
          </cell>
          <cell r="O374" t="e">
            <v>#N/A</v>
          </cell>
        </row>
        <row r="375">
          <cell r="B375" t="str">
            <v/>
          </cell>
          <cell r="N375" t="e">
            <v>#N/A</v>
          </cell>
          <cell r="O375" t="e">
            <v>#N/A</v>
          </cell>
        </row>
        <row r="376">
          <cell r="B376" t="str">
            <v/>
          </cell>
          <cell r="N376" t="e">
            <v>#N/A</v>
          </cell>
          <cell r="O376" t="e">
            <v>#N/A</v>
          </cell>
        </row>
        <row r="377">
          <cell r="B377" t="str">
            <v/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L377">
            <v>0</v>
          </cell>
          <cell r="N377" t="e">
            <v>#N/A</v>
          </cell>
          <cell r="O377" t="e">
            <v>#N/A</v>
          </cell>
        </row>
        <row r="378">
          <cell r="B378" t="str">
            <v/>
          </cell>
          <cell r="N378" t="e">
            <v>#N/A</v>
          </cell>
          <cell r="O378" t="e">
            <v>#N/A</v>
          </cell>
        </row>
        <row r="379">
          <cell r="B379" t="str">
            <v>일   위   대   가   표</v>
          </cell>
          <cell r="C379" t="str">
            <v>일   위   대   가   표</v>
          </cell>
          <cell r="O379" t="e">
            <v>#N/A</v>
          </cell>
        </row>
        <row r="380">
          <cell r="A380">
            <v>19</v>
          </cell>
          <cell r="B380" t="str">
            <v>항 목 번 호 :제 19 호표 (통신 8-5-라 적용)</v>
          </cell>
          <cell r="C380" t="str">
            <v>항 목 번 호 :</v>
          </cell>
          <cell r="D380" t="str">
            <v>제 19 호표 (통신 8-5-라 적용)</v>
          </cell>
          <cell r="N380" t="e">
            <v>#N/A</v>
          </cell>
          <cell r="O380" t="e">
            <v>#N/A</v>
          </cell>
        </row>
        <row r="381">
          <cell r="A381" t="str">
            <v>N19</v>
          </cell>
          <cell r="B381" t="str">
            <v>공       종 :RGB SELECTOR설치</v>
          </cell>
          <cell r="C381" t="str">
            <v>공       종 :</v>
          </cell>
          <cell r="D381" t="str">
            <v>RGB SELECTOR설치</v>
          </cell>
          <cell r="H381" t="str">
            <v>노 무 비</v>
          </cell>
          <cell r="J381" t="str">
            <v>재 료 비</v>
          </cell>
          <cell r="L381" t="str">
            <v>경   비</v>
          </cell>
          <cell r="M381" t="str">
            <v>합   계</v>
          </cell>
          <cell r="N381" t="e">
            <v>#N/A</v>
          </cell>
          <cell r="O381" t="e">
            <v>#N/A</v>
          </cell>
        </row>
        <row r="382">
          <cell r="A382" t="str">
            <v>RGB SELECTOR설치</v>
          </cell>
          <cell r="B382" t="str">
            <v>단       위 :SET</v>
          </cell>
          <cell r="C382" t="str">
            <v>단       위 :</v>
          </cell>
          <cell r="D382" t="str">
            <v>SET</v>
          </cell>
          <cell r="H382">
            <v>140784</v>
          </cell>
          <cell r="J382">
            <v>0</v>
          </cell>
          <cell r="L382">
            <v>4223</v>
          </cell>
          <cell r="M382">
            <v>145007</v>
          </cell>
          <cell r="N382" t="str">
            <v>제19호표 참조</v>
          </cell>
          <cell r="O382" t="e">
            <v>#N/A</v>
          </cell>
        </row>
        <row r="383">
          <cell r="B383" t="str">
            <v>명      칭규    격</v>
          </cell>
          <cell r="C383" t="str">
            <v>명      칭</v>
          </cell>
          <cell r="D383" t="str">
            <v>규    격</v>
          </cell>
          <cell r="E383" t="str">
            <v>수 량</v>
          </cell>
          <cell r="F383" t="str">
            <v>단위</v>
          </cell>
          <cell r="G383" t="str">
            <v>노   무   비</v>
          </cell>
          <cell r="I383" t="str">
            <v>재   료   비</v>
          </cell>
          <cell r="K383" t="str">
            <v>경      비</v>
          </cell>
          <cell r="M383" t="str">
            <v>비 고</v>
          </cell>
          <cell r="N383" t="e">
            <v>#N/A</v>
          </cell>
          <cell r="O383" t="e">
            <v>#N/A</v>
          </cell>
        </row>
        <row r="384">
          <cell r="B384" t="str">
            <v/>
          </cell>
          <cell r="G384" t="str">
            <v>단    가</v>
          </cell>
          <cell r="H384" t="str">
            <v>금    액</v>
          </cell>
          <cell r="I384" t="str">
            <v>단    가</v>
          </cell>
          <cell r="J384" t="str">
            <v>금    액</v>
          </cell>
          <cell r="K384" t="str">
            <v>단    가</v>
          </cell>
          <cell r="L384" t="str">
            <v>금    액</v>
          </cell>
          <cell r="N384" t="e">
            <v>#N/A</v>
          </cell>
          <cell r="O384" t="e">
            <v>#N/A</v>
          </cell>
        </row>
        <row r="385">
          <cell r="B385" t="str">
            <v>가.BOX TYPE 장비설치통신관련산업기사</v>
          </cell>
          <cell r="C385" t="str">
            <v>가.BOX TYPE 장비설치</v>
          </cell>
          <cell r="D385" t="str">
            <v>통신관련산업기사</v>
          </cell>
          <cell r="E385">
            <v>0.52</v>
          </cell>
          <cell r="F385" t="str">
            <v>인</v>
          </cell>
          <cell r="G385">
            <v>91949</v>
          </cell>
          <cell r="H385">
            <v>47813</v>
          </cell>
          <cell r="I385">
            <v>0</v>
          </cell>
          <cell r="J385">
            <v>0</v>
          </cell>
          <cell r="L385">
            <v>0</v>
          </cell>
          <cell r="N385">
            <v>91949</v>
          </cell>
          <cell r="O385" t="e">
            <v>#N/A</v>
          </cell>
        </row>
        <row r="386">
          <cell r="B386" t="str">
            <v>통신설비공</v>
          </cell>
          <cell r="D386" t="str">
            <v>통신설비공</v>
          </cell>
          <cell r="E386">
            <v>0.15</v>
          </cell>
          <cell r="F386" t="str">
            <v>인</v>
          </cell>
          <cell r="G386">
            <v>77401</v>
          </cell>
          <cell r="H386">
            <v>11610</v>
          </cell>
          <cell r="I386">
            <v>0</v>
          </cell>
          <cell r="J386">
            <v>0</v>
          </cell>
          <cell r="L386">
            <v>0</v>
          </cell>
          <cell r="N386">
            <v>77401</v>
          </cell>
          <cell r="O386" t="e">
            <v>#N/A</v>
          </cell>
        </row>
        <row r="387">
          <cell r="B387" t="str">
            <v>S/W시험사</v>
          </cell>
          <cell r="D387" t="str">
            <v>S/W시험사</v>
          </cell>
          <cell r="E387">
            <v>0.83</v>
          </cell>
          <cell r="F387" t="str">
            <v>인</v>
          </cell>
          <cell r="G387">
            <v>98026</v>
          </cell>
          <cell r="H387">
            <v>81361</v>
          </cell>
          <cell r="I387">
            <v>0</v>
          </cell>
          <cell r="J387">
            <v>0</v>
          </cell>
          <cell r="L387">
            <v>0</v>
          </cell>
          <cell r="N387">
            <v>98026</v>
          </cell>
          <cell r="O387" t="e">
            <v>#N/A</v>
          </cell>
        </row>
        <row r="388">
          <cell r="B388" t="str">
            <v>공구손료노무비의 3%</v>
          </cell>
          <cell r="C388" t="str">
            <v>공구손료</v>
          </cell>
          <cell r="D388" t="str">
            <v>노무비의 3%</v>
          </cell>
          <cell r="E388">
            <v>1</v>
          </cell>
          <cell r="F388" t="str">
            <v>식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4223</v>
          </cell>
          <cell r="N388" t="e">
            <v>#N/A</v>
          </cell>
          <cell r="O388" t="e">
            <v>#N/A</v>
          </cell>
        </row>
        <row r="389">
          <cell r="B389" t="str">
            <v/>
          </cell>
          <cell r="N389" t="e">
            <v>#N/A</v>
          </cell>
          <cell r="O389" t="e">
            <v>#N/A</v>
          </cell>
        </row>
        <row r="390">
          <cell r="B390" t="str">
            <v/>
          </cell>
          <cell r="N390" t="e">
            <v>#N/A</v>
          </cell>
          <cell r="O390" t="e">
            <v>#N/A</v>
          </cell>
        </row>
        <row r="391">
          <cell r="B391" t="str">
            <v/>
          </cell>
          <cell r="N391" t="e">
            <v>#N/A</v>
          </cell>
          <cell r="O391" t="e">
            <v>#N/A</v>
          </cell>
        </row>
        <row r="392">
          <cell r="B392" t="str">
            <v/>
          </cell>
          <cell r="N392" t="e">
            <v>#N/A</v>
          </cell>
          <cell r="O392" t="e">
            <v>#N/A</v>
          </cell>
        </row>
        <row r="393">
          <cell r="B393" t="str">
            <v/>
          </cell>
          <cell r="N393" t="e">
            <v>#N/A</v>
          </cell>
          <cell r="O393" t="e">
            <v>#N/A</v>
          </cell>
        </row>
        <row r="394">
          <cell r="B394" t="str">
            <v/>
          </cell>
          <cell r="N394" t="e">
            <v>#N/A</v>
          </cell>
          <cell r="O394" t="e">
            <v>#N/A</v>
          </cell>
        </row>
        <row r="395">
          <cell r="B395" t="str">
            <v/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>
            <v>0</v>
          </cell>
          <cell r="N395" t="e">
            <v>#N/A</v>
          </cell>
          <cell r="O395" t="e">
            <v>#N/A</v>
          </cell>
        </row>
        <row r="396">
          <cell r="B396" t="str">
            <v/>
          </cell>
          <cell r="N396" t="e">
            <v>#N/A</v>
          </cell>
          <cell r="O396" t="e">
            <v>#N/A</v>
          </cell>
        </row>
        <row r="397">
          <cell r="B397" t="str">
            <v>일   위   대   가   표</v>
          </cell>
          <cell r="C397" t="str">
            <v>일   위   대   가   표</v>
          </cell>
          <cell r="O397" t="e">
            <v>#N/A</v>
          </cell>
        </row>
        <row r="398">
          <cell r="A398">
            <v>20</v>
          </cell>
          <cell r="B398" t="str">
            <v>항 목 번 호 :제 20 호표 (통신 8-5-라 적용)</v>
          </cell>
          <cell r="C398" t="str">
            <v>항 목 번 호 :</v>
          </cell>
          <cell r="D398" t="str">
            <v>제 20 호표 (통신 8-5-라 적용)</v>
          </cell>
          <cell r="N398" t="e">
            <v>#N/A</v>
          </cell>
          <cell r="O398" t="e">
            <v>#N/A</v>
          </cell>
        </row>
        <row r="399">
          <cell r="A399" t="str">
            <v>N20</v>
          </cell>
          <cell r="B399" t="str">
            <v>공       종 :SIGNAL CONVERTER설치</v>
          </cell>
          <cell r="C399" t="str">
            <v>공       종 :</v>
          </cell>
          <cell r="D399" t="str">
            <v>SIGNAL CONVERTER설치</v>
          </cell>
          <cell r="H399" t="str">
            <v>노 무 비</v>
          </cell>
          <cell r="J399" t="str">
            <v>재 료 비</v>
          </cell>
          <cell r="L399" t="str">
            <v>경   비</v>
          </cell>
          <cell r="M399" t="str">
            <v>합   계</v>
          </cell>
          <cell r="N399" t="e">
            <v>#N/A</v>
          </cell>
          <cell r="O399" t="e">
            <v>#N/A</v>
          </cell>
        </row>
        <row r="400">
          <cell r="A400" t="str">
            <v>SIGNAL CONVERTER설치</v>
          </cell>
          <cell r="B400" t="str">
            <v>단       위 :SET</v>
          </cell>
          <cell r="C400" t="str">
            <v>단       위 :</v>
          </cell>
          <cell r="D400" t="str">
            <v>SET</v>
          </cell>
          <cell r="H400">
            <v>56274</v>
          </cell>
          <cell r="J400">
            <v>0</v>
          </cell>
          <cell r="L400">
            <v>1688</v>
          </cell>
          <cell r="M400">
            <v>57962</v>
          </cell>
          <cell r="N400" t="str">
            <v>제20호표 참조</v>
          </cell>
          <cell r="O400" t="e">
            <v>#N/A</v>
          </cell>
        </row>
        <row r="401">
          <cell r="B401" t="str">
            <v>명      칭규    격</v>
          </cell>
          <cell r="C401" t="str">
            <v>명      칭</v>
          </cell>
          <cell r="D401" t="str">
            <v>규    격</v>
          </cell>
          <cell r="E401" t="str">
            <v>수 량</v>
          </cell>
          <cell r="F401" t="str">
            <v>단위</v>
          </cell>
          <cell r="G401" t="str">
            <v>노   무   비</v>
          </cell>
          <cell r="I401" t="str">
            <v>재   료   비</v>
          </cell>
          <cell r="K401" t="str">
            <v>경      비</v>
          </cell>
          <cell r="M401" t="str">
            <v>비 고</v>
          </cell>
          <cell r="N401" t="e">
            <v>#N/A</v>
          </cell>
          <cell r="O401" t="e">
            <v>#N/A</v>
          </cell>
        </row>
        <row r="402">
          <cell r="B402" t="str">
            <v/>
          </cell>
          <cell r="G402" t="str">
            <v>단    가</v>
          </cell>
          <cell r="H402" t="str">
            <v>금    액</v>
          </cell>
          <cell r="I402" t="str">
            <v>단    가</v>
          </cell>
          <cell r="J402" t="str">
            <v>금    액</v>
          </cell>
          <cell r="K402" t="str">
            <v>단    가</v>
          </cell>
          <cell r="L402" t="str">
            <v>금    액</v>
          </cell>
          <cell r="N402" t="e">
            <v>#N/A</v>
          </cell>
          <cell r="O402" t="e">
            <v>#N/A</v>
          </cell>
        </row>
        <row r="403">
          <cell r="B403" t="str">
            <v>설치 및 기능 시험S/W시험사</v>
          </cell>
          <cell r="C403" t="str">
            <v>설치 및 기능 시험</v>
          </cell>
          <cell r="D403" t="str">
            <v>S/W시험사</v>
          </cell>
          <cell r="E403">
            <v>0.38</v>
          </cell>
          <cell r="F403" t="str">
            <v>인</v>
          </cell>
          <cell r="G403">
            <v>98026</v>
          </cell>
          <cell r="H403">
            <v>37249</v>
          </cell>
          <cell r="I403">
            <v>0</v>
          </cell>
          <cell r="J403">
            <v>0</v>
          </cell>
          <cell r="N403">
            <v>98026</v>
          </cell>
          <cell r="O403" t="e">
            <v>#N/A</v>
          </cell>
        </row>
        <row r="404">
          <cell r="B404" t="str">
            <v>H/W설치사</v>
          </cell>
          <cell r="D404" t="str">
            <v>H/W설치사</v>
          </cell>
          <cell r="E404">
            <v>0.23</v>
          </cell>
          <cell r="F404" t="str">
            <v>인</v>
          </cell>
          <cell r="G404">
            <v>82720</v>
          </cell>
          <cell r="H404">
            <v>19025</v>
          </cell>
          <cell r="I404">
            <v>0</v>
          </cell>
          <cell r="J404">
            <v>0</v>
          </cell>
          <cell r="N404">
            <v>82720</v>
          </cell>
          <cell r="O404" t="e">
            <v>#N/A</v>
          </cell>
        </row>
        <row r="405">
          <cell r="B405" t="str">
            <v>공구손료노무비의 3%</v>
          </cell>
          <cell r="C405" t="str">
            <v>공구손료</v>
          </cell>
          <cell r="D405" t="str">
            <v>노무비의 3%</v>
          </cell>
          <cell r="E405">
            <v>1</v>
          </cell>
          <cell r="F405" t="str">
            <v>식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L405">
            <v>1688</v>
          </cell>
          <cell r="N405" t="e">
            <v>#N/A</v>
          </cell>
          <cell r="O405" t="e">
            <v>#N/A</v>
          </cell>
        </row>
        <row r="406">
          <cell r="B406" t="str">
            <v/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N406" t="e">
            <v>#N/A</v>
          </cell>
          <cell r="O406" t="e">
            <v>#N/A</v>
          </cell>
        </row>
        <row r="407">
          <cell r="B407" t="str">
            <v/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N407" t="e">
            <v>#N/A</v>
          </cell>
          <cell r="O407" t="e">
            <v>#N/A</v>
          </cell>
        </row>
        <row r="408">
          <cell r="B408" t="str">
            <v/>
          </cell>
          <cell r="N408" t="e">
            <v>#N/A</v>
          </cell>
          <cell r="O408" t="e">
            <v>#N/A</v>
          </cell>
        </row>
        <row r="409">
          <cell r="B409" t="str">
            <v/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N409" t="e">
            <v>#N/A</v>
          </cell>
          <cell r="O409" t="e">
            <v>#N/A</v>
          </cell>
        </row>
        <row r="410">
          <cell r="B410" t="str">
            <v/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N410" t="e">
            <v>#N/A</v>
          </cell>
          <cell r="O410" t="e">
            <v>#N/A</v>
          </cell>
        </row>
        <row r="411">
          <cell r="B411" t="str">
            <v/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N411" t="e">
            <v>#N/A</v>
          </cell>
          <cell r="O411" t="e">
            <v>#N/A</v>
          </cell>
        </row>
        <row r="412">
          <cell r="B412" t="str">
            <v/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N412" t="e">
            <v>#N/A</v>
          </cell>
          <cell r="O412" t="e">
            <v>#N/A</v>
          </cell>
        </row>
        <row r="413">
          <cell r="B413" t="str">
            <v/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N413" t="e">
            <v>#N/A</v>
          </cell>
          <cell r="O413" t="e">
            <v>#N/A</v>
          </cell>
        </row>
        <row r="414">
          <cell r="B414" t="str">
            <v/>
          </cell>
          <cell r="N414" t="e">
            <v>#N/A</v>
          </cell>
          <cell r="O414" t="e">
            <v>#N/A</v>
          </cell>
        </row>
        <row r="415">
          <cell r="B415" t="str">
            <v>일   위   대   가   표</v>
          </cell>
          <cell r="C415" t="str">
            <v>일   위   대   가   표</v>
          </cell>
          <cell r="O415" t="e">
            <v>#N/A</v>
          </cell>
        </row>
        <row r="416">
          <cell r="A416">
            <v>21</v>
          </cell>
          <cell r="B416" t="str">
            <v>항 목 번 호 :제 21 호표 (전기 4-1 적용)</v>
          </cell>
          <cell r="C416" t="str">
            <v>항 목 번 호 :</v>
          </cell>
          <cell r="D416" t="str">
            <v>제 21 호표 (전기 4-1 적용)</v>
          </cell>
          <cell r="N416" t="e">
            <v>#N/A</v>
          </cell>
          <cell r="O416" t="e">
            <v>#N/A</v>
          </cell>
        </row>
        <row r="417">
          <cell r="A417" t="str">
            <v>N21</v>
          </cell>
          <cell r="B417" t="str">
            <v>공       종 :PDP설치</v>
          </cell>
          <cell r="C417" t="str">
            <v>공       종 :</v>
          </cell>
          <cell r="D417" t="str">
            <v>PDP설치</v>
          </cell>
          <cell r="H417" t="str">
            <v>노 무 비</v>
          </cell>
          <cell r="J417" t="str">
            <v>재 료 비</v>
          </cell>
          <cell r="L417" t="str">
            <v>경   비</v>
          </cell>
          <cell r="M417" t="str">
            <v>합   계</v>
          </cell>
          <cell r="N417" t="e">
            <v>#N/A</v>
          </cell>
          <cell r="O417" t="e">
            <v>#N/A</v>
          </cell>
        </row>
        <row r="418">
          <cell r="A418" t="str">
            <v>PDP설치</v>
          </cell>
          <cell r="B418" t="str">
            <v>단       위 :면</v>
          </cell>
          <cell r="C418" t="str">
            <v>단       위 :</v>
          </cell>
          <cell r="D418" t="str">
            <v>면</v>
          </cell>
          <cell r="H418">
            <v>600050</v>
          </cell>
          <cell r="J418">
            <v>0</v>
          </cell>
          <cell r="L418">
            <v>18001</v>
          </cell>
          <cell r="M418">
            <v>618051</v>
          </cell>
          <cell r="N418" t="str">
            <v>제21호표 참조</v>
          </cell>
          <cell r="O418" t="e">
            <v>#N/A</v>
          </cell>
        </row>
        <row r="419">
          <cell r="B419" t="str">
            <v>명      칭규    격</v>
          </cell>
          <cell r="C419" t="str">
            <v>명      칭</v>
          </cell>
          <cell r="D419" t="str">
            <v>규    격</v>
          </cell>
          <cell r="E419" t="str">
            <v>수 량</v>
          </cell>
          <cell r="F419" t="str">
            <v>단위</v>
          </cell>
          <cell r="G419" t="str">
            <v>노   무   비</v>
          </cell>
          <cell r="I419" t="str">
            <v>재   료   비</v>
          </cell>
          <cell r="K419" t="str">
            <v>경      비</v>
          </cell>
          <cell r="M419" t="str">
            <v>비 고</v>
          </cell>
          <cell r="N419" t="e">
            <v>#N/A</v>
          </cell>
          <cell r="O419" t="e">
            <v>#N/A</v>
          </cell>
        </row>
        <row r="420">
          <cell r="B420" t="str">
            <v/>
          </cell>
          <cell r="G420" t="str">
            <v>단    가</v>
          </cell>
          <cell r="H420" t="str">
            <v>금    액</v>
          </cell>
          <cell r="I420" t="str">
            <v>단    가</v>
          </cell>
          <cell r="J420" t="str">
            <v>금    액</v>
          </cell>
          <cell r="K420" t="str">
            <v>단    가</v>
          </cell>
          <cell r="L420" t="str">
            <v>금    액</v>
          </cell>
          <cell r="N420" t="e">
            <v>#N/A</v>
          </cell>
          <cell r="O420" t="e">
            <v>#N/A</v>
          </cell>
        </row>
        <row r="421">
          <cell r="B421" t="str">
            <v>설치 및 시험계장공</v>
          </cell>
          <cell r="C421" t="str">
            <v>설치 및 시험</v>
          </cell>
          <cell r="D421" t="str">
            <v>계장공</v>
          </cell>
          <cell r="E421">
            <v>6.72</v>
          </cell>
          <cell r="F421" t="str">
            <v>인</v>
          </cell>
          <cell r="G421">
            <v>62012</v>
          </cell>
          <cell r="H421">
            <v>416720</v>
          </cell>
          <cell r="I421">
            <v>0</v>
          </cell>
          <cell r="J421">
            <v>0</v>
          </cell>
          <cell r="N421">
            <v>62012</v>
          </cell>
          <cell r="O421" t="e">
            <v>#N/A</v>
          </cell>
        </row>
        <row r="422">
          <cell r="B422" t="str">
            <v>보통인부</v>
          </cell>
          <cell r="D422" t="str">
            <v>보통인부</v>
          </cell>
          <cell r="E422">
            <v>4.4800000000000004</v>
          </cell>
          <cell r="F422" t="str">
            <v>인</v>
          </cell>
          <cell r="G422">
            <v>40922</v>
          </cell>
          <cell r="H422">
            <v>183330</v>
          </cell>
          <cell r="I422">
            <v>0</v>
          </cell>
          <cell r="J422">
            <v>0</v>
          </cell>
          <cell r="N422">
            <v>40922</v>
          </cell>
          <cell r="O422" t="e">
            <v>#N/A</v>
          </cell>
        </row>
        <row r="423">
          <cell r="B423" t="str">
            <v>공구손료노무비의 3%</v>
          </cell>
          <cell r="C423" t="str">
            <v>공구손료</v>
          </cell>
          <cell r="D423" t="str">
            <v>노무비의 3%</v>
          </cell>
          <cell r="E423">
            <v>1</v>
          </cell>
          <cell r="F423" t="str">
            <v>식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L423">
            <v>18001</v>
          </cell>
          <cell r="N423" t="e">
            <v>#N/A</v>
          </cell>
          <cell r="O423" t="e">
            <v>#N/A</v>
          </cell>
        </row>
        <row r="424">
          <cell r="B424" t="str">
            <v/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N424" t="e">
            <v>#N/A</v>
          </cell>
          <cell r="O424" t="e">
            <v>#N/A</v>
          </cell>
        </row>
        <row r="425">
          <cell r="B425" t="str">
            <v/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N425" t="e">
            <v>#N/A</v>
          </cell>
          <cell r="O425" t="e">
            <v>#N/A</v>
          </cell>
        </row>
        <row r="426">
          <cell r="B426" t="str">
            <v/>
          </cell>
          <cell r="N426" t="e">
            <v>#N/A</v>
          </cell>
          <cell r="O426" t="e">
            <v>#N/A</v>
          </cell>
        </row>
        <row r="427">
          <cell r="B427" t="str">
            <v/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N427" t="e">
            <v>#N/A</v>
          </cell>
          <cell r="O427" t="e">
            <v>#N/A</v>
          </cell>
        </row>
        <row r="428">
          <cell r="B428" t="str">
            <v/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N428" t="e">
            <v>#N/A</v>
          </cell>
          <cell r="O428" t="e">
            <v>#N/A</v>
          </cell>
        </row>
        <row r="429">
          <cell r="B429" t="str">
            <v/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N429" t="e">
            <v>#N/A</v>
          </cell>
          <cell r="O429" t="e">
            <v>#N/A</v>
          </cell>
        </row>
        <row r="430">
          <cell r="B430" t="str">
            <v/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N430" t="e">
            <v>#N/A</v>
          </cell>
          <cell r="O430" t="e">
            <v>#N/A</v>
          </cell>
        </row>
        <row r="431">
          <cell r="B431" t="str">
            <v/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N431" t="e">
            <v>#N/A</v>
          </cell>
          <cell r="O431" t="e">
            <v>#N/A</v>
          </cell>
        </row>
        <row r="432">
          <cell r="B432" t="str">
            <v/>
          </cell>
          <cell r="N432" t="e">
            <v>#N/A</v>
          </cell>
          <cell r="O432" t="e">
            <v>#N/A</v>
          </cell>
        </row>
        <row r="433">
          <cell r="B433" t="str">
            <v>일   위   대   가   표</v>
          </cell>
          <cell r="C433" t="str">
            <v>일   위   대   가   표</v>
          </cell>
          <cell r="O433" t="e">
            <v>#N/A</v>
          </cell>
        </row>
        <row r="434">
          <cell r="A434">
            <v>22</v>
          </cell>
          <cell r="B434" t="str">
            <v>항 목 번 호 :제 22 호표 (전기 4-1 적용)</v>
          </cell>
          <cell r="C434" t="str">
            <v>항 목 번 호 :</v>
          </cell>
          <cell r="D434" t="str">
            <v>제 22 호표 (전기 4-1 적용)</v>
          </cell>
          <cell r="N434" t="e">
            <v>#N/A</v>
          </cell>
          <cell r="O434" t="e">
            <v>#N/A</v>
          </cell>
        </row>
        <row r="435">
          <cell r="A435" t="str">
            <v>N22</v>
          </cell>
          <cell r="B435" t="str">
            <v>공       종 :밧데리외함설치</v>
          </cell>
          <cell r="C435" t="str">
            <v>공       종 :</v>
          </cell>
          <cell r="D435" t="str">
            <v>밧데리외함설치</v>
          </cell>
          <cell r="H435" t="str">
            <v>노 무 비</v>
          </cell>
          <cell r="J435" t="str">
            <v>재 료 비</v>
          </cell>
          <cell r="L435" t="str">
            <v>경   비</v>
          </cell>
          <cell r="M435" t="str">
            <v>합   계</v>
          </cell>
          <cell r="N435" t="e">
            <v>#N/A</v>
          </cell>
          <cell r="O435" t="e">
            <v>#N/A</v>
          </cell>
        </row>
        <row r="436">
          <cell r="A436" t="str">
            <v>밧데리외함설치</v>
          </cell>
          <cell r="B436" t="str">
            <v>단       위 :면</v>
          </cell>
          <cell r="C436" t="str">
            <v>단       위 :</v>
          </cell>
          <cell r="D436" t="str">
            <v>면</v>
          </cell>
          <cell r="H436">
            <v>249747</v>
          </cell>
          <cell r="J436">
            <v>0</v>
          </cell>
          <cell r="L436">
            <v>7492</v>
          </cell>
          <cell r="M436">
            <v>257239</v>
          </cell>
          <cell r="N436" t="str">
            <v>제22호표 참조</v>
          </cell>
          <cell r="O436" t="e">
            <v>#N/A</v>
          </cell>
        </row>
        <row r="437">
          <cell r="B437" t="str">
            <v>명      칭규    격</v>
          </cell>
          <cell r="C437" t="str">
            <v>명      칭</v>
          </cell>
          <cell r="D437" t="str">
            <v>규    격</v>
          </cell>
          <cell r="E437" t="str">
            <v>수 량</v>
          </cell>
          <cell r="F437" t="str">
            <v>단위</v>
          </cell>
          <cell r="G437" t="str">
            <v>노   무   비</v>
          </cell>
          <cell r="I437" t="str">
            <v>재   료   비</v>
          </cell>
          <cell r="K437" t="str">
            <v>경      비</v>
          </cell>
          <cell r="M437" t="str">
            <v>비 고</v>
          </cell>
          <cell r="N437" t="e">
            <v>#N/A</v>
          </cell>
          <cell r="O437" t="e">
            <v>#N/A</v>
          </cell>
        </row>
        <row r="438">
          <cell r="B438" t="str">
            <v/>
          </cell>
          <cell r="G438" t="str">
            <v>단    가</v>
          </cell>
          <cell r="H438" t="str">
            <v>금    액</v>
          </cell>
          <cell r="I438" t="str">
            <v>단    가</v>
          </cell>
          <cell r="J438" t="str">
            <v>금    액</v>
          </cell>
          <cell r="K438" t="str">
            <v>단    가</v>
          </cell>
          <cell r="L438" t="str">
            <v>금    액</v>
          </cell>
          <cell r="N438" t="e">
            <v>#N/A</v>
          </cell>
          <cell r="O438" t="e">
            <v>#N/A</v>
          </cell>
        </row>
        <row r="439">
          <cell r="B439" t="str">
            <v>설치 및 시험계장공</v>
          </cell>
          <cell r="C439" t="str">
            <v>설치 및 시험</v>
          </cell>
          <cell r="D439" t="str">
            <v>계장공</v>
          </cell>
          <cell r="E439">
            <v>2.8</v>
          </cell>
          <cell r="F439" t="str">
            <v>인</v>
          </cell>
          <cell r="G439">
            <v>62012</v>
          </cell>
          <cell r="H439">
            <v>173633</v>
          </cell>
          <cell r="I439">
            <v>0</v>
          </cell>
          <cell r="J439">
            <v>0</v>
          </cell>
          <cell r="N439">
            <v>62012</v>
          </cell>
          <cell r="O439" t="e">
            <v>#N/A</v>
          </cell>
        </row>
        <row r="440">
          <cell r="B440" t="str">
            <v>보통인부</v>
          </cell>
          <cell r="D440" t="str">
            <v>보통인부</v>
          </cell>
          <cell r="E440">
            <v>1.86</v>
          </cell>
          <cell r="F440" t="str">
            <v>인</v>
          </cell>
          <cell r="G440">
            <v>40922</v>
          </cell>
          <cell r="H440">
            <v>76114</v>
          </cell>
          <cell r="I440">
            <v>0</v>
          </cell>
          <cell r="J440">
            <v>0</v>
          </cell>
          <cell r="N440">
            <v>40922</v>
          </cell>
          <cell r="O440" t="e">
            <v>#N/A</v>
          </cell>
        </row>
        <row r="441">
          <cell r="B441" t="str">
            <v>공구손료노무비의 3%</v>
          </cell>
          <cell r="C441" t="str">
            <v>공구손료</v>
          </cell>
          <cell r="D441" t="str">
            <v>노무비의 3%</v>
          </cell>
          <cell r="E441">
            <v>1</v>
          </cell>
          <cell r="F441" t="str">
            <v>식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L441">
            <v>7492</v>
          </cell>
          <cell r="N441" t="e">
            <v>#N/A</v>
          </cell>
          <cell r="O441" t="e">
            <v>#N/A</v>
          </cell>
        </row>
        <row r="442">
          <cell r="B442" t="str">
            <v/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N442" t="e">
            <v>#N/A</v>
          </cell>
          <cell r="O442" t="e">
            <v>#N/A</v>
          </cell>
        </row>
        <row r="443">
          <cell r="B443" t="str">
            <v/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N443" t="e">
            <v>#N/A</v>
          </cell>
          <cell r="O443" t="e">
            <v>#N/A</v>
          </cell>
        </row>
        <row r="444">
          <cell r="B444" t="str">
            <v/>
          </cell>
          <cell r="N444" t="e">
            <v>#N/A</v>
          </cell>
          <cell r="O444" t="e">
            <v>#N/A</v>
          </cell>
        </row>
        <row r="445">
          <cell r="B445" t="str">
            <v/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N445" t="e">
            <v>#N/A</v>
          </cell>
          <cell r="O445" t="e">
            <v>#N/A</v>
          </cell>
        </row>
        <row r="446">
          <cell r="B446" t="str">
            <v/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N446" t="e">
            <v>#N/A</v>
          </cell>
          <cell r="O446" t="e">
            <v>#N/A</v>
          </cell>
        </row>
        <row r="447">
          <cell r="B447" t="str">
            <v/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N447" t="e">
            <v>#N/A</v>
          </cell>
          <cell r="O447" t="e">
            <v>#N/A</v>
          </cell>
        </row>
        <row r="448">
          <cell r="B448" t="str">
            <v/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N448" t="e">
            <v>#N/A</v>
          </cell>
          <cell r="O448" t="e">
            <v>#N/A</v>
          </cell>
        </row>
        <row r="449">
          <cell r="B449" t="str">
            <v/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N449" t="e">
            <v>#N/A</v>
          </cell>
          <cell r="O449" t="e">
            <v>#N/A</v>
          </cell>
        </row>
        <row r="450">
          <cell r="B450" t="str">
            <v/>
          </cell>
          <cell r="N450" t="e">
            <v>#N/A</v>
          </cell>
          <cell r="O450" t="e">
            <v>#N/A</v>
          </cell>
        </row>
        <row r="451">
          <cell r="B451" t="str">
            <v>일   위   대   가   표</v>
          </cell>
          <cell r="C451" t="str">
            <v>일   위   대   가   표</v>
          </cell>
          <cell r="O451" t="e">
            <v>#N/A</v>
          </cell>
        </row>
        <row r="452">
          <cell r="A452">
            <v>23</v>
          </cell>
          <cell r="B452" t="str">
            <v>항 목 번 호 :제 23 호표 (통신 5-97 적용)</v>
          </cell>
          <cell r="C452" t="str">
            <v>항 목 번 호 :</v>
          </cell>
          <cell r="D452" t="str">
            <v>제 23 호표 (통신 5-97 적용)</v>
          </cell>
          <cell r="O452" t="e">
            <v>#N/A</v>
          </cell>
        </row>
        <row r="453">
          <cell r="A453" t="str">
            <v>N23</v>
          </cell>
          <cell r="B453" t="str">
            <v>공       종 :CCTV 촬상부(옥내용) 설치</v>
          </cell>
          <cell r="C453" t="str">
            <v>공       종 :</v>
          </cell>
          <cell r="D453" t="str">
            <v>CCTV 촬상부(옥내용) 설치</v>
          </cell>
          <cell r="H453" t="str">
            <v>노 무 비</v>
          </cell>
          <cell r="J453" t="str">
            <v>재 료 비</v>
          </cell>
          <cell r="L453" t="str">
            <v>경   비</v>
          </cell>
          <cell r="M453" t="str">
            <v>합   계</v>
          </cell>
          <cell r="O453" t="e">
            <v>#N/A</v>
          </cell>
        </row>
        <row r="454">
          <cell r="A454" t="str">
            <v>CCTV 촬상부(옥내용) 설치</v>
          </cell>
          <cell r="B454" t="str">
            <v>단       위 :대</v>
          </cell>
          <cell r="C454" t="str">
            <v>단       위 :</v>
          </cell>
          <cell r="D454" t="str">
            <v>대</v>
          </cell>
          <cell r="H454">
            <v>254622</v>
          </cell>
          <cell r="J454">
            <v>0</v>
          </cell>
          <cell r="L454">
            <v>7638</v>
          </cell>
          <cell r="M454">
            <v>262260</v>
          </cell>
          <cell r="N454" t="str">
            <v>제23호표 참조</v>
          </cell>
          <cell r="O454" t="e">
            <v>#N/A</v>
          </cell>
        </row>
        <row r="455">
          <cell r="B455" t="str">
            <v>명      칭규    격</v>
          </cell>
          <cell r="C455" t="str">
            <v>명      칭</v>
          </cell>
          <cell r="D455" t="str">
            <v>규    격</v>
          </cell>
          <cell r="E455" t="str">
            <v>수 량</v>
          </cell>
          <cell r="F455" t="str">
            <v>단위</v>
          </cell>
          <cell r="G455" t="str">
            <v>노   무   비</v>
          </cell>
          <cell r="I455" t="str">
            <v>재   료   비</v>
          </cell>
          <cell r="K455" t="str">
            <v>경      비</v>
          </cell>
          <cell r="M455" t="str">
            <v>비 고</v>
          </cell>
          <cell r="O455" t="e">
            <v>#N/A</v>
          </cell>
        </row>
        <row r="456">
          <cell r="B456" t="str">
            <v/>
          </cell>
          <cell r="G456" t="str">
            <v>단    가</v>
          </cell>
          <cell r="H456" t="str">
            <v>금    액</v>
          </cell>
          <cell r="I456" t="str">
            <v>단    가</v>
          </cell>
          <cell r="J456" t="str">
            <v>금    액</v>
          </cell>
          <cell r="K456" t="str">
            <v>단    가</v>
          </cell>
          <cell r="L456" t="str">
            <v>금    액</v>
          </cell>
          <cell r="O456" t="e">
            <v>#N/A</v>
          </cell>
        </row>
        <row r="457">
          <cell r="B457" t="str">
            <v>CAMERA 설치통신관련산업기사</v>
          </cell>
          <cell r="C457" t="str">
            <v>CAMERA 설치</v>
          </cell>
          <cell r="D457" t="str">
            <v>통신관련산업기사</v>
          </cell>
          <cell r="E457">
            <v>0.6</v>
          </cell>
          <cell r="F457" t="str">
            <v>인</v>
          </cell>
          <cell r="G457">
            <v>91949</v>
          </cell>
          <cell r="H457">
            <v>55169</v>
          </cell>
          <cell r="I457">
            <v>0</v>
          </cell>
          <cell r="J457">
            <v>0</v>
          </cell>
          <cell r="K457" t="str">
            <v>(회전형은 120% 할증)</v>
          </cell>
          <cell r="N457">
            <v>91949</v>
          </cell>
          <cell r="O457" t="e">
            <v>#N/A</v>
          </cell>
        </row>
        <row r="458">
          <cell r="B458" t="str">
            <v>통신설비공</v>
          </cell>
          <cell r="D458" t="str">
            <v>통신설비공</v>
          </cell>
          <cell r="E458">
            <v>0.36</v>
          </cell>
          <cell r="F458" t="str">
            <v>인</v>
          </cell>
          <cell r="G458">
            <v>77401</v>
          </cell>
          <cell r="H458">
            <v>27864</v>
          </cell>
          <cell r="I458">
            <v>0</v>
          </cell>
          <cell r="J458">
            <v>0</v>
          </cell>
          <cell r="N458">
            <v>77401</v>
          </cell>
          <cell r="O458" t="e">
            <v>#N/A</v>
          </cell>
        </row>
        <row r="459">
          <cell r="B459" t="str">
            <v/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O459" t="e">
            <v>#N/A</v>
          </cell>
        </row>
        <row r="460">
          <cell r="B460" t="str">
            <v>HOUSING 설치통신설비공</v>
          </cell>
          <cell r="C460" t="str">
            <v>HOUSING 설치</v>
          </cell>
          <cell r="D460" t="str">
            <v>통신설비공</v>
          </cell>
          <cell r="E460">
            <v>0.72</v>
          </cell>
          <cell r="F460" t="str">
            <v>인</v>
          </cell>
          <cell r="G460">
            <v>77401</v>
          </cell>
          <cell r="H460">
            <v>55728</v>
          </cell>
          <cell r="I460">
            <v>0</v>
          </cell>
          <cell r="J460">
            <v>0</v>
          </cell>
          <cell r="N460">
            <v>77401</v>
          </cell>
          <cell r="O460" t="e">
            <v>#N/A</v>
          </cell>
        </row>
        <row r="461">
          <cell r="B461" t="str">
            <v>보통인부</v>
          </cell>
          <cell r="D461" t="str">
            <v>보통인부</v>
          </cell>
          <cell r="E461">
            <v>0.72</v>
          </cell>
          <cell r="F461" t="str">
            <v>인</v>
          </cell>
          <cell r="G461">
            <v>40922</v>
          </cell>
          <cell r="H461">
            <v>29463</v>
          </cell>
          <cell r="I461">
            <v>0</v>
          </cell>
          <cell r="J461">
            <v>0</v>
          </cell>
          <cell r="N461">
            <v>40922</v>
          </cell>
          <cell r="O461" t="e">
            <v>#N/A</v>
          </cell>
        </row>
        <row r="462">
          <cell r="B462" t="str">
            <v/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O462" t="e">
            <v>#N/A</v>
          </cell>
        </row>
        <row r="463">
          <cell r="B463" t="str">
            <v>PAN/TILT 설치플랜트전공</v>
          </cell>
          <cell r="C463" t="str">
            <v>PAN/TILT 설치</v>
          </cell>
          <cell r="D463" t="str">
            <v>플랜트전공</v>
          </cell>
          <cell r="E463">
            <v>0.55000000000000004</v>
          </cell>
          <cell r="F463" t="str">
            <v>인</v>
          </cell>
          <cell r="G463">
            <v>59669</v>
          </cell>
          <cell r="H463">
            <v>32817</v>
          </cell>
          <cell r="I463">
            <v>0</v>
          </cell>
          <cell r="J463">
            <v>0</v>
          </cell>
          <cell r="N463">
            <v>59669</v>
          </cell>
          <cell r="O463" t="e">
            <v>#N/A</v>
          </cell>
        </row>
        <row r="464">
          <cell r="B464" t="str">
            <v>보통인부</v>
          </cell>
          <cell r="D464" t="str">
            <v>보통인부</v>
          </cell>
          <cell r="E464">
            <v>0.66</v>
          </cell>
          <cell r="F464" t="str">
            <v>인</v>
          </cell>
          <cell r="G464">
            <v>40922</v>
          </cell>
          <cell r="H464">
            <v>27008</v>
          </cell>
          <cell r="I464">
            <v>0</v>
          </cell>
          <cell r="J464">
            <v>0</v>
          </cell>
          <cell r="N464">
            <v>40922</v>
          </cell>
          <cell r="O464" t="e">
            <v>#N/A</v>
          </cell>
        </row>
        <row r="465">
          <cell r="B465" t="str">
            <v/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O465" t="e">
            <v>#N/A</v>
          </cell>
        </row>
        <row r="466">
          <cell r="B466" t="str">
            <v>선로시험통신관련산업기사</v>
          </cell>
          <cell r="C466" t="str">
            <v>선로시험</v>
          </cell>
          <cell r="D466" t="str">
            <v>통신관련산업기사</v>
          </cell>
          <cell r="E466">
            <v>0.2</v>
          </cell>
          <cell r="F466" t="str">
            <v>인</v>
          </cell>
          <cell r="G466">
            <v>91949</v>
          </cell>
          <cell r="H466">
            <v>18389</v>
          </cell>
          <cell r="I466">
            <v>0</v>
          </cell>
          <cell r="J466">
            <v>0</v>
          </cell>
          <cell r="N466">
            <v>91949</v>
          </cell>
          <cell r="O466" t="e">
            <v>#N/A</v>
          </cell>
        </row>
        <row r="467">
          <cell r="B467" t="str">
            <v>보통인부</v>
          </cell>
          <cell r="D467" t="str">
            <v>보통인부</v>
          </cell>
          <cell r="E467">
            <v>0.2</v>
          </cell>
          <cell r="F467" t="str">
            <v>인</v>
          </cell>
          <cell r="G467">
            <v>40922</v>
          </cell>
          <cell r="H467">
            <v>8184</v>
          </cell>
          <cell r="I467">
            <v>0</v>
          </cell>
          <cell r="J467">
            <v>0</v>
          </cell>
          <cell r="N467">
            <v>40922</v>
          </cell>
          <cell r="O467" t="e">
            <v>#N/A</v>
          </cell>
        </row>
        <row r="468">
          <cell r="B468" t="str">
            <v>공구손료노무비의 3%</v>
          </cell>
          <cell r="C468" t="str">
            <v>공구손료</v>
          </cell>
          <cell r="D468" t="str">
            <v>노무비의 3%</v>
          </cell>
          <cell r="E468">
            <v>1</v>
          </cell>
          <cell r="F468" t="str">
            <v>식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7638</v>
          </cell>
          <cell r="O468" t="e">
            <v>#N/A</v>
          </cell>
        </row>
        <row r="469">
          <cell r="B469" t="str">
            <v>일   위   대   가   표</v>
          </cell>
          <cell r="C469" t="str">
            <v>일   위   대   가   표</v>
          </cell>
          <cell r="O469" t="e">
            <v>#N/A</v>
          </cell>
        </row>
        <row r="470">
          <cell r="A470">
            <v>24</v>
          </cell>
          <cell r="B470" t="str">
            <v>항 목 번 호 :제 24 호표 (통신 5-97 적용)</v>
          </cell>
          <cell r="C470" t="str">
            <v>항 목 번 호 :</v>
          </cell>
          <cell r="D470" t="str">
            <v>제 24 호표 (통신 5-97 적용)</v>
          </cell>
          <cell r="O470" t="e">
            <v>#N/A</v>
          </cell>
        </row>
        <row r="471">
          <cell r="A471" t="str">
            <v>N24</v>
          </cell>
          <cell r="B471" t="str">
            <v>공       종 :CCTV 촬상부(옥외용) 설치</v>
          </cell>
          <cell r="C471" t="str">
            <v>공       종 :</v>
          </cell>
          <cell r="D471" t="str">
            <v>CCTV 촬상부(옥외용) 설치</v>
          </cell>
          <cell r="H471" t="str">
            <v>노 무 비</v>
          </cell>
          <cell r="J471" t="str">
            <v>재 료 비</v>
          </cell>
          <cell r="L471" t="str">
            <v>경   비</v>
          </cell>
          <cell r="M471" t="str">
            <v>합   계</v>
          </cell>
          <cell r="O471" t="e">
            <v>#N/A</v>
          </cell>
        </row>
        <row r="472">
          <cell r="A472" t="str">
            <v>CCTV 촬상부(옥외용) 설치</v>
          </cell>
          <cell r="B472" t="str">
            <v>단       위 :대</v>
          </cell>
          <cell r="C472" t="str">
            <v>단       위 :</v>
          </cell>
          <cell r="D472" t="str">
            <v>대</v>
          </cell>
          <cell r="H472">
            <v>331764</v>
          </cell>
          <cell r="J472">
            <v>0</v>
          </cell>
          <cell r="L472">
            <v>9952</v>
          </cell>
          <cell r="M472">
            <v>341716</v>
          </cell>
          <cell r="N472" t="str">
            <v>제24호표 참조</v>
          </cell>
          <cell r="O472" t="e">
            <v>#N/A</v>
          </cell>
        </row>
        <row r="473">
          <cell r="B473" t="str">
            <v>명      칭규    격</v>
          </cell>
          <cell r="C473" t="str">
            <v>명      칭</v>
          </cell>
          <cell r="D473" t="str">
            <v>규    격</v>
          </cell>
          <cell r="E473" t="str">
            <v>수 량</v>
          </cell>
          <cell r="F473" t="str">
            <v>단위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고</v>
          </cell>
          <cell r="O473" t="e">
            <v>#N/A</v>
          </cell>
        </row>
        <row r="474">
          <cell r="B474" t="str">
            <v/>
          </cell>
          <cell r="G474" t="str">
            <v>단    가</v>
          </cell>
          <cell r="H474" t="str">
            <v>금    액</v>
          </cell>
          <cell r="I474" t="str">
            <v>단    가</v>
          </cell>
          <cell r="J474" t="str">
            <v>금    액</v>
          </cell>
          <cell r="K474" t="str">
            <v>단    가</v>
          </cell>
          <cell r="L474" t="str">
            <v>금    액</v>
          </cell>
          <cell r="O474" t="e">
            <v>#N/A</v>
          </cell>
        </row>
        <row r="475">
          <cell r="B475" t="str">
            <v>CAMERA 설치통신관련산업기사</v>
          </cell>
          <cell r="C475" t="str">
            <v>CAMERA 설치</v>
          </cell>
          <cell r="D475" t="str">
            <v>통신관련산업기사</v>
          </cell>
          <cell r="E475">
            <v>0.72</v>
          </cell>
          <cell r="F475" t="str">
            <v>인</v>
          </cell>
          <cell r="G475">
            <v>91949</v>
          </cell>
          <cell r="H475">
            <v>66203</v>
          </cell>
          <cell r="I475">
            <v>0</v>
          </cell>
          <cell r="J475">
            <v>0</v>
          </cell>
          <cell r="K475" t="str">
            <v>(회전형은 120% 할증)</v>
          </cell>
          <cell r="N475">
            <v>91949</v>
          </cell>
          <cell r="O475" t="e">
            <v>#N/A</v>
          </cell>
        </row>
        <row r="476">
          <cell r="B476" t="str">
            <v>통신설비공</v>
          </cell>
          <cell r="D476" t="str">
            <v>통신설비공</v>
          </cell>
          <cell r="E476">
            <v>0.432</v>
          </cell>
          <cell r="F476" t="str">
            <v>인</v>
          </cell>
          <cell r="G476">
            <v>77401</v>
          </cell>
          <cell r="H476">
            <v>33437</v>
          </cell>
          <cell r="I476">
            <v>0</v>
          </cell>
          <cell r="J476">
            <v>0</v>
          </cell>
          <cell r="K476" t="str">
            <v xml:space="preserve">(POLE에 설치는 120% 할증) </v>
          </cell>
          <cell r="N476">
            <v>77401</v>
          </cell>
          <cell r="O476" t="e">
            <v>#N/A</v>
          </cell>
        </row>
        <row r="477">
          <cell r="B477" t="str">
            <v/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O477" t="e">
            <v>#N/A</v>
          </cell>
        </row>
        <row r="478">
          <cell r="B478" t="str">
            <v>HOUSING 설치통신설비공</v>
          </cell>
          <cell r="C478" t="str">
            <v>HOUSING 설치</v>
          </cell>
          <cell r="D478" t="str">
            <v>통신설비공</v>
          </cell>
          <cell r="E478">
            <v>0.72</v>
          </cell>
          <cell r="F478" t="str">
            <v>인</v>
          </cell>
          <cell r="G478">
            <v>77401</v>
          </cell>
          <cell r="H478">
            <v>55728</v>
          </cell>
          <cell r="I478">
            <v>0</v>
          </cell>
          <cell r="J478">
            <v>0</v>
          </cell>
          <cell r="N478">
            <v>77401</v>
          </cell>
          <cell r="O478" t="e">
            <v>#N/A</v>
          </cell>
        </row>
        <row r="479">
          <cell r="B479" t="str">
            <v>보통인부</v>
          </cell>
          <cell r="D479" t="str">
            <v>보통인부</v>
          </cell>
          <cell r="E479">
            <v>0.72</v>
          </cell>
          <cell r="F479" t="str">
            <v>인</v>
          </cell>
          <cell r="G479">
            <v>40922</v>
          </cell>
          <cell r="H479">
            <v>29463</v>
          </cell>
          <cell r="I479">
            <v>0</v>
          </cell>
          <cell r="J479">
            <v>0</v>
          </cell>
          <cell r="N479">
            <v>40922</v>
          </cell>
          <cell r="O479" t="e">
            <v>#N/A</v>
          </cell>
        </row>
        <row r="480">
          <cell r="B480" t="str">
            <v/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O480" t="e">
            <v>#N/A</v>
          </cell>
        </row>
        <row r="481">
          <cell r="B481" t="str">
            <v>PAN/TILT 설치플랜트전공</v>
          </cell>
          <cell r="C481" t="str">
            <v>PAN/TILT 설치</v>
          </cell>
          <cell r="D481" t="str">
            <v>플랜트전공</v>
          </cell>
          <cell r="E481">
            <v>0.55000000000000004</v>
          </cell>
          <cell r="F481" t="str">
            <v>인</v>
          </cell>
          <cell r="G481">
            <v>59669</v>
          </cell>
          <cell r="H481">
            <v>32817</v>
          </cell>
          <cell r="I481">
            <v>0</v>
          </cell>
          <cell r="J481">
            <v>0</v>
          </cell>
          <cell r="N481">
            <v>59669</v>
          </cell>
          <cell r="O481" t="e">
            <v>#N/A</v>
          </cell>
        </row>
        <row r="482">
          <cell r="B482" t="str">
            <v>보통인부</v>
          </cell>
          <cell r="D482" t="str">
            <v>보통인부</v>
          </cell>
          <cell r="E482">
            <v>0.66</v>
          </cell>
          <cell r="F482" t="str">
            <v>인</v>
          </cell>
          <cell r="G482">
            <v>40922</v>
          </cell>
          <cell r="H482">
            <v>27008</v>
          </cell>
          <cell r="I482">
            <v>0</v>
          </cell>
          <cell r="J482">
            <v>0</v>
          </cell>
          <cell r="N482">
            <v>40922</v>
          </cell>
          <cell r="O482" t="e">
            <v>#N/A</v>
          </cell>
        </row>
        <row r="483">
          <cell r="B483" t="str">
            <v/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N483" t="e">
            <v>#N/A</v>
          </cell>
          <cell r="O483" t="e">
            <v>#N/A</v>
          </cell>
        </row>
        <row r="484">
          <cell r="B484" t="str">
            <v>투광등 설치통신설비공</v>
          </cell>
          <cell r="C484" t="str">
            <v>투광등 설치</v>
          </cell>
          <cell r="D484" t="str">
            <v>통신설비공</v>
          </cell>
          <cell r="E484">
            <v>0.52</v>
          </cell>
          <cell r="F484" t="str">
            <v>인</v>
          </cell>
          <cell r="G484">
            <v>77401</v>
          </cell>
          <cell r="H484">
            <v>40248</v>
          </cell>
          <cell r="I484">
            <v>0</v>
          </cell>
          <cell r="J484">
            <v>0</v>
          </cell>
          <cell r="N484">
            <v>77401</v>
          </cell>
          <cell r="O484" t="e">
            <v>#N/A</v>
          </cell>
        </row>
        <row r="485">
          <cell r="B485" t="str">
            <v>플랜트전공</v>
          </cell>
          <cell r="D485" t="str">
            <v>플랜트전공</v>
          </cell>
          <cell r="E485">
            <v>0.34</v>
          </cell>
          <cell r="F485" t="str">
            <v>인</v>
          </cell>
          <cell r="G485">
            <v>59669</v>
          </cell>
          <cell r="H485">
            <v>20287</v>
          </cell>
          <cell r="I485">
            <v>0</v>
          </cell>
          <cell r="J485">
            <v>0</v>
          </cell>
          <cell r="N485">
            <v>59669</v>
          </cell>
          <cell r="O485" t="e">
            <v>#N/A</v>
          </cell>
        </row>
        <row r="486">
          <cell r="B486" t="str">
            <v/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N486" t="e">
            <v>#N/A</v>
          </cell>
          <cell r="O486" t="e">
            <v>#N/A</v>
          </cell>
        </row>
        <row r="487">
          <cell r="B487" t="str">
            <v>일   위   대   가   표</v>
          </cell>
          <cell r="C487" t="str">
            <v>일   위   대   가   표</v>
          </cell>
          <cell r="O487" t="e">
            <v>#N/A</v>
          </cell>
        </row>
        <row r="488">
          <cell r="A488">
            <v>24</v>
          </cell>
          <cell r="B488" t="str">
            <v>항 목 번 호 :제 24 호표 (통신 5-97 적용)</v>
          </cell>
          <cell r="C488" t="str">
            <v>항 목 번 호 :</v>
          </cell>
          <cell r="D488" t="str">
            <v>제 24 호표 (통신 5-97 적용)</v>
          </cell>
          <cell r="O488" t="e">
            <v>#N/A</v>
          </cell>
        </row>
        <row r="489">
          <cell r="A489">
            <v>24</v>
          </cell>
          <cell r="B489" t="str">
            <v/>
          </cell>
          <cell r="O489" t="e">
            <v>#N/A</v>
          </cell>
        </row>
        <row r="490">
          <cell r="A490">
            <v>0</v>
          </cell>
          <cell r="B490" t="str">
            <v/>
          </cell>
          <cell r="O490" t="e">
            <v>#N/A</v>
          </cell>
        </row>
        <row r="491">
          <cell r="B491" t="str">
            <v>명      칭규    격</v>
          </cell>
          <cell r="C491" t="str">
            <v>명      칭</v>
          </cell>
          <cell r="D491" t="str">
            <v>규    격</v>
          </cell>
          <cell r="E491" t="str">
            <v>수 량</v>
          </cell>
          <cell r="F491" t="str">
            <v>단위</v>
          </cell>
          <cell r="G491" t="str">
            <v>노   무   비</v>
          </cell>
          <cell r="I491" t="str">
            <v>재   료   비</v>
          </cell>
          <cell r="K491" t="str">
            <v>경      비</v>
          </cell>
          <cell r="M491" t="str">
            <v>비 고</v>
          </cell>
          <cell r="O491" t="e">
            <v>#N/A</v>
          </cell>
        </row>
        <row r="492">
          <cell r="B492" t="str">
            <v/>
          </cell>
          <cell r="G492" t="str">
            <v>단    가</v>
          </cell>
          <cell r="H492" t="str">
            <v>금    액</v>
          </cell>
          <cell r="I492" t="str">
            <v>단    가</v>
          </cell>
          <cell r="J492" t="str">
            <v>금    액</v>
          </cell>
          <cell r="K492" t="str">
            <v>단    가</v>
          </cell>
          <cell r="L492" t="str">
            <v>금    액</v>
          </cell>
          <cell r="O492" t="e">
            <v>#N/A</v>
          </cell>
        </row>
        <row r="493">
          <cell r="B493" t="str">
            <v>선로시험통신관련산업기사</v>
          </cell>
          <cell r="C493" t="str">
            <v>선로시험</v>
          </cell>
          <cell r="D493" t="str">
            <v>통신관련산업기사</v>
          </cell>
          <cell r="E493">
            <v>0.2</v>
          </cell>
          <cell r="F493" t="str">
            <v>인</v>
          </cell>
          <cell r="G493">
            <v>91949</v>
          </cell>
          <cell r="H493">
            <v>18389</v>
          </cell>
          <cell r="I493">
            <v>0</v>
          </cell>
          <cell r="J493">
            <v>0</v>
          </cell>
          <cell r="N493">
            <v>91949</v>
          </cell>
          <cell r="O493" t="e">
            <v>#N/A</v>
          </cell>
        </row>
        <row r="494">
          <cell r="B494" t="str">
            <v>보통인부</v>
          </cell>
          <cell r="D494" t="str">
            <v>보통인부</v>
          </cell>
          <cell r="E494">
            <v>0.2</v>
          </cell>
          <cell r="F494" t="str">
            <v>인</v>
          </cell>
          <cell r="G494">
            <v>40922</v>
          </cell>
          <cell r="H494">
            <v>8184</v>
          </cell>
          <cell r="I494">
            <v>0</v>
          </cell>
          <cell r="J494">
            <v>0</v>
          </cell>
          <cell r="N494">
            <v>40922</v>
          </cell>
          <cell r="O494" t="e">
            <v>#N/A</v>
          </cell>
        </row>
        <row r="495">
          <cell r="B495" t="str">
            <v/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O495" t="e">
            <v>#N/A</v>
          </cell>
        </row>
        <row r="496">
          <cell r="B496" t="str">
            <v>공구손료노무비의 3%</v>
          </cell>
          <cell r="C496" t="str">
            <v>공구손료</v>
          </cell>
          <cell r="D496" t="str">
            <v>노무비의 3%</v>
          </cell>
          <cell r="E496">
            <v>1</v>
          </cell>
          <cell r="F496" t="str">
            <v>식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L496">
            <v>9952</v>
          </cell>
          <cell r="O496" t="e">
            <v>#N/A</v>
          </cell>
        </row>
        <row r="497">
          <cell r="B497" t="str">
            <v/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O497" t="e">
            <v>#N/A</v>
          </cell>
        </row>
        <row r="498">
          <cell r="B498" t="str">
            <v/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O498" t="e">
            <v>#N/A</v>
          </cell>
        </row>
        <row r="499">
          <cell r="B499" t="str">
            <v/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O499" t="e">
            <v>#N/A</v>
          </cell>
        </row>
        <row r="500">
          <cell r="B500" t="str">
            <v/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O500" t="e">
            <v>#N/A</v>
          </cell>
        </row>
        <row r="501">
          <cell r="B501" t="str">
            <v/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O501" t="e">
            <v>#N/A</v>
          </cell>
        </row>
        <row r="502">
          <cell r="B502" t="str">
            <v/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O502" t="e">
            <v>#N/A</v>
          </cell>
        </row>
        <row r="503">
          <cell r="B503" t="str">
            <v/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O503" t="e">
            <v>#N/A</v>
          </cell>
        </row>
        <row r="504">
          <cell r="B504" t="str">
            <v/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L504">
            <v>0</v>
          </cell>
          <cell r="O504" t="e">
            <v>#N/A</v>
          </cell>
        </row>
        <row r="505">
          <cell r="B505" t="str">
            <v>일   위   대   가   표</v>
          </cell>
          <cell r="C505" t="str">
            <v>일   위   대   가   표</v>
          </cell>
          <cell r="O505" t="e">
            <v>#N/A</v>
          </cell>
        </row>
        <row r="506">
          <cell r="A506">
            <v>25</v>
          </cell>
          <cell r="B506" t="str">
            <v>항 목 번 호 :제 25 호표 (통신 5-97 적용)</v>
          </cell>
          <cell r="C506" t="str">
            <v>항 목 번 호 :</v>
          </cell>
          <cell r="D506" t="str">
            <v>제 25 호표 (통신 5-97 적용)</v>
          </cell>
          <cell r="N506" t="e">
            <v>#N/A</v>
          </cell>
          <cell r="O506" t="e">
            <v>#N/A</v>
          </cell>
        </row>
        <row r="507">
          <cell r="A507" t="str">
            <v>N25</v>
          </cell>
          <cell r="B507" t="str">
            <v>공       종 :CCTV SERVER설치</v>
          </cell>
          <cell r="C507" t="str">
            <v>공       종 :</v>
          </cell>
          <cell r="D507" t="str">
            <v>CCTV SERVER설치</v>
          </cell>
          <cell r="H507" t="str">
            <v>노 무 비</v>
          </cell>
          <cell r="J507" t="str">
            <v>재 료 비</v>
          </cell>
          <cell r="L507" t="str">
            <v>경   비</v>
          </cell>
          <cell r="M507" t="str">
            <v>합   계</v>
          </cell>
          <cell r="N507" t="e">
            <v>#N/A</v>
          </cell>
          <cell r="O507" t="e">
            <v>#N/A</v>
          </cell>
        </row>
        <row r="508">
          <cell r="A508" t="str">
            <v>CCTV SERVER설치</v>
          </cell>
          <cell r="B508" t="str">
            <v>단       위 :식</v>
          </cell>
          <cell r="C508" t="str">
            <v>단       위 :</v>
          </cell>
          <cell r="D508" t="str">
            <v>식</v>
          </cell>
          <cell r="H508">
            <v>795606</v>
          </cell>
          <cell r="J508">
            <v>0</v>
          </cell>
          <cell r="L508">
            <v>23868</v>
          </cell>
          <cell r="M508">
            <v>819474</v>
          </cell>
          <cell r="N508" t="str">
            <v>제25호표 참조</v>
          </cell>
          <cell r="O508" t="e">
            <v>#N/A</v>
          </cell>
        </row>
        <row r="509">
          <cell r="B509" t="str">
            <v>명      칭규    격</v>
          </cell>
          <cell r="C509" t="str">
            <v>명      칭</v>
          </cell>
          <cell r="D509" t="str">
            <v>규    격</v>
          </cell>
          <cell r="E509" t="str">
            <v>수 량</v>
          </cell>
          <cell r="F509" t="str">
            <v>단위</v>
          </cell>
          <cell r="G509" t="str">
            <v>노   무   비</v>
          </cell>
          <cell r="I509" t="str">
            <v>재   료   비</v>
          </cell>
          <cell r="K509" t="str">
            <v>경      비</v>
          </cell>
          <cell r="M509" t="str">
            <v>비 고</v>
          </cell>
          <cell r="N509" t="e">
            <v>#N/A</v>
          </cell>
          <cell r="O509" t="e">
            <v>#N/A</v>
          </cell>
        </row>
        <row r="510">
          <cell r="B510" t="str">
            <v/>
          </cell>
          <cell r="G510" t="str">
            <v>단    가</v>
          </cell>
          <cell r="H510" t="str">
            <v>금    액</v>
          </cell>
          <cell r="I510" t="str">
            <v>단    가</v>
          </cell>
          <cell r="J510" t="str">
            <v>금    액</v>
          </cell>
          <cell r="K510" t="str">
            <v>단    가</v>
          </cell>
          <cell r="L510" t="str">
            <v>금    액</v>
          </cell>
          <cell r="N510" t="e">
            <v>#N/A</v>
          </cell>
          <cell r="O510" t="e">
            <v>#N/A</v>
          </cell>
        </row>
        <row r="511">
          <cell r="B511" t="str">
            <v>중앙콘트롤 조작반통신관련산업기사</v>
          </cell>
          <cell r="C511" t="str">
            <v>중앙콘트롤 조작반</v>
          </cell>
          <cell r="D511" t="str">
            <v>통신관련산업기사</v>
          </cell>
          <cell r="E511">
            <v>0.4</v>
          </cell>
          <cell r="F511" t="str">
            <v>인</v>
          </cell>
          <cell r="G511">
            <v>91949</v>
          </cell>
          <cell r="H511">
            <v>36779</v>
          </cell>
          <cell r="I511">
            <v>0</v>
          </cell>
          <cell r="J511">
            <v>0</v>
          </cell>
          <cell r="K511" t="str">
            <v>(0.10 x 4CH = 0.4)</v>
          </cell>
          <cell r="N511">
            <v>91949</v>
          </cell>
          <cell r="O511" t="e">
            <v>#N/A</v>
          </cell>
        </row>
        <row r="512">
          <cell r="B512" t="str">
            <v xml:space="preserve"> (CH당)통신설비공</v>
          </cell>
          <cell r="C512" t="str">
            <v xml:space="preserve"> (CH당)</v>
          </cell>
          <cell r="D512" t="str">
            <v>통신설비공</v>
          </cell>
          <cell r="E512">
            <v>2.96</v>
          </cell>
          <cell r="F512" t="str">
            <v>인</v>
          </cell>
          <cell r="G512">
            <v>77401</v>
          </cell>
          <cell r="H512">
            <v>229106</v>
          </cell>
          <cell r="I512">
            <v>0</v>
          </cell>
          <cell r="J512">
            <v>0</v>
          </cell>
          <cell r="K512" t="str">
            <v>(0.74 x 4CH = 2.96)</v>
          </cell>
          <cell r="N512">
            <v>77401</v>
          </cell>
          <cell r="O512" t="e">
            <v>#N/A</v>
          </cell>
        </row>
        <row r="513">
          <cell r="B513" t="str">
            <v>플랜트전공</v>
          </cell>
          <cell r="D513" t="str">
            <v>플랜트전공</v>
          </cell>
          <cell r="E513">
            <v>1.72</v>
          </cell>
          <cell r="F513" t="str">
            <v>인</v>
          </cell>
          <cell r="G513">
            <v>59669</v>
          </cell>
          <cell r="H513">
            <v>102630</v>
          </cell>
          <cell r="I513">
            <v>0</v>
          </cell>
          <cell r="J513">
            <v>0</v>
          </cell>
          <cell r="K513" t="str">
            <v>(0.43 x 4CH = 1.72)</v>
          </cell>
          <cell r="N513">
            <v>59669</v>
          </cell>
          <cell r="O513" t="e">
            <v>#N/A</v>
          </cell>
        </row>
        <row r="514">
          <cell r="B514" t="str">
            <v>보통인부</v>
          </cell>
          <cell r="D514" t="str">
            <v>보통인부</v>
          </cell>
          <cell r="E514">
            <v>2.16</v>
          </cell>
          <cell r="F514" t="str">
            <v>인</v>
          </cell>
          <cell r="G514">
            <v>40922</v>
          </cell>
          <cell r="H514">
            <v>88391</v>
          </cell>
          <cell r="I514">
            <v>0</v>
          </cell>
          <cell r="J514">
            <v>0</v>
          </cell>
          <cell r="K514" t="str">
            <v>(0.54 x 4CH = 2.16)</v>
          </cell>
          <cell r="N514">
            <v>40922</v>
          </cell>
          <cell r="O514" t="e">
            <v>#N/A</v>
          </cell>
        </row>
        <row r="515">
          <cell r="B515" t="str">
            <v>종합시험 (CH당)통신관련산업기사</v>
          </cell>
          <cell r="C515" t="str">
            <v>종합시험 (CH당)</v>
          </cell>
          <cell r="D515" t="str">
            <v>통신관련산업기사</v>
          </cell>
          <cell r="E515">
            <v>2</v>
          </cell>
          <cell r="F515" t="str">
            <v>인</v>
          </cell>
          <cell r="G515">
            <v>91949</v>
          </cell>
          <cell r="H515">
            <v>183898</v>
          </cell>
          <cell r="I515">
            <v>0</v>
          </cell>
          <cell r="J515">
            <v>0</v>
          </cell>
          <cell r="K515" t="str">
            <v>(0.5 x 4CH = 2.0)</v>
          </cell>
          <cell r="N515">
            <v>91949</v>
          </cell>
          <cell r="O515" t="e">
            <v>#N/A</v>
          </cell>
        </row>
        <row r="516">
          <cell r="B516" t="str">
            <v>통신설비공</v>
          </cell>
          <cell r="D516" t="str">
            <v>통신설비공</v>
          </cell>
          <cell r="E516">
            <v>2</v>
          </cell>
          <cell r="F516" t="str">
            <v>인</v>
          </cell>
          <cell r="G516">
            <v>77401</v>
          </cell>
          <cell r="H516">
            <v>154802</v>
          </cell>
          <cell r="I516">
            <v>0</v>
          </cell>
          <cell r="J516">
            <v>0</v>
          </cell>
          <cell r="K516" t="str">
            <v>(0.5 x 4CH = 2.0)</v>
          </cell>
          <cell r="N516">
            <v>77401</v>
          </cell>
          <cell r="O516" t="e">
            <v>#N/A</v>
          </cell>
        </row>
        <row r="517">
          <cell r="B517" t="str">
            <v/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O517" t="e">
            <v>#N/A</v>
          </cell>
        </row>
        <row r="518">
          <cell r="B518" t="str">
            <v>공구손료노무비의 3%</v>
          </cell>
          <cell r="C518" t="str">
            <v>공구손료</v>
          </cell>
          <cell r="D518" t="str">
            <v>노무비의 3%</v>
          </cell>
          <cell r="E518">
            <v>1</v>
          </cell>
          <cell r="F518" t="str">
            <v>식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23868</v>
          </cell>
          <cell r="O518" t="e">
            <v>#N/A</v>
          </cell>
        </row>
        <row r="519">
          <cell r="O519" t="e">
            <v>#N/A</v>
          </cell>
        </row>
        <row r="520">
          <cell r="O520" t="e">
            <v>#N/A</v>
          </cell>
        </row>
        <row r="521">
          <cell r="O521" t="e">
            <v>#N/A</v>
          </cell>
        </row>
        <row r="522">
          <cell r="O522" t="e">
            <v>#N/A</v>
          </cell>
        </row>
        <row r="523">
          <cell r="B523" t="str">
            <v>일   위   대   가   표</v>
          </cell>
          <cell r="C523" t="str">
            <v>일   위   대   가   표</v>
          </cell>
          <cell r="O523" t="e">
            <v>#N/A</v>
          </cell>
        </row>
        <row r="524">
          <cell r="A524">
            <v>26</v>
          </cell>
          <cell r="B524" t="str">
            <v>항 목 번 호 :제 26 호표 (통신 5-97 적용)</v>
          </cell>
          <cell r="C524" t="str">
            <v>항 목 번 호 :</v>
          </cell>
          <cell r="D524" t="str">
            <v>제 26 호표 (통신 5-97 적용)</v>
          </cell>
          <cell r="N524" t="e">
            <v>#N/A</v>
          </cell>
          <cell r="O524" t="e">
            <v>#N/A</v>
          </cell>
        </row>
        <row r="525">
          <cell r="A525" t="str">
            <v>N26</v>
          </cell>
          <cell r="B525" t="str">
            <v>공       종 :RECEIVER외함설치</v>
          </cell>
          <cell r="C525" t="str">
            <v>공       종 :</v>
          </cell>
          <cell r="D525" t="str">
            <v>RECEIVER외함설치</v>
          </cell>
          <cell r="H525" t="str">
            <v>노 무 비</v>
          </cell>
          <cell r="J525" t="str">
            <v>재 료 비</v>
          </cell>
          <cell r="L525" t="str">
            <v>경   비</v>
          </cell>
          <cell r="M525" t="str">
            <v>합   계</v>
          </cell>
          <cell r="N525" t="e">
            <v>#N/A</v>
          </cell>
          <cell r="O525" t="e">
            <v>#N/A</v>
          </cell>
        </row>
        <row r="526">
          <cell r="A526" t="str">
            <v>RECEIVER외함설치</v>
          </cell>
          <cell r="B526" t="str">
            <v>단       위 :면</v>
          </cell>
          <cell r="C526" t="str">
            <v>단       위 :</v>
          </cell>
          <cell r="D526" t="str">
            <v>면</v>
          </cell>
          <cell r="H526">
            <v>64306</v>
          </cell>
          <cell r="J526">
            <v>0</v>
          </cell>
          <cell r="L526">
            <v>1929</v>
          </cell>
          <cell r="M526">
            <v>66235</v>
          </cell>
          <cell r="N526" t="str">
            <v>제26호표 참조</v>
          </cell>
          <cell r="O526" t="e">
            <v>#N/A</v>
          </cell>
        </row>
        <row r="527">
          <cell r="B527" t="str">
            <v>명      칭규    격</v>
          </cell>
          <cell r="C527" t="str">
            <v>명      칭</v>
          </cell>
          <cell r="D527" t="str">
            <v>규    격</v>
          </cell>
          <cell r="E527" t="str">
            <v>수 량</v>
          </cell>
          <cell r="F527" t="str">
            <v>단위</v>
          </cell>
          <cell r="G527" t="str">
            <v>노   무   비</v>
          </cell>
          <cell r="I527" t="str">
            <v>재   료   비</v>
          </cell>
          <cell r="K527" t="str">
            <v>경      비</v>
          </cell>
          <cell r="M527" t="str">
            <v>비 고</v>
          </cell>
          <cell r="N527" t="e">
            <v>#N/A</v>
          </cell>
          <cell r="O527" t="e">
            <v>#N/A</v>
          </cell>
        </row>
        <row r="528">
          <cell r="B528" t="str">
            <v/>
          </cell>
          <cell r="G528" t="str">
            <v>단    가</v>
          </cell>
          <cell r="H528" t="str">
            <v>금    액</v>
          </cell>
          <cell r="I528" t="str">
            <v>단    가</v>
          </cell>
          <cell r="J528" t="str">
            <v>금    액</v>
          </cell>
          <cell r="K528" t="str">
            <v>단    가</v>
          </cell>
          <cell r="L528" t="str">
            <v>금    액</v>
          </cell>
          <cell r="N528" t="e">
            <v>#N/A</v>
          </cell>
          <cell r="O528" t="e">
            <v>#N/A</v>
          </cell>
        </row>
        <row r="529">
          <cell r="B529" t="str">
            <v>RECEIVER 판넬통신관련산업기사</v>
          </cell>
          <cell r="C529" t="str">
            <v>RECEIVER 판넬</v>
          </cell>
          <cell r="D529" t="str">
            <v>통신관련산업기사</v>
          </cell>
          <cell r="E529">
            <v>0.43</v>
          </cell>
          <cell r="F529" t="str">
            <v>인</v>
          </cell>
          <cell r="G529">
            <v>91949</v>
          </cell>
          <cell r="H529">
            <v>39538</v>
          </cell>
          <cell r="I529">
            <v>0</v>
          </cell>
          <cell r="J529">
            <v>0</v>
          </cell>
          <cell r="N529">
            <v>91949</v>
          </cell>
          <cell r="O529" t="e">
            <v>#N/A</v>
          </cell>
        </row>
        <row r="530">
          <cell r="B530" t="str">
            <v xml:space="preserve"> (대당)통신설비공</v>
          </cell>
          <cell r="C530" t="str">
            <v xml:space="preserve"> (대당)</v>
          </cell>
          <cell r="D530" t="str">
            <v>통신설비공</v>
          </cell>
          <cell r="E530">
            <v>0.32</v>
          </cell>
          <cell r="F530" t="str">
            <v>인</v>
          </cell>
          <cell r="G530">
            <v>77401</v>
          </cell>
          <cell r="H530">
            <v>24768</v>
          </cell>
          <cell r="I530">
            <v>0</v>
          </cell>
          <cell r="J530">
            <v>0</v>
          </cell>
          <cell r="N530">
            <v>77401</v>
          </cell>
          <cell r="O530" t="e">
            <v>#N/A</v>
          </cell>
        </row>
        <row r="531">
          <cell r="B531" t="str">
            <v>공구손료노무비의 3%</v>
          </cell>
          <cell r="C531" t="str">
            <v>공구손료</v>
          </cell>
          <cell r="D531" t="str">
            <v>노무비의 3%</v>
          </cell>
          <cell r="E531">
            <v>1</v>
          </cell>
          <cell r="F531" t="str">
            <v>식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L531">
            <v>1929</v>
          </cell>
          <cell r="N531" t="e">
            <v>#N/A</v>
          </cell>
          <cell r="O531" t="e">
            <v>#N/A</v>
          </cell>
        </row>
        <row r="532">
          <cell r="B532" t="str">
            <v/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N532" t="e">
            <v>#N/A</v>
          </cell>
          <cell r="O532" t="e">
            <v>#N/A</v>
          </cell>
        </row>
        <row r="533">
          <cell r="B533" t="str">
            <v/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N533" t="e">
            <v>#N/A</v>
          </cell>
          <cell r="O533" t="e">
            <v>#N/A</v>
          </cell>
        </row>
        <row r="534">
          <cell r="B534" t="str">
            <v/>
          </cell>
          <cell r="N534" t="e">
            <v>#N/A</v>
          </cell>
          <cell r="O534" t="e">
            <v>#N/A</v>
          </cell>
        </row>
        <row r="535">
          <cell r="B535" t="str">
            <v/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N535" t="e">
            <v>#N/A</v>
          </cell>
          <cell r="O535" t="e">
            <v>#N/A</v>
          </cell>
        </row>
        <row r="536">
          <cell r="B536" t="str">
            <v/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N536" t="e">
            <v>#N/A</v>
          </cell>
          <cell r="O536" t="e">
            <v>#N/A</v>
          </cell>
        </row>
        <row r="537">
          <cell r="B537" t="str">
            <v/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N537" t="e">
            <v>#N/A</v>
          </cell>
          <cell r="O537" t="e">
            <v>#N/A</v>
          </cell>
        </row>
        <row r="538">
          <cell r="B538" t="str">
            <v/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N538" t="e">
            <v>#N/A</v>
          </cell>
          <cell r="O538" t="e">
            <v>#N/A</v>
          </cell>
        </row>
        <row r="539">
          <cell r="B539" t="str">
            <v/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N539" t="e">
            <v>#N/A</v>
          </cell>
          <cell r="O539" t="e">
            <v>#N/A</v>
          </cell>
        </row>
        <row r="540">
          <cell r="B540" t="str">
            <v/>
          </cell>
          <cell r="N540" t="e">
            <v>#N/A</v>
          </cell>
          <cell r="O540" t="e">
            <v>#N/A</v>
          </cell>
        </row>
        <row r="541">
          <cell r="B541" t="str">
            <v>일   위   대   가   표</v>
          </cell>
          <cell r="C541" t="str">
            <v>일   위   대   가   표</v>
          </cell>
          <cell r="O541" t="e">
            <v>#N/A</v>
          </cell>
        </row>
        <row r="542">
          <cell r="A542">
            <v>27</v>
          </cell>
          <cell r="B542" t="str">
            <v>항 목 번 호 :제 27 호표 (전기 7-10 적용)</v>
          </cell>
          <cell r="C542" t="str">
            <v>항 목 번 호 :</v>
          </cell>
          <cell r="D542" t="str">
            <v>제 27 호표 (전기 7-10 적용)</v>
          </cell>
          <cell r="N542" t="e">
            <v>#N/A</v>
          </cell>
          <cell r="O542" t="e">
            <v>#N/A</v>
          </cell>
        </row>
        <row r="543">
          <cell r="A543" t="str">
            <v>N27</v>
          </cell>
          <cell r="B543" t="str">
            <v>공       종 :제어케이블 (CVVS 2㎟-2C)</v>
          </cell>
          <cell r="C543" t="str">
            <v>공       종 :</v>
          </cell>
          <cell r="D543" t="str">
            <v>제어케이블 (CVVS 2㎟-2C)</v>
          </cell>
          <cell r="H543" t="str">
            <v>노 무 비</v>
          </cell>
          <cell r="J543" t="str">
            <v>재 료 비</v>
          </cell>
          <cell r="L543" t="str">
            <v>경   비</v>
          </cell>
          <cell r="M543" t="str">
            <v>합   계</v>
          </cell>
          <cell r="N543" t="e">
            <v>#N/A</v>
          </cell>
          <cell r="O543" t="e">
            <v>#N/A</v>
          </cell>
        </row>
        <row r="544">
          <cell r="A544" t="str">
            <v>제어케이블 (CVVS 2㎟-2C)</v>
          </cell>
          <cell r="B544" t="str">
            <v>단       위 :M</v>
          </cell>
          <cell r="C544" t="str">
            <v>단       위 :</v>
          </cell>
          <cell r="D544" t="str">
            <v>M</v>
          </cell>
          <cell r="H544">
            <v>1035</v>
          </cell>
          <cell r="J544">
            <v>552</v>
          </cell>
          <cell r="L544">
            <v>31</v>
          </cell>
          <cell r="M544">
            <v>1618</v>
          </cell>
          <cell r="N544" t="str">
            <v>제27호표 참조</v>
          </cell>
          <cell r="O544" t="e">
            <v>#N/A</v>
          </cell>
        </row>
        <row r="545">
          <cell r="B545" t="str">
            <v>명      칭규    격</v>
          </cell>
          <cell r="C545" t="str">
            <v>명      칭</v>
          </cell>
          <cell r="D545" t="str">
            <v>규    격</v>
          </cell>
          <cell r="E545" t="str">
            <v>수 량</v>
          </cell>
          <cell r="F545" t="str">
            <v>단위</v>
          </cell>
          <cell r="G545" t="str">
            <v>노   무   비</v>
          </cell>
          <cell r="I545" t="str">
            <v>재   료   비</v>
          </cell>
          <cell r="K545" t="str">
            <v>경      비</v>
          </cell>
          <cell r="M545" t="str">
            <v>비 고</v>
          </cell>
          <cell r="N545" t="e">
            <v>#N/A</v>
          </cell>
          <cell r="O545" t="e">
            <v>#N/A</v>
          </cell>
        </row>
        <row r="546">
          <cell r="B546" t="str">
            <v/>
          </cell>
          <cell r="G546" t="str">
            <v>단    가</v>
          </cell>
          <cell r="H546" t="str">
            <v>금    액</v>
          </cell>
          <cell r="I546" t="str">
            <v>단    가</v>
          </cell>
          <cell r="J546" t="str">
            <v>금    액</v>
          </cell>
          <cell r="K546" t="str">
            <v>단    가</v>
          </cell>
          <cell r="L546" t="str">
            <v>금    액</v>
          </cell>
          <cell r="N546" t="e">
            <v>#N/A</v>
          </cell>
          <cell r="O546" t="e">
            <v>#N/A</v>
          </cell>
        </row>
        <row r="547">
          <cell r="B547" t="str">
            <v>제어케이블CVVS 2㎟-2C</v>
          </cell>
          <cell r="C547" t="str">
            <v>제어케이블</v>
          </cell>
          <cell r="D547" t="str">
            <v>CVVS 2㎟-2C</v>
          </cell>
          <cell r="E547">
            <v>1.05</v>
          </cell>
          <cell r="F547" t="str">
            <v>M</v>
          </cell>
          <cell r="G547">
            <v>0</v>
          </cell>
          <cell r="H547">
            <v>0</v>
          </cell>
          <cell r="I547">
            <v>526</v>
          </cell>
          <cell r="J547">
            <v>552</v>
          </cell>
          <cell r="N547" t="e">
            <v>#N/A</v>
          </cell>
          <cell r="O547">
            <v>526</v>
          </cell>
        </row>
        <row r="548">
          <cell r="B548" t="str">
            <v>저압케이블전공</v>
          </cell>
          <cell r="D548" t="str">
            <v>저압케이블전공</v>
          </cell>
          <cell r="E548">
            <v>1.4E-2</v>
          </cell>
          <cell r="F548" t="str">
            <v>인</v>
          </cell>
          <cell r="G548">
            <v>73973</v>
          </cell>
          <cell r="H548">
            <v>1035</v>
          </cell>
          <cell r="I548">
            <v>0</v>
          </cell>
          <cell r="J548">
            <v>0</v>
          </cell>
          <cell r="N548">
            <v>73973</v>
          </cell>
          <cell r="O548" t="e">
            <v>#N/A</v>
          </cell>
        </row>
        <row r="549">
          <cell r="B549" t="str">
            <v/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L549">
            <v>0</v>
          </cell>
          <cell r="N549" t="e">
            <v>#N/A</v>
          </cell>
          <cell r="O549" t="e">
            <v>#N/A</v>
          </cell>
        </row>
        <row r="550">
          <cell r="B550" t="str">
            <v/>
          </cell>
          <cell r="L550">
            <v>0</v>
          </cell>
          <cell r="N550" t="e">
            <v>#N/A</v>
          </cell>
          <cell r="O550" t="e">
            <v>#N/A</v>
          </cell>
        </row>
        <row r="551">
          <cell r="B551" t="str">
            <v/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N551" t="e">
            <v>#N/A</v>
          </cell>
          <cell r="O551" t="e">
            <v>#N/A</v>
          </cell>
        </row>
        <row r="552">
          <cell r="B552" t="str">
            <v>공구손료노무비의 3%</v>
          </cell>
          <cell r="C552" t="str">
            <v>공구손료</v>
          </cell>
          <cell r="D552" t="str">
            <v>노무비의 3%</v>
          </cell>
          <cell r="E552">
            <v>1</v>
          </cell>
          <cell r="F552" t="str">
            <v>식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31</v>
          </cell>
          <cell r="N552" t="e">
            <v>#N/A</v>
          </cell>
          <cell r="O552" t="e">
            <v>#N/A</v>
          </cell>
        </row>
        <row r="553">
          <cell r="B553" t="str">
            <v/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N553" t="e">
            <v>#N/A</v>
          </cell>
          <cell r="O553" t="e">
            <v>#N/A</v>
          </cell>
        </row>
        <row r="554">
          <cell r="B554" t="str">
            <v/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N554" t="e">
            <v>#N/A</v>
          </cell>
          <cell r="O554" t="e">
            <v>#N/A</v>
          </cell>
        </row>
        <row r="555">
          <cell r="B555" t="str">
            <v/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N555" t="e">
            <v>#N/A</v>
          </cell>
          <cell r="O555" t="e">
            <v>#N/A</v>
          </cell>
        </row>
        <row r="556">
          <cell r="B556" t="str">
            <v/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N556" t="e">
            <v>#N/A</v>
          </cell>
          <cell r="O556" t="e">
            <v>#N/A</v>
          </cell>
        </row>
        <row r="557">
          <cell r="B557" t="str">
            <v/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N557" t="e">
            <v>#N/A</v>
          </cell>
          <cell r="O557" t="e">
            <v>#N/A</v>
          </cell>
        </row>
        <row r="558">
          <cell r="B558" t="str">
            <v/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N558" t="e">
            <v>#N/A</v>
          </cell>
          <cell r="O558" t="e">
            <v>#N/A</v>
          </cell>
        </row>
        <row r="559">
          <cell r="B559" t="str">
            <v>일   위   대   가   표</v>
          </cell>
          <cell r="C559" t="str">
            <v>일   위   대   가   표</v>
          </cell>
          <cell r="O559" t="e">
            <v>#N/A</v>
          </cell>
        </row>
        <row r="560">
          <cell r="A560">
            <v>28</v>
          </cell>
          <cell r="B560" t="str">
            <v>항 목 번 호 :제 28 호표 (전기 7-10 적용)</v>
          </cell>
          <cell r="C560" t="str">
            <v>항 목 번 호 :</v>
          </cell>
          <cell r="D560" t="str">
            <v>제 28 호표 (전기 7-10 적용)</v>
          </cell>
          <cell r="N560" t="e">
            <v>#N/A</v>
          </cell>
          <cell r="O560" t="e">
            <v>#N/A</v>
          </cell>
        </row>
        <row r="561">
          <cell r="A561" t="str">
            <v>N28</v>
          </cell>
          <cell r="B561" t="str">
            <v>공       종 :제어케이블 (CVV 2㎟-2C)</v>
          </cell>
          <cell r="C561" t="str">
            <v>공       종 :</v>
          </cell>
          <cell r="D561" t="str">
            <v>제어케이블 (CVV 2㎟-2C)</v>
          </cell>
          <cell r="H561" t="str">
            <v>노 무 비</v>
          </cell>
          <cell r="J561" t="str">
            <v>재 료 비</v>
          </cell>
          <cell r="L561" t="str">
            <v>경   비</v>
          </cell>
          <cell r="M561" t="str">
            <v>합   계</v>
          </cell>
          <cell r="N561" t="e">
            <v>#N/A</v>
          </cell>
          <cell r="O561" t="e">
            <v>#N/A</v>
          </cell>
        </row>
        <row r="562">
          <cell r="A562" t="str">
            <v>제어케이블 (CVV 2㎟-2C)</v>
          </cell>
          <cell r="B562" t="str">
            <v>단       위 :M</v>
          </cell>
          <cell r="C562" t="str">
            <v>단       위 :</v>
          </cell>
          <cell r="D562" t="str">
            <v>M</v>
          </cell>
          <cell r="H562">
            <v>1035</v>
          </cell>
          <cell r="J562">
            <v>414</v>
          </cell>
          <cell r="L562">
            <v>31</v>
          </cell>
          <cell r="M562">
            <v>1480</v>
          </cell>
          <cell r="N562" t="str">
            <v>제28호표 참조</v>
          </cell>
          <cell r="O562" t="e">
            <v>#N/A</v>
          </cell>
        </row>
        <row r="563">
          <cell r="B563" t="str">
            <v>명      칭규    격</v>
          </cell>
          <cell r="C563" t="str">
            <v>명      칭</v>
          </cell>
          <cell r="D563" t="str">
            <v>규    격</v>
          </cell>
          <cell r="E563" t="str">
            <v>수 량</v>
          </cell>
          <cell r="F563" t="str">
            <v>단위</v>
          </cell>
          <cell r="G563" t="str">
            <v>노   무   비</v>
          </cell>
          <cell r="I563" t="str">
            <v>재   료   비</v>
          </cell>
          <cell r="K563" t="str">
            <v>경      비</v>
          </cell>
          <cell r="M563" t="str">
            <v>비 고</v>
          </cell>
          <cell r="N563" t="e">
            <v>#N/A</v>
          </cell>
          <cell r="O563" t="e">
            <v>#N/A</v>
          </cell>
        </row>
        <row r="564">
          <cell r="B564" t="str">
            <v/>
          </cell>
          <cell r="G564" t="str">
            <v>단    가</v>
          </cell>
          <cell r="H564" t="str">
            <v>금    액</v>
          </cell>
          <cell r="I564" t="str">
            <v>단    가</v>
          </cell>
          <cell r="J564" t="str">
            <v>금    액</v>
          </cell>
          <cell r="K564" t="str">
            <v>단    가</v>
          </cell>
          <cell r="L564" t="str">
            <v>금    액</v>
          </cell>
          <cell r="N564" t="e">
            <v>#N/A</v>
          </cell>
          <cell r="O564" t="e">
            <v>#N/A</v>
          </cell>
        </row>
        <row r="565">
          <cell r="B565" t="str">
            <v>제어케이블CVV 2㎟-2C</v>
          </cell>
          <cell r="C565" t="str">
            <v>제어케이블</v>
          </cell>
          <cell r="D565" t="str">
            <v>CVV 2㎟-2C</v>
          </cell>
          <cell r="E565">
            <v>1.05</v>
          </cell>
          <cell r="F565" t="str">
            <v>M</v>
          </cell>
          <cell r="G565">
            <v>0</v>
          </cell>
          <cell r="H565">
            <v>0</v>
          </cell>
          <cell r="I565">
            <v>395</v>
          </cell>
          <cell r="J565">
            <v>414</v>
          </cell>
          <cell r="N565" t="e">
            <v>#N/A</v>
          </cell>
          <cell r="O565">
            <v>395</v>
          </cell>
        </row>
        <row r="566">
          <cell r="B566" t="str">
            <v>저압케이블전공</v>
          </cell>
          <cell r="D566" t="str">
            <v>저압케이블전공</v>
          </cell>
          <cell r="E566">
            <v>1.4E-2</v>
          </cell>
          <cell r="F566" t="str">
            <v>인</v>
          </cell>
          <cell r="G566">
            <v>73973</v>
          </cell>
          <cell r="H566">
            <v>1035</v>
          </cell>
          <cell r="I566">
            <v>0</v>
          </cell>
          <cell r="J566">
            <v>0</v>
          </cell>
          <cell r="N566">
            <v>73973</v>
          </cell>
          <cell r="O566" t="e">
            <v>#N/A</v>
          </cell>
        </row>
        <row r="567">
          <cell r="B567" t="str">
            <v/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L567">
            <v>0</v>
          </cell>
          <cell r="N567" t="e">
            <v>#N/A</v>
          </cell>
          <cell r="O567" t="e">
            <v>#N/A</v>
          </cell>
        </row>
        <row r="568">
          <cell r="B568" t="str">
            <v/>
          </cell>
          <cell r="N568" t="e">
            <v>#N/A</v>
          </cell>
          <cell r="O568" t="e">
            <v>#N/A</v>
          </cell>
        </row>
        <row r="569">
          <cell r="B569" t="str">
            <v/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L569">
            <v>0</v>
          </cell>
          <cell r="N569" t="e">
            <v>#N/A</v>
          </cell>
          <cell r="O569" t="e">
            <v>#N/A</v>
          </cell>
        </row>
        <row r="570">
          <cell r="B570" t="str">
            <v>공구손료노무비의 3%</v>
          </cell>
          <cell r="C570" t="str">
            <v>공구손료</v>
          </cell>
          <cell r="D570" t="str">
            <v>노무비의 3%</v>
          </cell>
          <cell r="E570">
            <v>1</v>
          </cell>
          <cell r="F570" t="str">
            <v>식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L570">
            <v>31</v>
          </cell>
          <cell r="N570" t="e">
            <v>#N/A</v>
          </cell>
          <cell r="O570" t="e">
            <v>#N/A</v>
          </cell>
        </row>
        <row r="571">
          <cell r="B571" t="str">
            <v/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L571">
            <v>0</v>
          </cell>
          <cell r="N571" t="e">
            <v>#N/A</v>
          </cell>
          <cell r="O571" t="e">
            <v>#N/A</v>
          </cell>
        </row>
        <row r="572">
          <cell r="B572" t="str">
            <v/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L572">
            <v>0</v>
          </cell>
          <cell r="N572" t="e">
            <v>#N/A</v>
          </cell>
          <cell r="O572" t="e">
            <v>#N/A</v>
          </cell>
        </row>
        <row r="573">
          <cell r="B573" t="str">
            <v/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L573">
            <v>0</v>
          </cell>
          <cell r="N573" t="e">
            <v>#N/A</v>
          </cell>
          <cell r="O573" t="e">
            <v>#N/A</v>
          </cell>
        </row>
        <row r="574">
          <cell r="B574" t="str">
            <v/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L574">
            <v>0</v>
          </cell>
          <cell r="N574" t="e">
            <v>#N/A</v>
          </cell>
          <cell r="O574" t="e">
            <v>#N/A</v>
          </cell>
        </row>
        <row r="575">
          <cell r="B575" t="str">
            <v/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L575">
            <v>0</v>
          </cell>
          <cell r="N575" t="e">
            <v>#N/A</v>
          </cell>
          <cell r="O575" t="e">
            <v>#N/A</v>
          </cell>
        </row>
        <row r="576">
          <cell r="B576" t="str">
            <v/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L576">
            <v>0</v>
          </cell>
          <cell r="N576" t="e">
            <v>#N/A</v>
          </cell>
          <cell r="O576" t="e">
            <v>#N/A</v>
          </cell>
        </row>
        <row r="577">
          <cell r="B577" t="str">
            <v>일   위   대   가   표</v>
          </cell>
          <cell r="C577" t="str">
            <v>일   위   대   가   표</v>
          </cell>
          <cell r="O577" t="e">
            <v>#N/A</v>
          </cell>
        </row>
        <row r="578">
          <cell r="A578">
            <v>29</v>
          </cell>
          <cell r="B578" t="str">
            <v>항 목 번 호 :제 29 호표 (전기 5-37-1 적용)</v>
          </cell>
          <cell r="C578" t="str">
            <v>항 목 번 호 :</v>
          </cell>
          <cell r="D578" t="str">
            <v>제 29 호표 (전기 5-37-1 적용)</v>
          </cell>
          <cell r="N578" t="e">
            <v>#N/A</v>
          </cell>
          <cell r="O578" t="e">
            <v>#N/A</v>
          </cell>
        </row>
        <row r="579">
          <cell r="A579" t="str">
            <v>N29</v>
          </cell>
          <cell r="B579" t="str">
            <v>공       종 :파상형PE전선관 (50φ)</v>
          </cell>
          <cell r="C579" t="str">
            <v>공       종 :</v>
          </cell>
          <cell r="D579" t="str">
            <v>파상형PE전선관 (50φ)</v>
          </cell>
          <cell r="H579" t="str">
            <v>노 무 비</v>
          </cell>
          <cell r="J579" t="str">
            <v>재 료 비</v>
          </cell>
          <cell r="L579" t="str">
            <v>경   비</v>
          </cell>
          <cell r="M579" t="str">
            <v>합   계</v>
          </cell>
          <cell r="N579" t="e">
            <v>#N/A</v>
          </cell>
          <cell r="O579" t="e">
            <v>#N/A</v>
          </cell>
        </row>
        <row r="580">
          <cell r="A580" t="str">
            <v>파상형PE전선관 (50φ)</v>
          </cell>
          <cell r="B580" t="str">
            <v>단       위 :M</v>
          </cell>
          <cell r="C580" t="str">
            <v>단       위 :</v>
          </cell>
          <cell r="D580" t="str">
            <v>M</v>
          </cell>
          <cell r="H580">
            <v>3068</v>
          </cell>
          <cell r="J580">
            <v>638</v>
          </cell>
          <cell r="L580">
            <v>92</v>
          </cell>
          <cell r="M580">
            <v>7297</v>
          </cell>
          <cell r="N580" t="str">
            <v>제29호표 참조</v>
          </cell>
          <cell r="O580" t="e">
            <v>#N/A</v>
          </cell>
        </row>
        <row r="581">
          <cell r="B581" t="str">
            <v>명      칭규    격</v>
          </cell>
          <cell r="C581" t="str">
            <v>명      칭</v>
          </cell>
          <cell r="D581" t="str">
            <v>규    격</v>
          </cell>
          <cell r="E581" t="str">
            <v>수 량</v>
          </cell>
          <cell r="F581" t="str">
            <v>단위</v>
          </cell>
          <cell r="G581" t="str">
            <v>노   무   비</v>
          </cell>
          <cell r="I581" t="str">
            <v>재   료   비</v>
          </cell>
          <cell r="K581" t="str">
            <v>경      비</v>
          </cell>
          <cell r="M581" t="str">
            <v>비 고</v>
          </cell>
          <cell r="N581" t="e">
            <v>#N/A</v>
          </cell>
          <cell r="O581" t="e">
            <v>#N/A</v>
          </cell>
        </row>
        <row r="582">
          <cell r="B582" t="str">
            <v/>
          </cell>
          <cell r="G582" t="str">
            <v>단    가</v>
          </cell>
          <cell r="H582" t="str">
            <v>금    액</v>
          </cell>
          <cell r="I582" t="str">
            <v>단    가</v>
          </cell>
          <cell r="J582" t="str">
            <v>금    액</v>
          </cell>
          <cell r="K582" t="str">
            <v>단    가</v>
          </cell>
          <cell r="L582" t="str">
            <v>금    액</v>
          </cell>
          <cell r="N582" t="e">
            <v>#N/A</v>
          </cell>
          <cell r="O582" t="e">
            <v>#N/A</v>
          </cell>
        </row>
        <row r="583">
          <cell r="B583" t="str">
            <v>파상형PE전선관50φ</v>
          </cell>
          <cell r="C583" t="str">
            <v>파상형PE전선관</v>
          </cell>
          <cell r="D583" t="str">
            <v>50φ</v>
          </cell>
          <cell r="E583">
            <v>1.03</v>
          </cell>
          <cell r="F583" t="str">
            <v>M</v>
          </cell>
          <cell r="G583">
            <v>0</v>
          </cell>
          <cell r="H583">
            <v>0</v>
          </cell>
          <cell r="I583">
            <v>620</v>
          </cell>
          <cell r="J583">
            <v>638</v>
          </cell>
          <cell r="N583" t="e">
            <v>#N/A</v>
          </cell>
          <cell r="O583">
            <v>620</v>
          </cell>
        </row>
        <row r="584">
          <cell r="B584" t="str">
            <v>배전전공</v>
          </cell>
          <cell r="D584" t="str">
            <v>배전전공</v>
          </cell>
          <cell r="E584">
            <v>1.2E-2</v>
          </cell>
          <cell r="F584" t="str">
            <v>인</v>
          </cell>
          <cell r="G584">
            <v>156907</v>
          </cell>
          <cell r="H584">
            <v>1882</v>
          </cell>
          <cell r="I584">
            <v>0</v>
          </cell>
          <cell r="J584">
            <v>0</v>
          </cell>
          <cell r="N584">
            <v>156907</v>
          </cell>
          <cell r="O584" t="e">
            <v>#N/A</v>
          </cell>
        </row>
        <row r="585">
          <cell r="B585" t="str">
            <v>보통인부</v>
          </cell>
          <cell r="D585" t="str">
            <v>보통인부</v>
          </cell>
          <cell r="E585">
            <v>2.9000000000000001E-2</v>
          </cell>
          <cell r="F585" t="str">
            <v>인</v>
          </cell>
          <cell r="G585">
            <v>40922</v>
          </cell>
          <cell r="H585">
            <v>1186</v>
          </cell>
          <cell r="I585">
            <v>0</v>
          </cell>
          <cell r="J585">
            <v>0</v>
          </cell>
          <cell r="N585">
            <v>40922</v>
          </cell>
          <cell r="O585" t="e">
            <v>#N/A</v>
          </cell>
        </row>
        <row r="586">
          <cell r="B586" t="str">
            <v/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L586">
            <v>0</v>
          </cell>
          <cell r="N586" t="e">
            <v>#N/A</v>
          </cell>
          <cell r="O586" t="e">
            <v>#N/A</v>
          </cell>
        </row>
        <row r="587">
          <cell r="B587" t="str">
            <v/>
          </cell>
          <cell r="G587">
            <v>0</v>
          </cell>
          <cell r="H587">
            <v>0</v>
          </cell>
          <cell r="I587">
            <v>0</v>
          </cell>
          <cell r="L587">
            <v>0</v>
          </cell>
          <cell r="N587" t="e">
            <v>#N/A</v>
          </cell>
          <cell r="O587" t="e">
            <v>#N/A</v>
          </cell>
        </row>
        <row r="588">
          <cell r="B588" t="str">
            <v/>
          </cell>
          <cell r="G588">
            <v>0</v>
          </cell>
          <cell r="H588">
            <v>0</v>
          </cell>
          <cell r="I588">
            <v>0</v>
          </cell>
          <cell r="L588">
            <v>0</v>
          </cell>
          <cell r="N588" t="e">
            <v>#N/A</v>
          </cell>
          <cell r="O588" t="e">
            <v>#N/A</v>
          </cell>
        </row>
        <row r="589">
          <cell r="B589" t="str">
            <v/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L589">
            <v>0</v>
          </cell>
          <cell r="N589" t="e">
            <v>#N/A</v>
          </cell>
          <cell r="O589" t="e">
            <v>#N/A</v>
          </cell>
        </row>
        <row r="590">
          <cell r="B590" t="str">
            <v>공구손료노무비의 3%</v>
          </cell>
          <cell r="C590" t="str">
            <v>공구손료</v>
          </cell>
          <cell r="D590" t="str">
            <v>노무비의 3%</v>
          </cell>
          <cell r="E590">
            <v>1</v>
          </cell>
          <cell r="F590" t="str">
            <v>식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L590">
            <v>92</v>
          </cell>
          <cell r="N590" t="e">
            <v>#N/A</v>
          </cell>
          <cell r="O590" t="e">
            <v>#N/A</v>
          </cell>
        </row>
        <row r="591">
          <cell r="B591" t="str">
            <v/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L591">
            <v>0</v>
          </cell>
          <cell r="N591" t="e">
            <v>#N/A</v>
          </cell>
          <cell r="O591" t="e">
            <v>#N/A</v>
          </cell>
        </row>
        <row r="592">
          <cell r="B592" t="str">
            <v/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L592">
            <v>0</v>
          </cell>
          <cell r="N592" t="e">
            <v>#N/A</v>
          </cell>
          <cell r="O592" t="e">
            <v>#N/A</v>
          </cell>
        </row>
        <row r="593">
          <cell r="B593" t="str">
            <v/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L593">
            <v>0</v>
          </cell>
          <cell r="N593" t="e">
            <v>#N/A</v>
          </cell>
          <cell r="O593" t="e">
            <v>#N/A</v>
          </cell>
        </row>
        <row r="594">
          <cell r="B594" t="str">
            <v/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L594">
            <v>0</v>
          </cell>
          <cell r="N594" t="e">
            <v>#N/A</v>
          </cell>
          <cell r="O594" t="e">
            <v>#N/A</v>
          </cell>
        </row>
        <row r="595">
          <cell r="B595" t="str">
            <v>일   위   대   가   표</v>
          </cell>
          <cell r="C595" t="str">
            <v>일   위   대   가   표</v>
          </cell>
          <cell r="O595" t="e">
            <v>#N/A</v>
          </cell>
        </row>
        <row r="596">
          <cell r="A596">
            <v>30</v>
          </cell>
          <cell r="B596" t="str">
            <v>항 목 번 호 :제 30 호표 (전기 5-37-1 적용)</v>
          </cell>
          <cell r="C596" t="str">
            <v>항 목 번 호 :</v>
          </cell>
          <cell r="D596" t="str">
            <v>제 30 호표 (전기 5-37-1 적용)</v>
          </cell>
          <cell r="N596" t="e">
            <v>#N/A</v>
          </cell>
          <cell r="O596" t="e">
            <v>#N/A</v>
          </cell>
        </row>
        <row r="597">
          <cell r="A597" t="str">
            <v>N30</v>
          </cell>
          <cell r="B597" t="str">
            <v>공       종 :파상형PE전선관 (30φ)</v>
          </cell>
          <cell r="C597" t="str">
            <v>공       종 :</v>
          </cell>
          <cell r="D597" t="str">
            <v>파상형PE전선관 (30φ)</v>
          </cell>
          <cell r="H597" t="str">
            <v>노 무 비</v>
          </cell>
          <cell r="J597" t="str">
            <v>재 료 비</v>
          </cell>
          <cell r="L597" t="str">
            <v>경   비</v>
          </cell>
          <cell r="M597" t="str">
            <v>합   계</v>
          </cell>
          <cell r="N597" t="e">
            <v>#N/A</v>
          </cell>
          <cell r="O597" t="e">
            <v>#N/A</v>
          </cell>
        </row>
        <row r="598">
          <cell r="A598" t="str">
            <v>파상형PE전선관 (30φ)</v>
          </cell>
          <cell r="B598" t="str">
            <v>단       위 :M</v>
          </cell>
          <cell r="C598" t="str">
            <v>단       위 :</v>
          </cell>
          <cell r="D598" t="str">
            <v>M</v>
          </cell>
          <cell r="H598">
            <v>3068</v>
          </cell>
          <cell r="J598">
            <v>339</v>
          </cell>
          <cell r="L598">
            <v>92</v>
          </cell>
          <cell r="M598">
            <v>3499</v>
          </cell>
          <cell r="N598" t="str">
            <v>제30호표 참조</v>
          </cell>
          <cell r="O598" t="e">
            <v>#N/A</v>
          </cell>
        </row>
        <row r="599">
          <cell r="B599" t="str">
            <v>명      칭규    격</v>
          </cell>
          <cell r="C599" t="str">
            <v>명      칭</v>
          </cell>
          <cell r="D599" t="str">
            <v>규    격</v>
          </cell>
          <cell r="E599" t="str">
            <v>수 량</v>
          </cell>
          <cell r="F599" t="str">
            <v>단위</v>
          </cell>
          <cell r="G599" t="str">
            <v>노   무   비</v>
          </cell>
          <cell r="I599" t="str">
            <v>재   료   비</v>
          </cell>
          <cell r="K599" t="str">
            <v>경      비</v>
          </cell>
          <cell r="M599" t="str">
            <v>비 고</v>
          </cell>
          <cell r="N599" t="e">
            <v>#N/A</v>
          </cell>
          <cell r="O599" t="e">
            <v>#N/A</v>
          </cell>
        </row>
        <row r="600">
          <cell r="B600" t="str">
            <v/>
          </cell>
          <cell r="G600" t="str">
            <v>단    가</v>
          </cell>
          <cell r="H600" t="str">
            <v>금    액</v>
          </cell>
          <cell r="I600" t="str">
            <v>단    가</v>
          </cell>
          <cell r="J600" t="str">
            <v>금    액</v>
          </cell>
          <cell r="K600" t="str">
            <v>단    가</v>
          </cell>
          <cell r="L600" t="str">
            <v>금    액</v>
          </cell>
          <cell r="N600" t="e">
            <v>#N/A</v>
          </cell>
          <cell r="O600" t="e">
            <v>#N/A</v>
          </cell>
        </row>
        <row r="601">
          <cell r="B601" t="str">
            <v>파상형PE전선관30φ</v>
          </cell>
          <cell r="C601" t="str">
            <v>파상형PE전선관</v>
          </cell>
          <cell r="D601" t="str">
            <v>30φ</v>
          </cell>
          <cell r="E601">
            <v>1.03</v>
          </cell>
          <cell r="F601" t="str">
            <v>M</v>
          </cell>
          <cell r="G601">
            <v>0</v>
          </cell>
          <cell r="H601">
            <v>0</v>
          </cell>
          <cell r="I601">
            <v>330</v>
          </cell>
          <cell r="J601">
            <v>339</v>
          </cell>
          <cell r="N601" t="e">
            <v>#N/A</v>
          </cell>
          <cell r="O601">
            <v>330</v>
          </cell>
        </row>
        <row r="602">
          <cell r="B602" t="str">
            <v>배전전공</v>
          </cell>
          <cell r="D602" t="str">
            <v>배전전공</v>
          </cell>
          <cell r="E602">
            <v>1.2E-2</v>
          </cell>
          <cell r="F602" t="str">
            <v>인</v>
          </cell>
          <cell r="G602">
            <v>156907</v>
          </cell>
          <cell r="H602">
            <v>1882</v>
          </cell>
          <cell r="I602">
            <v>0</v>
          </cell>
          <cell r="J602">
            <v>0</v>
          </cell>
          <cell r="N602">
            <v>156907</v>
          </cell>
          <cell r="O602" t="e">
            <v>#N/A</v>
          </cell>
        </row>
        <row r="603">
          <cell r="B603" t="str">
            <v>보통인부</v>
          </cell>
          <cell r="D603" t="str">
            <v>보통인부</v>
          </cell>
          <cell r="E603">
            <v>2.9000000000000001E-2</v>
          </cell>
          <cell r="F603" t="str">
            <v>인</v>
          </cell>
          <cell r="G603">
            <v>40922</v>
          </cell>
          <cell r="H603">
            <v>1186</v>
          </cell>
          <cell r="I603">
            <v>0</v>
          </cell>
          <cell r="J603">
            <v>0</v>
          </cell>
          <cell r="N603">
            <v>40922</v>
          </cell>
          <cell r="O603" t="e">
            <v>#N/A</v>
          </cell>
        </row>
        <row r="604">
          <cell r="B604" t="str">
            <v/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L604">
            <v>0</v>
          </cell>
          <cell r="N604" t="e">
            <v>#N/A</v>
          </cell>
          <cell r="O604" t="e">
            <v>#N/A</v>
          </cell>
        </row>
        <row r="605">
          <cell r="B605" t="str">
            <v/>
          </cell>
          <cell r="G605">
            <v>0</v>
          </cell>
          <cell r="H605">
            <v>0</v>
          </cell>
          <cell r="I605">
            <v>0</v>
          </cell>
          <cell r="L605">
            <v>0</v>
          </cell>
          <cell r="N605" t="e">
            <v>#N/A</v>
          </cell>
          <cell r="O605" t="e">
            <v>#N/A</v>
          </cell>
        </row>
        <row r="606">
          <cell r="B606" t="str">
            <v/>
          </cell>
          <cell r="G606">
            <v>0</v>
          </cell>
          <cell r="H606">
            <v>0</v>
          </cell>
          <cell r="I606">
            <v>0</v>
          </cell>
          <cell r="L606">
            <v>0</v>
          </cell>
          <cell r="N606" t="e">
            <v>#N/A</v>
          </cell>
          <cell r="O606" t="e">
            <v>#N/A</v>
          </cell>
        </row>
        <row r="607">
          <cell r="B607" t="str">
            <v/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L607">
            <v>0</v>
          </cell>
          <cell r="N607" t="e">
            <v>#N/A</v>
          </cell>
          <cell r="O607" t="e">
            <v>#N/A</v>
          </cell>
        </row>
        <row r="608">
          <cell r="B608" t="str">
            <v>공구손료노무비의 3%</v>
          </cell>
          <cell r="C608" t="str">
            <v>공구손료</v>
          </cell>
          <cell r="D608" t="str">
            <v>노무비의 3%</v>
          </cell>
          <cell r="E608">
            <v>1</v>
          </cell>
          <cell r="F608" t="str">
            <v>식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L608">
            <v>92</v>
          </cell>
          <cell r="N608" t="e">
            <v>#N/A</v>
          </cell>
          <cell r="O608" t="e">
            <v>#N/A</v>
          </cell>
        </row>
        <row r="609">
          <cell r="B609" t="str">
            <v/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L609">
            <v>0</v>
          </cell>
          <cell r="N609" t="e">
            <v>#N/A</v>
          </cell>
          <cell r="O609" t="e">
            <v>#N/A</v>
          </cell>
        </row>
        <row r="610">
          <cell r="B610" t="str">
            <v/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L610">
            <v>0</v>
          </cell>
          <cell r="N610" t="e">
            <v>#N/A</v>
          </cell>
          <cell r="O610" t="e">
            <v>#N/A</v>
          </cell>
        </row>
        <row r="611">
          <cell r="B611" t="str">
            <v/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L611">
            <v>0</v>
          </cell>
          <cell r="N611" t="e">
            <v>#N/A</v>
          </cell>
          <cell r="O611" t="e">
            <v>#N/A</v>
          </cell>
        </row>
        <row r="612">
          <cell r="B612" t="str">
            <v/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L612">
            <v>0</v>
          </cell>
          <cell r="N612" t="e">
            <v>#N/A</v>
          </cell>
          <cell r="O612" t="e">
            <v>#N/A</v>
          </cell>
        </row>
        <row r="613">
          <cell r="B613" t="str">
            <v>일   위   대   가   표</v>
          </cell>
          <cell r="C613" t="str">
            <v>일   위   대   가   표</v>
          </cell>
          <cell r="O613" t="e">
            <v>#N/A</v>
          </cell>
        </row>
        <row r="614">
          <cell r="A614">
            <v>31</v>
          </cell>
          <cell r="B614" t="str">
            <v>항 목 번 호 :제 31 호표 (통신 3-61 적용)</v>
          </cell>
          <cell r="C614" t="str">
            <v>항 목 번 호 :</v>
          </cell>
          <cell r="D614" t="str">
            <v>제 31 호표 (통신 3-61 적용)</v>
          </cell>
          <cell r="N614" t="e">
            <v>#N/A</v>
          </cell>
          <cell r="O614" t="e">
            <v>#N/A</v>
          </cell>
        </row>
        <row r="615">
          <cell r="A615" t="str">
            <v>N31</v>
          </cell>
          <cell r="B615" t="str">
            <v>공       종 :PE전선관 (54C)</v>
          </cell>
          <cell r="C615" t="str">
            <v>공       종 :</v>
          </cell>
          <cell r="D615" t="str">
            <v>PE전선관 (54C)</v>
          </cell>
          <cell r="H615" t="str">
            <v>노 무 비</v>
          </cell>
          <cell r="J615" t="str">
            <v>재 료 비</v>
          </cell>
          <cell r="L615" t="str">
            <v>경   비</v>
          </cell>
          <cell r="M615" t="str">
            <v>합   계</v>
          </cell>
          <cell r="N615" t="e">
            <v>#N/A</v>
          </cell>
          <cell r="O615" t="e">
            <v>#N/A</v>
          </cell>
        </row>
        <row r="616">
          <cell r="A616" t="str">
            <v>PE전선관 (54C)</v>
          </cell>
          <cell r="B616" t="str">
            <v>단       위 :M</v>
          </cell>
          <cell r="C616" t="str">
            <v>단       위 :</v>
          </cell>
          <cell r="D616" t="str">
            <v>M</v>
          </cell>
          <cell r="H616">
            <v>12123</v>
          </cell>
          <cell r="J616">
            <v>1144</v>
          </cell>
          <cell r="L616">
            <v>363</v>
          </cell>
          <cell r="M616">
            <v>13630</v>
          </cell>
          <cell r="N616" t="str">
            <v>제31호표 참조</v>
          </cell>
          <cell r="O616" t="e">
            <v>#N/A</v>
          </cell>
        </row>
        <row r="617">
          <cell r="B617" t="str">
            <v>명      칭규    격</v>
          </cell>
          <cell r="C617" t="str">
            <v>명      칭</v>
          </cell>
          <cell r="D617" t="str">
            <v>규    격</v>
          </cell>
          <cell r="E617" t="str">
            <v>수 량</v>
          </cell>
          <cell r="F617" t="str">
            <v>단위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고</v>
          </cell>
          <cell r="N617" t="e">
            <v>#N/A</v>
          </cell>
          <cell r="O617" t="e">
            <v>#N/A</v>
          </cell>
        </row>
        <row r="618">
          <cell r="B618" t="str">
            <v/>
          </cell>
          <cell r="G618" t="str">
            <v>단    가</v>
          </cell>
          <cell r="H618" t="str">
            <v>금    액</v>
          </cell>
          <cell r="I618" t="str">
            <v>단    가</v>
          </cell>
          <cell r="J618" t="str">
            <v>금    액</v>
          </cell>
          <cell r="K618" t="str">
            <v>단    가</v>
          </cell>
          <cell r="L618" t="str">
            <v>금    액</v>
          </cell>
          <cell r="N618" t="e">
            <v>#N/A</v>
          </cell>
          <cell r="O618" t="e">
            <v>#N/A</v>
          </cell>
        </row>
        <row r="619">
          <cell r="B619" t="str">
            <v>PE전선관54C</v>
          </cell>
          <cell r="C619" t="str">
            <v>PE전선관</v>
          </cell>
          <cell r="D619" t="str">
            <v>54C</v>
          </cell>
          <cell r="E619">
            <v>1.03</v>
          </cell>
          <cell r="F619" t="str">
            <v>M</v>
          </cell>
          <cell r="G619">
            <v>0</v>
          </cell>
          <cell r="H619">
            <v>0</v>
          </cell>
          <cell r="I619">
            <v>1111</v>
          </cell>
          <cell r="J619">
            <v>1144</v>
          </cell>
          <cell r="N619" t="e">
            <v>#N/A</v>
          </cell>
          <cell r="O619">
            <v>1111</v>
          </cell>
        </row>
        <row r="620">
          <cell r="B620" t="str">
            <v>통신내선공</v>
          </cell>
          <cell r="D620" t="str">
            <v>통신내선공</v>
          </cell>
          <cell r="E620">
            <v>0.19</v>
          </cell>
          <cell r="F620" t="str">
            <v>인</v>
          </cell>
          <cell r="G620">
            <v>63806</v>
          </cell>
          <cell r="H620">
            <v>12123</v>
          </cell>
          <cell r="I620">
            <v>0</v>
          </cell>
          <cell r="J620">
            <v>0</v>
          </cell>
          <cell r="N620">
            <v>63806</v>
          </cell>
          <cell r="O620" t="e">
            <v>#N/A</v>
          </cell>
        </row>
        <row r="621">
          <cell r="B621" t="str">
            <v/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L621">
            <v>0</v>
          </cell>
          <cell r="N621" t="e">
            <v>#N/A</v>
          </cell>
          <cell r="O621" t="e">
            <v>#N/A</v>
          </cell>
        </row>
        <row r="622">
          <cell r="B622" t="str">
            <v/>
          </cell>
          <cell r="G622">
            <v>0</v>
          </cell>
          <cell r="H622">
            <v>0</v>
          </cell>
          <cell r="I622">
            <v>0</v>
          </cell>
          <cell r="L622">
            <v>0</v>
          </cell>
          <cell r="N622" t="e">
            <v>#N/A</v>
          </cell>
          <cell r="O622" t="e">
            <v>#N/A</v>
          </cell>
        </row>
        <row r="623">
          <cell r="B623" t="str">
            <v/>
          </cell>
          <cell r="G623">
            <v>0</v>
          </cell>
          <cell r="H623">
            <v>0</v>
          </cell>
          <cell r="I623">
            <v>0</v>
          </cell>
          <cell r="L623">
            <v>0</v>
          </cell>
          <cell r="N623" t="e">
            <v>#N/A</v>
          </cell>
          <cell r="O623" t="e">
            <v>#N/A</v>
          </cell>
        </row>
        <row r="624">
          <cell r="B624" t="str">
            <v/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L624">
            <v>0</v>
          </cell>
          <cell r="N624" t="e">
            <v>#N/A</v>
          </cell>
          <cell r="O624" t="e">
            <v>#N/A</v>
          </cell>
        </row>
        <row r="625">
          <cell r="B625" t="str">
            <v>공구손료노무비의 3%</v>
          </cell>
          <cell r="C625" t="str">
            <v>공구손료</v>
          </cell>
          <cell r="D625" t="str">
            <v>노무비의 3%</v>
          </cell>
          <cell r="E625">
            <v>1</v>
          </cell>
          <cell r="F625" t="str">
            <v>식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L625">
            <v>363</v>
          </cell>
          <cell r="N625" t="e">
            <v>#N/A</v>
          </cell>
          <cell r="O625" t="e">
            <v>#N/A</v>
          </cell>
        </row>
        <row r="626">
          <cell r="B626" t="str">
            <v/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L626">
            <v>0</v>
          </cell>
          <cell r="N626" t="e">
            <v>#N/A</v>
          </cell>
          <cell r="O626" t="e">
            <v>#N/A</v>
          </cell>
        </row>
        <row r="627">
          <cell r="B627" t="str">
            <v/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 t="e">
            <v>#N/A</v>
          </cell>
          <cell r="O627" t="e">
            <v>#N/A</v>
          </cell>
        </row>
        <row r="628">
          <cell r="B628" t="str">
            <v/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L628">
            <v>0</v>
          </cell>
          <cell r="N628" t="e">
            <v>#N/A</v>
          </cell>
          <cell r="O628" t="e">
            <v>#N/A</v>
          </cell>
        </row>
        <row r="629">
          <cell r="B629" t="str">
            <v/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L629">
            <v>0</v>
          </cell>
          <cell r="N629" t="e">
            <v>#N/A</v>
          </cell>
          <cell r="O629" t="e">
            <v>#N/A</v>
          </cell>
        </row>
        <row r="630">
          <cell r="B630" t="str">
            <v/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L630">
            <v>0</v>
          </cell>
          <cell r="N630" t="e">
            <v>#N/A</v>
          </cell>
          <cell r="O630" t="e">
            <v>#N/A</v>
          </cell>
        </row>
        <row r="631">
          <cell r="B631" t="str">
            <v>일   위   대   가   표</v>
          </cell>
          <cell r="C631" t="str">
            <v>일   위   대   가   표</v>
          </cell>
          <cell r="O631" t="e">
            <v>#N/A</v>
          </cell>
        </row>
        <row r="632">
          <cell r="A632">
            <v>32</v>
          </cell>
          <cell r="B632" t="str">
            <v>항 목 번 호 :제 32 호표 (통신 3-61 적용)</v>
          </cell>
          <cell r="C632" t="str">
            <v>항 목 번 호 :</v>
          </cell>
          <cell r="D632" t="str">
            <v>제 32 호표 (통신 3-61 적용)</v>
          </cell>
          <cell r="N632" t="e">
            <v>#N/A</v>
          </cell>
          <cell r="O632" t="e">
            <v>#N/A</v>
          </cell>
        </row>
        <row r="633">
          <cell r="A633" t="str">
            <v>N32</v>
          </cell>
          <cell r="B633" t="str">
            <v>공       종 :PE전선관 (36C)</v>
          </cell>
          <cell r="C633" t="str">
            <v>공       종 :</v>
          </cell>
          <cell r="D633" t="str">
            <v>PE전선관 (36C)</v>
          </cell>
          <cell r="H633" t="str">
            <v>노 무 비</v>
          </cell>
          <cell r="J633" t="str">
            <v>재 료 비</v>
          </cell>
          <cell r="L633" t="str">
            <v>경   비</v>
          </cell>
          <cell r="M633" t="str">
            <v>합   계</v>
          </cell>
          <cell r="N633" t="e">
            <v>#N/A</v>
          </cell>
          <cell r="O633" t="e">
            <v>#N/A</v>
          </cell>
        </row>
        <row r="634">
          <cell r="A634" t="str">
            <v>PE전선관 (36C)</v>
          </cell>
          <cell r="B634" t="str">
            <v>단       위 :M</v>
          </cell>
          <cell r="C634" t="str">
            <v>단       위 :</v>
          </cell>
          <cell r="D634" t="str">
            <v>M</v>
          </cell>
          <cell r="H634">
            <v>6380</v>
          </cell>
          <cell r="J634">
            <v>611</v>
          </cell>
          <cell r="L634">
            <v>191</v>
          </cell>
          <cell r="M634">
            <v>7182</v>
          </cell>
          <cell r="N634" t="str">
            <v>제32호표 참조</v>
          </cell>
          <cell r="O634" t="e">
            <v>#N/A</v>
          </cell>
        </row>
        <row r="635">
          <cell r="B635" t="str">
            <v>명      칭규    격</v>
          </cell>
          <cell r="C635" t="str">
            <v>명      칭</v>
          </cell>
          <cell r="D635" t="str">
            <v>규    격</v>
          </cell>
          <cell r="E635" t="str">
            <v>수 량</v>
          </cell>
          <cell r="F635" t="str">
            <v>단위</v>
          </cell>
          <cell r="G635" t="str">
            <v>노   무   비</v>
          </cell>
          <cell r="I635" t="str">
            <v>재   료   비</v>
          </cell>
          <cell r="K635" t="str">
            <v>경      비</v>
          </cell>
          <cell r="M635" t="str">
            <v>비 고</v>
          </cell>
          <cell r="N635" t="e">
            <v>#N/A</v>
          </cell>
          <cell r="O635" t="e">
            <v>#N/A</v>
          </cell>
        </row>
        <row r="636">
          <cell r="B636" t="str">
            <v/>
          </cell>
          <cell r="G636" t="str">
            <v>단    가</v>
          </cell>
          <cell r="H636" t="str">
            <v>금    액</v>
          </cell>
          <cell r="I636" t="str">
            <v>단    가</v>
          </cell>
          <cell r="J636" t="str">
            <v>금    액</v>
          </cell>
          <cell r="K636" t="str">
            <v>단    가</v>
          </cell>
          <cell r="L636" t="str">
            <v>금    액</v>
          </cell>
          <cell r="N636" t="e">
            <v>#N/A</v>
          </cell>
          <cell r="O636" t="e">
            <v>#N/A</v>
          </cell>
        </row>
        <row r="637">
          <cell r="B637" t="str">
            <v>PE전선관36C</v>
          </cell>
          <cell r="C637" t="str">
            <v>PE전선관</v>
          </cell>
          <cell r="D637" t="str">
            <v>36C</v>
          </cell>
          <cell r="E637">
            <v>1.03</v>
          </cell>
          <cell r="F637" t="str">
            <v>M</v>
          </cell>
          <cell r="G637">
            <v>0</v>
          </cell>
          <cell r="H637">
            <v>0</v>
          </cell>
          <cell r="I637">
            <v>594</v>
          </cell>
          <cell r="J637">
            <v>611</v>
          </cell>
          <cell r="N637" t="e">
            <v>#N/A</v>
          </cell>
          <cell r="O637">
            <v>594</v>
          </cell>
        </row>
        <row r="638">
          <cell r="B638" t="str">
            <v>통신내선공</v>
          </cell>
          <cell r="D638" t="str">
            <v>통신내선공</v>
          </cell>
          <cell r="E638">
            <v>0.1</v>
          </cell>
          <cell r="F638" t="str">
            <v>인</v>
          </cell>
          <cell r="G638">
            <v>63806</v>
          </cell>
          <cell r="H638">
            <v>6380</v>
          </cell>
          <cell r="I638">
            <v>0</v>
          </cell>
          <cell r="J638">
            <v>0</v>
          </cell>
          <cell r="N638">
            <v>63806</v>
          </cell>
          <cell r="O638" t="e">
            <v>#N/A</v>
          </cell>
        </row>
        <row r="639">
          <cell r="B639" t="str">
            <v/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L639">
            <v>0</v>
          </cell>
          <cell r="N639" t="e">
            <v>#N/A</v>
          </cell>
          <cell r="O639" t="e">
            <v>#N/A</v>
          </cell>
        </row>
        <row r="640">
          <cell r="B640" t="str">
            <v/>
          </cell>
          <cell r="G640">
            <v>0</v>
          </cell>
          <cell r="H640">
            <v>0</v>
          </cell>
          <cell r="I640">
            <v>0</v>
          </cell>
          <cell r="L640">
            <v>0</v>
          </cell>
          <cell r="N640" t="e">
            <v>#N/A</v>
          </cell>
          <cell r="O640" t="e">
            <v>#N/A</v>
          </cell>
        </row>
        <row r="641">
          <cell r="B641" t="str">
            <v/>
          </cell>
          <cell r="G641">
            <v>0</v>
          </cell>
          <cell r="H641">
            <v>0</v>
          </cell>
          <cell r="I641">
            <v>0</v>
          </cell>
          <cell r="L641">
            <v>0</v>
          </cell>
          <cell r="N641" t="e">
            <v>#N/A</v>
          </cell>
          <cell r="O641" t="e">
            <v>#N/A</v>
          </cell>
        </row>
        <row r="642">
          <cell r="B642" t="str">
            <v/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L642">
            <v>0</v>
          </cell>
          <cell r="N642" t="e">
            <v>#N/A</v>
          </cell>
          <cell r="O642" t="e">
            <v>#N/A</v>
          </cell>
        </row>
        <row r="643">
          <cell r="B643" t="str">
            <v>공구손료노무비의 3%</v>
          </cell>
          <cell r="C643" t="str">
            <v>공구손료</v>
          </cell>
          <cell r="D643" t="str">
            <v>노무비의 3%</v>
          </cell>
          <cell r="E643">
            <v>1</v>
          </cell>
          <cell r="F643" t="str">
            <v>식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L643">
            <v>191</v>
          </cell>
          <cell r="N643" t="e">
            <v>#N/A</v>
          </cell>
          <cell r="O643" t="e">
            <v>#N/A</v>
          </cell>
        </row>
        <row r="644">
          <cell r="B644" t="str">
            <v/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L644">
            <v>0</v>
          </cell>
          <cell r="N644" t="e">
            <v>#N/A</v>
          </cell>
          <cell r="O644" t="e">
            <v>#N/A</v>
          </cell>
        </row>
        <row r="645">
          <cell r="B645" t="str">
            <v/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L645">
            <v>0</v>
          </cell>
          <cell r="N645" t="e">
            <v>#N/A</v>
          </cell>
          <cell r="O645" t="e">
            <v>#N/A</v>
          </cell>
        </row>
        <row r="646">
          <cell r="B646" t="str">
            <v/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L646">
            <v>0</v>
          </cell>
          <cell r="N646" t="e">
            <v>#N/A</v>
          </cell>
          <cell r="O646" t="e">
            <v>#N/A</v>
          </cell>
        </row>
        <row r="647">
          <cell r="B647" t="str">
            <v/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L647">
            <v>0</v>
          </cell>
          <cell r="N647" t="e">
            <v>#N/A</v>
          </cell>
          <cell r="O647" t="e">
            <v>#N/A</v>
          </cell>
        </row>
        <row r="648">
          <cell r="B648" t="str">
            <v/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L648">
            <v>0</v>
          </cell>
          <cell r="N648" t="e">
            <v>#N/A</v>
          </cell>
          <cell r="O648" t="e">
            <v>#N/A</v>
          </cell>
        </row>
        <row r="649">
          <cell r="B649" t="str">
            <v>일   위   대   가   표</v>
          </cell>
          <cell r="C649" t="str">
            <v>일   위   대   가   표</v>
          </cell>
          <cell r="O649" t="e">
            <v>#N/A</v>
          </cell>
        </row>
        <row r="650">
          <cell r="A650">
            <v>33</v>
          </cell>
          <cell r="B650" t="str">
            <v>항 목 번 호 :제 33 호표 (통신 3-61 적용)</v>
          </cell>
          <cell r="C650" t="str">
            <v>항 목 번 호 :</v>
          </cell>
          <cell r="D650" t="str">
            <v>제 33 호표 (통신 3-61 적용)</v>
          </cell>
          <cell r="N650" t="e">
            <v>#N/A</v>
          </cell>
          <cell r="O650" t="e">
            <v>#N/A</v>
          </cell>
        </row>
        <row r="651">
          <cell r="A651" t="str">
            <v>N33</v>
          </cell>
          <cell r="B651" t="str">
            <v>공       종 :PE전선관 (28C)</v>
          </cell>
          <cell r="C651" t="str">
            <v>공       종 :</v>
          </cell>
          <cell r="D651" t="str">
            <v>PE전선관 (28C)</v>
          </cell>
          <cell r="H651" t="str">
            <v>노 무 비</v>
          </cell>
          <cell r="J651" t="str">
            <v>재 료 비</v>
          </cell>
          <cell r="L651" t="str">
            <v>경   비</v>
          </cell>
          <cell r="M651" t="str">
            <v>합   계</v>
          </cell>
          <cell r="N651" t="e">
            <v>#N/A</v>
          </cell>
          <cell r="O651" t="e">
            <v>#N/A</v>
          </cell>
        </row>
        <row r="652">
          <cell r="A652" t="str">
            <v>PE전선관 (28C)</v>
          </cell>
          <cell r="B652" t="str">
            <v>단       위 :M</v>
          </cell>
          <cell r="C652" t="str">
            <v>단       위 :</v>
          </cell>
          <cell r="D652" t="str">
            <v>M</v>
          </cell>
          <cell r="H652">
            <v>5104</v>
          </cell>
          <cell r="J652">
            <v>611</v>
          </cell>
          <cell r="L652">
            <v>153</v>
          </cell>
          <cell r="M652">
            <v>5868</v>
          </cell>
          <cell r="N652" t="str">
            <v>제33호표 참조</v>
          </cell>
          <cell r="O652" t="e">
            <v>#N/A</v>
          </cell>
        </row>
        <row r="653">
          <cell r="B653" t="str">
            <v>명      칭규    격</v>
          </cell>
          <cell r="C653" t="str">
            <v>명      칭</v>
          </cell>
          <cell r="D653" t="str">
            <v>규    격</v>
          </cell>
          <cell r="E653" t="str">
            <v>수 량</v>
          </cell>
          <cell r="F653" t="str">
            <v>단위</v>
          </cell>
          <cell r="G653" t="str">
            <v>노   무   비</v>
          </cell>
          <cell r="I653" t="str">
            <v>재   료   비</v>
          </cell>
          <cell r="K653" t="str">
            <v>경      비</v>
          </cell>
          <cell r="M653" t="str">
            <v>비 고</v>
          </cell>
          <cell r="N653" t="e">
            <v>#N/A</v>
          </cell>
          <cell r="O653" t="e">
            <v>#N/A</v>
          </cell>
        </row>
        <row r="654">
          <cell r="B654" t="str">
            <v/>
          </cell>
          <cell r="G654" t="str">
            <v>단    가</v>
          </cell>
          <cell r="H654" t="str">
            <v>금    액</v>
          </cell>
          <cell r="I654" t="str">
            <v>단    가</v>
          </cell>
          <cell r="J654" t="str">
            <v>금    액</v>
          </cell>
          <cell r="K654" t="str">
            <v>단    가</v>
          </cell>
          <cell r="L654" t="str">
            <v>금    액</v>
          </cell>
          <cell r="N654" t="e">
            <v>#N/A</v>
          </cell>
          <cell r="O654" t="e">
            <v>#N/A</v>
          </cell>
        </row>
        <row r="655">
          <cell r="B655" t="str">
            <v>PE전선관36C</v>
          </cell>
          <cell r="C655" t="str">
            <v>PE전선관</v>
          </cell>
          <cell r="D655" t="str">
            <v>36C</v>
          </cell>
          <cell r="E655">
            <v>1.03</v>
          </cell>
          <cell r="F655" t="str">
            <v>M</v>
          </cell>
          <cell r="G655">
            <v>0</v>
          </cell>
          <cell r="H655">
            <v>0</v>
          </cell>
          <cell r="I655">
            <v>594</v>
          </cell>
          <cell r="J655">
            <v>611</v>
          </cell>
          <cell r="N655" t="e">
            <v>#N/A</v>
          </cell>
          <cell r="O655">
            <v>594</v>
          </cell>
        </row>
        <row r="656">
          <cell r="B656" t="str">
            <v>통신내선공</v>
          </cell>
          <cell r="D656" t="str">
            <v>통신내선공</v>
          </cell>
          <cell r="E656">
            <v>0.08</v>
          </cell>
          <cell r="F656" t="str">
            <v>인</v>
          </cell>
          <cell r="G656">
            <v>63806</v>
          </cell>
          <cell r="H656">
            <v>5104</v>
          </cell>
          <cell r="I656">
            <v>0</v>
          </cell>
          <cell r="J656">
            <v>0</v>
          </cell>
          <cell r="N656">
            <v>63806</v>
          </cell>
          <cell r="O656" t="e">
            <v>#N/A</v>
          </cell>
        </row>
        <row r="657">
          <cell r="B657" t="str">
            <v/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L657">
            <v>0</v>
          </cell>
          <cell r="N657" t="e">
            <v>#N/A</v>
          </cell>
          <cell r="O657" t="e">
            <v>#N/A</v>
          </cell>
        </row>
        <row r="658">
          <cell r="B658" t="str">
            <v/>
          </cell>
          <cell r="G658">
            <v>0</v>
          </cell>
          <cell r="H658">
            <v>0</v>
          </cell>
          <cell r="I658">
            <v>0</v>
          </cell>
          <cell r="L658">
            <v>0</v>
          </cell>
          <cell r="N658" t="e">
            <v>#N/A</v>
          </cell>
          <cell r="O658" t="e">
            <v>#N/A</v>
          </cell>
        </row>
        <row r="659">
          <cell r="B659" t="str">
            <v/>
          </cell>
          <cell r="G659">
            <v>0</v>
          </cell>
          <cell r="H659">
            <v>0</v>
          </cell>
          <cell r="I659">
            <v>0</v>
          </cell>
          <cell r="L659">
            <v>0</v>
          </cell>
          <cell r="N659" t="e">
            <v>#N/A</v>
          </cell>
          <cell r="O659" t="e">
            <v>#N/A</v>
          </cell>
        </row>
        <row r="660">
          <cell r="B660" t="str">
            <v/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L660">
            <v>0</v>
          </cell>
          <cell r="N660" t="e">
            <v>#N/A</v>
          </cell>
          <cell r="O660" t="e">
            <v>#N/A</v>
          </cell>
        </row>
        <row r="661">
          <cell r="B661" t="str">
            <v>공구손료노무비의 3%</v>
          </cell>
          <cell r="C661" t="str">
            <v>공구손료</v>
          </cell>
          <cell r="D661" t="str">
            <v>노무비의 3%</v>
          </cell>
          <cell r="E661">
            <v>1</v>
          </cell>
          <cell r="F661" t="str">
            <v>식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L661">
            <v>153</v>
          </cell>
          <cell r="N661" t="e">
            <v>#N/A</v>
          </cell>
          <cell r="O661" t="e">
            <v>#N/A</v>
          </cell>
        </row>
        <row r="662">
          <cell r="B662" t="str">
            <v/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L662">
            <v>0</v>
          </cell>
          <cell r="N662" t="e">
            <v>#N/A</v>
          </cell>
          <cell r="O662" t="e">
            <v>#N/A</v>
          </cell>
        </row>
        <row r="663">
          <cell r="B663" t="str">
            <v/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L663">
            <v>0</v>
          </cell>
          <cell r="N663" t="e">
            <v>#N/A</v>
          </cell>
          <cell r="O663" t="e">
            <v>#N/A</v>
          </cell>
        </row>
        <row r="664">
          <cell r="B664" t="str">
            <v/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L664">
            <v>0</v>
          </cell>
          <cell r="N664" t="e">
            <v>#N/A</v>
          </cell>
          <cell r="O664" t="e">
            <v>#N/A</v>
          </cell>
        </row>
        <row r="665">
          <cell r="B665" t="str">
            <v/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L665">
            <v>0</v>
          </cell>
          <cell r="N665" t="e">
            <v>#N/A</v>
          </cell>
          <cell r="O665" t="e">
            <v>#N/A</v>
          </cell>
        </row>
        <row r="666">
          <cell r="B666" t="str">
            <v/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L666">
            <v>0</v>
          </cell>
          <cell r="N666" t="e">
            <v>#N/A</v>
          </cell>
          <cell r="O666" t="e">
            <v>#N/A</v>
          </cell>
        </row>
        <row r="667">
          <cell r="B667" t="str">
            <v>일   위   대   가   표</v>
          </cell>
          <cell r="C667" t="str">
            <v>일   위   대   가   표</v>
          </cell>
          <cell r="O667" t="e">
            <v>#N/A</v>
          </cell>
        </row>
        <row r="668">
          <cell r="A668">
            <v>34</v>
          </cell>
          <cell r="B668" t="str">
            <v>항 목 번 호 :제 34 호표 (통신 3-61 적용)</v>
          </cell>
          <cell r="C668" t="str">
            <v>항 목 번 호 :</v>
          </cell>
          <cell r="D668" t="str">
            <v>제 34 호표 (통신 3-61 적용)</v>
          </cell>
          <cell r="O668" t="e">
            <v>#N/A</v>
          </cell>
        </row>
        <row r="669">
          <cell r="A669" t="str">
            <v>N34</v>
          </cell>
          <cell r="B669" t="str">
            <v>공       종 :아연도 전선관 (22C)</v>
          </cell>
          <cell r="C669" t="str">
            <v>공       종 :</v>
          </cell>
          <cell r="D669" t="str">
            <v>아연도 전선관 (22C)</v>
          </cell>
          <cell r="H669" t="str">
            <v>노 무 비</v>
          </cell>
          <cell r="J669" t="str">
            <v>재 료 비</v>
          </cell>
          <cell r="L669" t="str">
            <v>경   비</v>
          </cell>
          <cell r="M669" t="str">
            <v>합   계</v>
          </cell>
          <cell r="O669" t="e">
            <v>#N/A</v>
          </cell>
        </row>
        <row r="670">
          <cell r="A670" t="str">
            <v>아연도 전선관 (22C)</v>
          </cell>
          <cell r="B670" t="str">
            <v>단       위 : M</v>
          </cell>
          <cell r="C670" t="str">
            <v>단       위 :</v>
          </cell>
          <cell r="D670" t="str">
            <v xml:space="preserve"> M</v>
          </cell>
          <cell r="H670">
            <v>7018</v>
          </cell>
          <cell r="J670">
            <v>1425</v>
          </cell>
          <cell r="L670">
            <v>210</v>
          </cell>
          <cell r="M670">
            <v>8653</v>
          </cell>
          <cell r="N670" t="str">
            <v>제34호표참조</v>
          </cell>
          <cell r="O670" t="e">
            <v>#N/A</v>
          </cell>
        </row>
        <row r="671">
          <cell r="B671" t="str">
            <v>명      칭규    격</v>
          </cell>
          <cell r="C671" t="str">
            <v>명      칭</v>
          </cell>
          <cell r="D671" t="str">
            <v>규    격</v>
          </cell>
          <cell r="E671" t="str">
            <v>수 량</v>
          </cell>
          <cell r="F671" t="str">
            <v>단위</v>
          </cell>
          <cell r="G671" t="str">
            <v>노   무   비</v>
          </cell>
          <cell r="I671" t="str">
            <v>재   료   비</v>
          </cell>
          <cell r="K671" t="str">
            <v>경      비</v>
          </cell>
          <cell r="M671" t="str">
            <v>비 고</v>
          </cell>
          <cell r="O671" t="e">
            <v>#N/A</v>
          </cell>
        </row>
        <row r="672">
          <cell r="B672" t="str">
            <v/>
          </cell>
          <cell r="G672" t="str">
            <v>단    가</v>
          </cell>
          <cell r="H672" t="str">
            <v>금    액</v>
          </cell>
          <cell r="I672" t="str">
            <v>단    가</v>
          </cell>
          <cell r="J672" t="str">
            <v>금    액</v>
          </cell>
          <cell r="K672" t="str">
            <v>단    가</v>
          </cell>
          <cell r="L672" t="str">
            <v>금    액</v>
          </cell>
          <cell r="O672" t="e">
            <v>#N/A</v>
          </cell>
        </row>
        <row r="673">
          <cell r="B673" t="str">
            <v>가. 재료비</v>
          </cell>
          <cell r="C673" t="str">
            <v>가. 재료비</v>
          </cell>
          <cell r="O673" t="e">
            <v>#N/A</v>
          </cell>
        </row>
        <row r="674">
          <cell r="B674" t="str">
            <v>아연도전선관22C</v>
          </cell>
          <cell r="C674" t="str">
            <v>아연도전선관</v>
          </cell>
          <cell r="D674" t="str">
            <v>22C</v>
          </cell>
          <cell r="E674">
            <v>1.1000000000000001</v>
          </cell>
          <cell r="F674" t="str">
            <v>M</v>
          </cell>
          <cell r="I674">
            <v>1296</v>
          </cell>
          <cell r="J674">
            <v>1425</v>
          </cell>
          <cell r="N674" t="e">
            <v>#N/A</v>
          </cell>
          <cell r="O674">
            <v>1296</v>
          </cell>
          <cell r="P674">
            <v>0</v>
          </cell>
        </row>
        <row r="675">
          <cell r="B675" t="str">
            <v/>
          </cell>
          <cell r="O675" t="e">
            <v>#N/A</v>
          </cell>
        </row>
        <row r="676">
          <cell r="B676" t="str">
            <v/>
          </cell>
          <cell r="O676" t="e">
            <v>#N/A</v>
          </cell>
        </row>
        <row r="677">
          <cell r="B677" t="str">
            <v/>
          </cell>
          <cell r="O677" t="e">
            <v>#N/A</v>
          </cell>
        </row>
        <row r="678">
          <cell r="B678" t="str">
            <v>나. 노무비</v>
          </cell>
          <cell r="C678" t="str">
            <v>나. 노무비</v>
          </cell>
          <cell r="O678" t="e">
            <v>#N/A</v>
          </cell>
        </row>
        <row r="679">
          <cell r="B679" t="str">
            <v>통신내선공</v>
          </cell>
          <cell r="D679" t="str">
            <v>통신내선공</v>
          </cell>
          <cell r="E679">
            <v>0.11</v>
          </cell>
          <cell r="F679" t="str">
            <v>인</v>
          </cell>
          <cell r="G679">
            <v>63806</v>
          </cell>
          <cell r="H679">
            <v>7018</v>
          </cell>
          <cell r="N679">
            <v>63806</v>
          </cell>
          <cell r="O679" t="e">
            <v>#N/A</v>
          </cell>
        </row>
        <row r="680">
          <cell r="B680" t="str">
            <v/>
          </cell>
          <cell r="O680" t="e">
            <v>#N/A</v>
          </cell>
        </row>
        <row r="681">
          <cell r="B681" t="str">
            <v/>
          </cell>
          <cell r="O681" t="e">
            <v>#N/A</v>
          </cell>
        </row>
        <row r="682">
          <cell r="B682" t="str">
            <v>공구손료노무비의 3%</v>
          </cell>
          <cell r="C682" t="str">
            <v>공구손료</v>
          </cell>
          <cell r="D682" t="str">
            <v>노무비의 3%</v>
          </cell>
          <cell r="E682">
            <v>1</v>
          </cell>
          <cell r="F682" t="str">
            <v>식</v>
          </cell>
          <cell r="L682">
            <v>210</v>
          </cell>
          <cell r="O682" t="e">
            <v>#N/A</v>
          </cell>
        </row>
        <row r="683">
          <cell r="B683" t="str">
            <v/>
          </cell>
          <cell r="O683" t="e">
            <v>#N/A</v>
          </cell>
        </row>
        <row r="684">
          <cell r="B684" t="str">
            <v/>
          </cell>
          <cell r="O684" t="e">
            <v>#N/A</v>
          </cell>
        </row>
        <row r="685">
          <cell r="B685" t="str">
            <v>일   위   대   가   표</v>
          </cell>
          <cell r="C685" t="str">
            <v>일   위   대   가   표</v>
          </cell>
          <cell r="O685" t="e">
            <v>#N/A</v>
          </cell>
        </row>
        <row r="686">
          <cell r="A686">
            <v>35</v>
          </cell>
          <cell r="B686" t="str">
            <v>항 목 번 호 :제 35 호표 (통신 3-61 적용)</v>
          </cell>
          <cell r="C686" t="str">
            <v>항 목 번 호 :</v>
          </cell>
          <cell r="D686" t="str">
            <v>제 35 호표 (통신 3-61 적용)</v>
          </cell>
          <cell r="O686" t="e">
            <v>#N/A</v>
          </cell>
        </row>
        <row r="687">
          <cell r="A687" t="str">
            <v>N35</v>
          </cell>
          <cell r="B687" t="str">
            <v>공       종 :전선관(HI-PVC 16C)</v>
          </cell>
          <cell r="C687" t="str">
            <v>공       종 :</v>
          </cell>
          <cell r="D687" t="str">
            <v>전선관(HI-PVC 16C)</v>
          </cell>
          <cell r="H687" t="str">
            <v>노 무 비</v>
          </cell>
          <cell r="J687" t="str">
            <v>재 료 비</v>
          </cell>
          <cell r="L687" t="str">
            <v>경   비</v>
          </cell>
          <cell r="M687" t="str">
            <v>합   계</v>
          </cell>
          <cell r="O687" t="e">
            <v>#N/A</v>
          </cell>
        </row>
        <row r="688">
          <cell r="A688" t="str">
            <v>전선관(HI-PVC 16C)</v>
          </cell>
          <cell r="B688" t="str">
            <v>단       위 : M</v>
          </cell>
          <cell r="C688" t="str">
            <v>단       위 :</v>
          </cell>
          <cell r="D688" t="str">
            <v xml:space="preserve"> M</v>
          </cell>
          <cell r="H688">
            <v>3190</v>
          </cell>
          <cell r="J688">
            <v>298</v>
          </cell>
          <cell r="L688">
            <v>95</v>
          </cell>
          <cell r="M688">
            <v>3583</v>
          </cell>
          <cell r="N688" t="str">
            <v>제35호표참조</v>
          </cell>
          <cell r="O688" t="e">
            <v>#N/A</v>
          </cell>
        </row>
        <row r="689">
          <cell r="B689" t="str">
            <v>명      칭규    격</v>
          </cell>
          <cell r="C689" t="str">
            <v>명      칭</v>
          </cell>
          <cell r="D689" t="str">
            <v>규    격</v>
          </cell>
          <cell r="E689" t="str">
            <v>수 량</v>
          </cell>
          <cell r="F689" t="str">
            <v>단위</v>
          </cell>
          <cell r="G689" t="str">
            <v>노   무   비</v>
          </cell>
          <cell r="I689" t="str">
            <v>재   료   비</v>
          </cell>
          <cell r="K689" t="str">
            <v>경      비</v>
          </cell>
          <cell r="M689" t="str">
            <v>비 고</v>
          </cell>
          <cell r="O689" t="e">
            <v>#N/A</v>
          </cell>
        </row>
        <row r="690">
          <cell r="B690" t="str">
            <v/>
          </cell>
          <cell r="G690" t="str">
            <v>단    가</v>
          </cell>
          <cell r="H690" t="str">
            <v>금    액</v>
          </cell>
          <cell r="I690" t="str">
            <v>단    가</v>
          </cell>
          <cell r="J690" t="str">
            <v>금    액</v>
          </cell>
          <cell r="K690" t="str">
            <v>단    가</v>
          </cell>
          <cell r="L690" t="str">
            <v>금    액</v>
          </cell>
          <cell r="O690" t="e">
            <v>#N/A</v>
          </cell>
        </row>
        <row r="691">
          <cell r="B691" t="str">
            <v>가. 재료비</v>
          </cell>
          <cell r="C691" t="str">
            <v>가. 재료비</v>
          </cell>
          <cell r="O691" t="e">
            <v>#N/A</v>
          </cell>
        </row>
        <row r="692">
          <cell r="B692" t="str">
            <v>전선관HI-PVC 16C</v>
          </cell>
          <cell r="C692" t="str">
            <v>전선관</v>
          </cell>
          <cell r="D692" t="str">
            <v>HI-PVC 16C</v>
          </cell>
          <cell r="E692">
            <v>1.1000000000000001</v>
          </cell>
          <cell r="F692" t="str">
            <v>M</v>
          </cell>
          <cell r="I692">
            <v>271</v>
          </cell>
          <cell r="J692">
            <v>298</v>
          </cell>
          <cell r="N692" t="e">
            <v>#N/A</v>
          </cell>
          <cell r="O692">
            <v>271</v>
          </cell>
          <cell r="P692">
            <v>0</v>
          </cell>
        </row>
        <row r="693">
          <cell r="O693" t="e">
            <v>#N/A</v>
          </cell>
        </row>
        <row r="694">
          <cell r="O694" t="e">
            <v>#N/A</v>
          </cell>
        </row>
        <row r="695">
          <cell r="O695" t="e">
            <v>#N/A</v>
          </cell>
        </row>
        <row r="696">
          <cell r="B696" t="str">
            <v>나. 노무비</v>
          </cell>
          <cell r="C696" t="str">
            <v>나. 노무비</v>
          </cell>
          <cell r="O696" t="e">
            <v>#N/A</v>
          </cell>
        </row>
        <row r="697">
          <cell r="B697" t="str">
            <v>통신내선공</v>
          </cell>
          <cell r="D697" t="str">
            <v>통신내선공</v>
          </cell>
          <cell r="E697">
            <v>0.05</v>
          </cell>
          <cell r="F697" t="str">
            <v>인</v>
          </cell>
          <cell r="G697">
            <v>63806</v>
          </cell>
          <cell r="H697">
            <v>3190</v>
          </cell>
          <cell r="N697">
            <v>63806</v>
          </cell>
          <cell r="O697" t="e">
            <v>#N/A</v>
          </cell>
        </row>
        <row r="698">
          <cell r="B698" t="str">
            <v/>
          </cell>
          <cell r="O698" t="e">
            <v>#N/A</v>
          </cell>
        </row>
        <row r="699">
          <cell r="B699" t="str">
            <v/>
          </cell>
          <cell r="O699" t="e">
            <v>#N/A</v>
          </cell>
        </row>
        <row r="700">
          <cell r="B700" t="str">
            <v>공구손료노무비의 3%</v>
          </cell>
          <cell r="C700" t="str">
            <v>공구손료</v>
          </cell>
          <cell r="D700" t="str">
            <v>노무비의 3%</v>
          </cell>
          <cell r="E700">
            <v>1</v>
          </cell>
          <cell r="F700" t="str">
            <v>식</v>
          </cell>
          <cell r="L700">
            <v>95</v>
          </cell>
          <cell r="O700" t="e">
            <v>#N/A</v>
          </cell>
        </row>
        <row r="701">
          <cell r="B701" t="str">
            <v/>
          </cell>
          <cell r="O701" t="e">
            <v>#N/A</v>
          </cell>
        </row>
        <row r="702">
          <cell r="B702" t="str">
            <v/>
          </cell>
          <cell r="O702" t="e">
            <v>#N/A</v>
          </cell>
        </row>
        <row r="703">
          <cell r="B703" t="str">
            <v>일   위   대   가   표</v>
          </cell>
          <cell r="C703" t="str">
            <v>일   위   대   가   표</v>
          </cell>
          <cell r="O703" t="e">
            <v>#N/A</v>
          </cell>
        </row>
        <row r="704">
          <cell r="A704">
            <v>36</v>
          </cell>
          <cell r="B704" t="str">
            <v>항 목 번 호 :제 36 호표 (통신 3-61 적용)</v>
          </cell>
          <cell r="C704" t="str">
            <v>항 목 번 호 :</v>
          </cell>
          <cell r="D704" t="str">
            <v>제 36 호표 (통신 3-61 적용)</v>
          </cell>
          <cell r="O704" t="e">
            <v>#N/A</v>
          </cell>
        </row>
        <row r="705">
          <cell r="A705" t="str">
            <v>N36</v>
          </cell>
          <cell r="B705" t="str">
            <v>공       종 :전선관(HI-PVC 22C)</v>
          </cell>
          <cell r="C705" t="str">
            <v>공       종 :</v>
          </cell>
          <cell r="D705" t="str">
            <v>전선관(HI-PVC 22C)</v>
          </cell>
          <cell r="H705" t="str">
            <v>노 무 비</v>
          </cell>
          <cell r="J705" t="str">
            <v>재 료 비</v>
          </cell>
          <cell r="L705" t="str">
            <v>경   비</v>
          </cell>
          <cell r="M705" t="str">
            <v>합   계</v>
          </cell>
          <cell r="O705" t="e">
            <v>#N/A</v>
          </cell>
        </row>
        <row r="706">
          <cell r="A706" t="str">
            <v>전선관(HI-PVC 22C)</v>
          </cell>
          <cell r="B706" t="str">
            <v>단       위 : M</v>
          </cell>
          <cell r="C706" t="str">
            <v>단       위 :</v>
          </cell>
          <cell r="D706" t="str">
            <v xml:space="preserve"> M</v>
          </cell>
          <cell r="H706">
            <v>3828</v>
          </cell>
          <cell r="J706">
            <v>346</v>
          </cell>
          <cell r="L706">
            <v>114</v>
          </cell>
          <cell r="M706">
            <v>4288</v>
          </cell>
          <cell r="N706" t="str">
            <v>제36호표참조</v>
          </cell>
          <cell r="O706" t="e">
            <v>#N/A</v>
          </cell>
        </row>
        <row r="707">
          <cell r="B707" t="str">
            <v>명      칭규    격</v>
          </cell>
          <cell r="C707" t="str">
            <v>명      칭</v>
          </cell>
          <cell r="D707" t="str">
            <v>규    격</v>
          </cell>
          <cell r="E707" t="str">
            <v>수 량</v>
          </cell>
          <cell r="F707" t="str">
            <v>단위</v>
          </cell>
          <cell r="G707" t="str">
            <v>노   무   비</v>
          </cell>
          <cell r="I707" t="str">
            <v>재   료   비</v>
          </cell>
          <cell r="K707" t="str">
            <v>경      비</v>
          </cell>
          <cell r="M707" t="str">
            <v>비 고</v>
          </cell>
          <cell r="O707" t="e">
            <v>#N/A</v>
          </cell>
        </row>
        <row r="708">
          <cell r="B708" t="str">
            <v/>
          </cell>
          <cell r="G708" t="str">
            <v>단    가</v>
          </cell>
          <cell r="H708" t="str">
            <v>금    액</v>
          </cell>
          <cell r="I708" t="str">
            <v>단    가</v>
          </cell>
          <cell r="J708" t="str">
            <v>금    액</v>
          </cell>
          <cell r="K708" t="str">
            <v>단    가</v>
          </cell>
          <cell r="L708" t="str">
            <v>금    액</v>
          </cell>
          <cell r="O708" t="e">
            <v>#N/A</v>
          </cell>
        </row>
        <row r="709">
          <cell r="B709" t="str">
            <v>가. 재료비</v>
          </cell>
          <cell r="C709" t="str">
            <v>가. 재료비</v>
          </cell>
          <cell r="O709" t="e">
            <v>#N/A</v>
          </cell>
        </row>
        <row r="710">
          <cell r="B710" t="str">
            <v>전선관HI-PVC 22C</v>
          </cell>
          <cell r="C710" t="str">
            <v>전선관</v>
          </cell>
          <cell r="D710" t="str">
            <v>HI-PVC 22C</v>
          </cell>
          <cell r="E710">
            <v>1.1000000000000001</v>
          </cell>
          <cell r="F710" t="str">
            <v>M</v>
          </cell>
          <cell r="I710">
            <v>315</v>
          </cell>
          <cell r="J710">
            <v>346</v>
          </cell>
          <cell r="N710" t="e">
            <v>#N/A</v>
          </cell>
          <cell r="O710">
            <v>315</v>
          </cell>
          <cell r="P710">
            <v>0</v>
          </cell>
        </row>
        <row r="711">
          <cell r="B711" t="str">
            <v/>
          </cell>
          <cell r="O711" t="e">
            <v>#N/A</v>
          </cell>
        </row>
        <row r="712">
          <cell r="B712" t="str">
            <v/>
          </cell>
          <cell r="O712" t="e">
            <v>#N/A</v>
          </cell>
        </row>
        <row r="713">
          <cell r="B713" t="str">
            <v/>
          </cell>
          <cell r="O713" t="e">
            <v>#N/A</v>
          </cell>
        </row>
        <row r="714">
          <cell r="B714" t="str">
            <v>나. 노무비</v>
          </cell>
          <cell r="C714" t="str">
            <v>나. 노무비</v>
          </cell>
          <cell r="O714" t="e">
            <v>#N/A</v>
          </cell>
        </row>
        <row r="715">
          <cell r="B715" t="str">
            <v>통신내선공</v>
          </cell>
          <cell r="D715" t="str">
            <v>통신내선공</v>
          </cell>
          <cell r="E715">
            <v>0.06</v>
          </cell>
          <cell r="F715" t="str">
            <v>인</v>
          </cell>
          <cell r="G715">
            <v>63806</v>
          </cell>
          <cell r="H715">
            <v>3828</v>
          </cell>
          <cell r="N715">
            <v>63806</v>
          </cell>
          <cell r="O715" t="e">
            <v>#N/A</v>
          </cell>
        </row>
        <row r="716">
          <cell r="B716" t="str">
            <v/>
          </cell>
          <cell r="O716" t="e">
            <v>#N/A</v>
          </cell>
        </row>
        <row r="717">
          <cell r="B717" t="str">
            <v/>
          </cell>
          <cell r="O717" t="e">
            <v>#N/A</v>
          </cell>
        </row>
        <row r="718">
          <cell r="B718" t="str">
            <v>공구손료노무비의 3%</v>
          </cell>
          <cell r="C718" t="str">
            <v>공구손료</v>
          </cell>
          <cell r="D718" t="str">
            <v>노무비의 3%</v>
          </cell>
          <cell r="E718">
            <v>1</v>
          </cell>
          <cell r="F718" t="str">
            <v>식</v>
          </cell>
          <cell r="L718">
            <v>114</v>
          </cell>
          <cell r="O718" t="e">
            <v>#N/A</v>
          </cell>
        </row>
        <row r="719">
          <cell r="B719" t="str">
            <v/>
          </cell>
          <cell r="O719" t="e">
            <v>#N/A</v>
          </cell>
        </row>
        <row r="720">
          <cell r="B720" t="str">
            <v/>
          </cell>
          <cell r="O720" t="e">
            <v>#N/A</v>
          </cell>
        </row>
        <row r="721">
          <cell r="B721" t="str">
            <v>일   위   대   가   표</v>
          </cell>
          <cell r="C721" t="str">
            <v>일   위   대   가   표</v>
          </cell>
          <cell r="O721" t="e">
            <v>#N/A</v>
          </cell>
        </row>
        <row r="722">
          <cell r="A722">
            <v>37</v>
          </cell>
          <cell r="B722" t="str">
            <v>항 목 번 호 :제 37 호표 (통신 3-61 적용)</v>
          </cell>
          <cell r="C722" t="str">
            <v>항 목 번 호 :</v>
          </cell>
          <cell r="D722" t="str">
            <v>제 37 호표 (통신 3-61 적용)</v>
          </cell>
          <cell r="O722" t="e">
            <v>#N/A</v>
          </cell>
        </row>
        <row r="723">
          <cell r="A723" t="str">
            <v>N37</v>
          </cell>
          <cell r="B723" t="str">
            <v>공       종 :전선관(HI-PVC 28C)</v>
          </cell>
          <cell r="C723" t="str">
            <v>공       종 :</v>
          </cell>
          <cell r="D723" t="str">
            <v>전선관(HI-PVC 28C)</v>
          </cell>
          <cell r="H723" t="str">
            <v>노 무 비</v>
          </cell>
          <cell r="J723" t="str">
            <v>재 료 비</v>
          </cell>
          <cell r="L723" t="str">
            <v>경   비</v>
          </cell>
          <cell r="M723" t="str">
            <v>합   계</v>
          </cell>
          <cell r="O723" t="e">
            <v>#N/A</v>
          </cell>
        </row>
        <row r="724">
          <cell r="A724" t="str">
            <v>전선관(HI-PVC 28C)</v>
          </cell>
          <cell r="B724" t="str">
            <v>단       위 : M</v>
          </cell>
          <cell r="C724" t="str">
            <v>단       위 :</v>
          </cell>
          <cell r="D724" t="str">
            <v xml:space="preserve"> M</v>
          </cell>
          <cell r="H724">
            <v>5104</v>
          </cell>
          <cell r="J724">
            <v>684</v>
          </cell>
          <cell r="L724">
            <v>153</v>
          </cell>
          <cell r="M724">
            <v>5941</v>
          </cell>
          <cell r="N724" t="str">
            <v>제37호표참조</v>
          </cell>
          <cell r="O724" t="e">
            <v>#N/A</v>
          </cell>
        </row>
        <row r="725">
          <cell r="B725" t="str">
            <v>명      칭규    격</v>
          </cell>
          <cell r="C725" t="str">
            <v>명      칭</v>
          </cell>
          <cell r="D725" t="str">
            <v>규    격</v>
          </cell>
          <cell r="E725" t="str">
            <v>수 량</v>
          </cell>
          <cell r="F725" t="str">
            <v>단위</v>
          </cell>
          <cell r="G725" t="str">
            <v>노   무   비</v>
          </cell>
          <cell r="I725" t="str">
            <v>재   료   비</v>
          </cell>
          <cell r="K725" t="str">
            <v>경      비</v>
          </cell>
          <cell r="M725" t="str">
            <v>비 고</v>
          </cell>
          <cell r="O725" t="e">
            <v>#N/A</v>
          </cell>
        </row>
        <row r="726">
          <cell r="B726" t="str">
            <v/>
          </cell>
          <cell r="G726" t="str">
            <v>단    가</v>
          </cell>
          <cell r="H726" t="str">
            <v>금    액</v>
          </cell>
          <cell r="I726" t="str">
            <v>단    가</v>
          </cell>
          <cell r="J726" t="str">
            <v>금    액</v>
          </cell>
          <cell r="K726" t="str">
            <v>단    가</v>
          </cell>
          <cell r="L726" t="str">
            <v>금    액</v>
          </cell>
          <cell r="O726" t="e">
            <v>#N/A</v>
          </cell>
        </row>
        <row r="727">
          <cell r="B727" t="str">
            <v>가. 재료비</v>
          </cell>
          <cell r="C727" t="str">
            <v>가. 재료비</v>
          </cell>
          <cell r="O727" t="e">
            <v>#N/A</v>
          </cell>
        </row>
        <row r="728">
          <cell r="B728" t="str">
            <v>전선관HI-PVC 28C</v>
          </cell>
          <cell r="C728" t="str">
            <v>전선관</v>
          </cell>
          <cell r="D728" t="str">
            <v>HI-PVC 28C</v>
          </cell>
          <cell r="E728">
            <v>1.1000000000000001</v>
          </cell>
          <cell r="F728" t="str">
            <v>M</v>
          </cell>
          <cell r="I728">
            <v>622</v>
          </cell>
          <cell r="J728">
            <v>684</v>
          </cell>
          <cell r="N728" t="e">
            <v>#N/A</v>
          </cell>
          <cell r="O728">
            <v>622</v>
          </cell>
          <cell r="P728">
            <v>0</v>
          </cell>
        </row>
        <row r="729">
          <cell r="B729" t="str">
            <v/>
          </cell>
          <cell r="O729" t="e">
            <v>#N/A</v>
          </cell>
        </row>
        <row r="730">
          <cell r="B730" t="str">
            <v/>
          </cell>
          <cell r="O730" t="e">
            <v>#N/A</v>
          </cell>
        </row>
        <row r="731">
          <cell r="B731" t="str">
            <v/>
          </cell>
          <cell r="O731" t="e">
            <v>#N/A</v>
          </cell>
        </row>
        <row r="732">
          <cell r="B732" t="str">
            <v>나. 노무비</v>
          </cell>
          <cell r="C732" t="str">
            <v>나. 노무비</v>
          </cell>
          <cell r="O732" t="e">
            <v>#N/A</v>
          </cell>
        </row>
        <row r="733">
          <cell r="B733" t="str">
            <v>통신내선공</v>
          </cell>
          <cell r="D733" t="str">
            <v>통신내선공</v>
          </cell>
          <cell r="E733">
            <v>0.08</v>
          </cell>
          <cell r="F733" t="str">
            <v>인</v>
          </cell>
          <cell r="G733">
            <v>63806</v>
          </cell>
          <cell r="H733">
            <v>5104</v>
          </cell>
          <cell r="N733">
            <v>63806</v>
          </cell>
          <cell r="O733" t="e">
            <v>#N/A</v>
          </cell>
        </row>
        <row r="734">
          <cell r="B734" t="str">
            <v/>
          </cell>
          <cell r="O734" t="e">
            <v>#N/A</v>
          </cell>
        </row>
        <row r="735">
          <cell r="B735" t="str">
            <v/>
          </cell>
          <cell r="O735" t="e">
            <v>#N/A</v>
          </cell>
        </row>
        <row r="736">
          <cell r="B736" t="str">
            <v>공구손료노무비의 3%</v>
          </cell>
          <cell r="C736" t="str">
            <v>공구손료</v>
          </cell>
          <cell r="D736" t="str">
            <v>노무비의 3%</v>
          </cell>
          <cell r="E736">
            <v>1</v>
          </cell>
          <cell r="F736" t="str">
            <v>식</v>
          </cell>
          <cell r="L736">
            <v>153</v>
          </cell>
          <cell r="O736" t="e">
            <v>#N/A</v>
          </cell>
        </row>
        <row r="737">
          <cell r="B737" t="str">
            <v/>
          </cell>
          <cell r="O737" t="e">
            <v>#N/A</v>
          </cell>
        </row>
        <row r="738">
          <cell r="B738" t="str">
            <v/>
          </cell>
          <cell r="O738" t="e">
            <v>#N/A</v>
          </cell>
        </row>
        <row r="739">
          <cell r="B739" t="str">
            <v>일   위   대   가   표</v>
          </cell>
          <cell r="C739" t="str">
            <v>일   위   대   가   표</v>
          </cell>
          <cell r="O739" t="e">
            <v>#N/A</v>
          </cell>
        </row>
        <row r="740">
          <cell r="A740">
            <v>38</v>
          </cell>
          <cell r="B740" t="str">
            <v>항 목 번 호 :제 38 호표 (통신 3-61 적용)</v>
          </cell>
          <cell r="C740" t="str">
            <v>항 목 번 호 :</v>
          </cell>
          <cell r="D740" t="str">
            <v>제 38 호표 (통신 3-61 적용)</v>
          </cell>
          <cell r="O740" t="e">
            <v>#N/A</v>
          </cell>
        </row>
        <row r="741">
          <cell r="A741" t="str">
            <v>N38</v>
          </cell>
          <cell r="B741" t="str">
            <v>공       종 :전선관(HI-PVC 36C)</v>
          </cell>
          <cell r="C741" t="str">
            <v>공       종 :</v>
          </cell>
          <cell r="D741" t="str">
            <v>전선관(HI-PVC 36C)</v>
          </cell>
          <cell r="H741" t="str">
            <v>노 무 비</v>
          </cell>
          <cell r="J741" t="str">
            <v>재 료 비</v>
          </cell>
          <cell r="L741" t="str">
            <v>경   비</v>
          </cell>
          <cell r="M741" t="str">
            <v>합   계</v>
          </cell>
          <cell r="O741" t="e">
            <v>#N/A</v>
          </cell>
        </row>
        <row r="742">
          <cell r="A742" t="str">
            <v>전선관(HI-PVC 36C)</v>
          </cell>
          <cell r="B742" t="str">
            <v>단       위 : M</v>
          </cell>
          <cell r="C742" t="str">
            <v>단       위 :</v>
          </cell>
          <cell r="D742" t="str">
            <v xml:space="preserve"> M</v>
          </cell>
          <cell r="H742">
            <v>6380</v>
          </cell>
          <cell r="J742">
            <v>1031</v>
          </cell>
          <cell r="L742">
            <v>191</v>
          </cell>
          <cell r="M742">
            <v>7602</v>
          </cell>
          <cell r="N742" t="str">
            <v>제38호표참조</v>
          </cell>
          <cell r="O742" t="e">
            <v>#N/A</v>
          </cell>
        </row>
        <row r="743">
          <cell r="B743" t="str">
            <v>명      칭규    격</v>
          </cell>
          <cell r="C743" t="str">
            <v>명      칭</v>
          </cell>
          <cell r="D743" t="str">
            <v>규    격</v>
          </cell>
          <cell r="E743" t="str">
            <v>수 량</v>
          </cell>
          <cell r="F743" t="str">
            <v>단위</v>
          </cell>
          <cell r="G743" t="str">
            <v>노   무   비</v>
          </cell>
          <cell r="I743" t="str">
            <v>재   료   비</v>
          </cell>
          <cell r="K743" t="str">
            <v>경      비</v>
          </cell>
          <cell r="M743" t="str">
            <v>비 고</v>
          </cell>
          <cell r="O743" t="e">
            <v>#N/A</v>
          </cell>
        </row>
        <row r="744">
          <cell r="B744" t="str">
            <v/>
          </cell>
          <cell r="G744" t="str">
            <v>단    가</v>
          </cell>
          <cell r="H744" t="str">
            <v>금    액</v>
          </cell>
          <cell r="I744" t="str">
            <v>단    가</v>
          </cell>
          <cell r="J744" t="str">
            <v>금    액</v>
          </cell>
          <cell r="K744" t="str">
            <v>단    가</v>
          </cell>
          <cell r="L744" t="str">
            <v>금    액</v>
          </cell>
          <cell r="O744" t="e">
            <v>#N/A</v>
          </cell>
        </row>
        <row r="745">
          <cell r="B745" t="str">
            <v>가. 재료비</v>
          </cell>
          <cell r="C745" t="str">
            <v>가. 재료비</v>
          </cell>
          <cell r="O745" t="e">
            <v>#N/A</v>
          </cell>
        </row>
        <row r="746">
          <cell r="B746" t="str">
            <v>전선관HI-PVC 36C</v>
          </cell>
          <cell r="C746" t="str">
            <v>전선관</v>
          </cell>
          <cell r="D746" t="str">
            <v>HI-PVC 36C</v>
          </cell>
          <cell r="E746">
            <v>1.1000000000000001</v>
          </cell>
          <cell r="F746" t="str">
            <v>M</v>
          </cell>
          <cell r="I746">
            <v>938</v>
          </cell>
          <cell r="J746">
            <v>1031</v>
          </cell>
          <cell r="N746" t="e">
            <v>#N/A</v>
          </cell>
          <cell r="O746">
            <v>938</v>
          </cell>
          <cell r="P746">
            <v>0</v>
          </cell>
        </row>
        <row r="747">
          <cell r="B747" t="str">
            <v/>
          </cell>
          <cell r="O747" t="e">
            <v>#N/A</v>
          </cell>
        </row>
        <row r="748">
          <cell r="B748" t="str">
            <v/>
          </cell>
          <cell r="O748" t="e">
            <v>#N/A</v>
          </cell>
        </row>
        <row r="749">
          <cell r="B749" t="str">
            <v/>
          </cell>
          <cell r="O749" t="e">
            <v>#N/A</v>
          </cell>
        </row>
        <row r="750">
          <cell r="B750" t="str">
            <v>나. 노무비</v>
          </cell>
          <cell r="C750" t="str">
            <v>나. 노무비</v>
          </cell>
          <cell r="O750" t="e">
            <v>#N/A</v>
          </cell>
        </row>
        <row r="751">
          <cell r="B751" t="str">
            <v>통신내선공</v>
          </cell>
          <cell r="D751" t="str">
            <v>통신내선공</v>
          </cell>
          <cell r="E751">
            <v>0.1</v>
          </cell>
          <cell r="F751" t="str">
            <v>인</v>
          </cell>
          <cell r="G751">
            <v>63806</v>
          </cell>
          <cell r="H751">
            <v>6380</v>
          </cell>
          <cell r="N751">
            <v>63806</v>
          </cell>
          <cell r="O751" t="e">
            <v>#N/A</v>
          </cell>
        </row>
        <row r="752">
          <cell r="B752" t="str">
            <v/>
          </cell>
          <cell r="O752" t="e">
            <v>#N/A</v>
          </cell>
        </row>
        <row r="753">
          <cell r="B753" t="str">
            <v/>
          </cell>
          <cell r="O753" t="e">
            <v>#N/A</v>
          </cell>
        </row>
        <row r="754">
          <cell r="B754" t="str">
            <v>공구손료노무비의 3%</v>
          </cell>
          <cell r="C754" t="str">
            <v>공구손료</v>
          </cell>
          <cell r="D754" t="str">
            <v>노무비의 3%</v>
          </cell>
          <cell r="E754">
            <v>1</v>
          </cell>
          <cell r="F754" t="str">
            <v>식</v>
          </cell>
          <cell r="L754">
            <v>191</v>
          </cell>
          <cell r="O754" t="e">
            <v>#N/A</v>
          </cell>
        </row>
        <row r="755">
          <cell r="B755" t="str">
            <v/>
          </cell>
          <cell r="O755" t="e">
            <v>#N/A</v>
          </cell>
        </row>
        <row r="756">
          <cell r="B756" t="str">
            <v/>
          </cell>
          <cell r="O756" t="e">
            <v>#N/A</v>
          </cell>
        </row>
        <row r="757">
          <cell r="B757" t="str">
            <v>일   위   대   가   표</v>
          </cell>
          <cell r="C757" t="str">
            <v>일   위   대   가   표</v>
          </cell>
          <cell r="O757" t="e">
            <v>#N/A</v>
          </cell>
        </row>
        <row r="758">
          <cell r="A758">
            <v>39</v>
          </cell>
          <cell r="B758" t="str">
            <v>항 목 번 호 :제 39 호표 (통신 3-61 적용)</v>
          </cell>
          <cell r="C758" t="str">
            <v>항 목 번 호 :</v>
          </cell>
          <cell r="D758" t="str">
            <v>제 39 호표 (통신 3-61 적용)</v>
          </cell>
          <cell r="O758" t="e">
            <v>#N/A</v>
          </cell>
        </row>
        <row r="759">
          <cell r="A759" t="str">
            <v>N39</v>
          </cell>
          <cell r="B759" t="str">
            <v>공       종 :전선관(HI-PVC 54C)</v>
          </cell>
          <cell r="C759" t="str">
            <v>공       종 :</v>
          </cell>
          <cell r="D759" t="str">
            <v>전선관(HI-PVC 54C)</v>
          </cell>
          <cell r="H759" t="str">
            <v>노 무 비</v>
          </cell>
          <cell r="J759" t="str">
            <v>재 료 비</v>
          </cell>
          <cell r="L759" t="str">
            <v>경   비</v>
          </cell>
          <cell r="M759" t="str">
            <v>합   계</v>
          </cell>
          <cell r="O759" t="e">
            <v>#N/A</v>
          </cell>
        </row>
        <row r="760">
          <cell r="A760" t="str">
            <v>전선관(HI-PVC 54C)</v>
          </cell>
          <cell r="B760" t="str">
            <v>단       위 : M</v>
          </cell>
          <cell r="C760" t="str">
            <v>단       위 :</v>
          </cell>
          <cell r="D760" t="str">
            <v xml:space="preserve"> M</v>
          </cell>
          <cell r="H760">
            <v>12123</v>
          </cell>
          <cell r="J760">
            <v>1806</v>
          </cell>
          <cell r="L760">
            <v>363</v>
          </cell>
          <cell r="M760">
            <v>14292</v>
          </cell>
          <cell r="N760" t="str">
            <v>제39호표참조</v>
          </cell>
          <cell r="O760" t="e">
            <v>#N/A</v>
          </cell>
        </row>
        <row r="761">
          <cell r="B761" t="str">
            <v>명      칭규    격</v>
          </cell>
          <cell r="C761" t="str">
            <v>명      칭</v>
          </cell>
          <cell r="D761" t="str">
            <v>규    격</v>
          </cell>
          <cell r="E761" t="str">
            <v>수 량</v>
          </cell>
          <cell r="F761" t="str">
            <v>단위</v>
          </cell>
          <cell r="G761" t="str">
            <v>노   무   비</v>
          </cell>
          <cell r="I761" t="str">
            <v>재   료   비</v>
          </cell>
          <cell r="K761" t="str">
            <v>경      비</v>
          </cell>
          <cell r="M761" t="str">
            <v>비 고</v>
          </cell>
          <cell r="O761" t="e">
            <v>#N/A</v>
          </cell>
        </row>
        <row r="762">
          <cell r="B762" t="str">
            <v/>
          </cell>
          <cell r="G762" t="str">
            <v>단    가</v>
          </cell>
          <cell r="H762" t="str">
            <v>금    액</v>
          </cell>
          <cell r="I762" t="str">
            <v>단    가</v>
          </cell>
          <cell r="J762" t="str">
            <v>금    액</v>
          </cell>
          <cell r="K762" t="str">
            <v>단    가</v>
          </cell>
          <cell r="L762" t="str">
            <v>금    액</v>
          </cell>
          <cell r="O762" t="e">
            <v>#N/A</v>
          </cell>
        </row>
        <row r="763">
          <cell r="B763" t="str">
            <v>가. 재료비</v>
          </cell>
          <cell r="C763" t="str">
            <v>가. 재료비</v>
          </cell>
          <cell r="O763" t="e">
            <v>#N/A</v>
          </cell>
        </row>
        <row r="764">
          <cell r="B764" t="str">
            <v>전선관HI-PVC 54C</v>
          </cell>
          <cell r="C764" t="str">
            <v>전선관</v>
          </cell>
          <cell r="D764" t="str">
            <v>HI-PVC 54C</v>
          </cell>
          <cell r="E764">
            <v>1.1000000000000001</v>
          </cell>
          <cell r="F764" t="str">
            <v>M</v>
          </cell>
          <cell r="I764">
            <v>1642</v>
          </cell>
          <cell r="J764">
            <v>1806</v>
          </cell>
          <cell r="N764" t="e">
            <v>#N/A</v>
          </cell>
          <cell r="O764">
            <v>1642</v>
          </cell>
          <cell r="P764">
            <v>0</v>
          </cell>
        </row>
        <row r="765">
          <cell r="B765" t="str">
            <v/>
          </cell>
          <cell r="O765" t="e">
            <v>#N/A</v>
          </cell>
        </row>
        <row r="766">
          <cell r="B766" t="str">
            <v/>
          </cell>
          <cell r="O766" t="e">
            <v>#N/A</v>
          </cell>
        </row>
        <row r="767">
          <cell r="B767" t="str">
            <v/>
          </cell>
          <cell r="O767" t="e">
            <v>#N/A</v>
          </cell>
        </row>
        <row r="768">
          <cell r="B768" t="str">
            <v>나. 노무비</v>
          </cell>
          <cell r="C768" t="str">
            <v>나. 노무비</v>
          </cell>
          <cell r="O768" t="e">
            <v>#N/A</v>
          </cell>
        </row>
        <row r="769">
          <cell r="B769" t="str">
            <v>통신내선공</v>
          </cell>
          <cell r="D769" t="str">
            <v>통신내선공</v>
          </cell>
          <cell r="E769">
            <v>0.19</v>
          </cell>
          <cell r="F769" t="str">
            <v>인</v>
          </cell>
          <cell r="G769">
            <v>63806</v>
          </cell>
          <cell r="H769">
            <v>12123</v>
          </cell>
          <cell r="N769">
            <v>63806</v>
          </cell>
          <cell r="O769" t="e">
            <v>#N/A</v>
          </cell>
        </row>
        <row r="770">
          <cell r="B770" t="str">
            <v/>
          </cell>
          <cell r="O770" t="e">
            <v>#N/A</v>
          </cell>
        </row>
        <row r="771">
          <cell r="B771" t="str">
            <v/>
          </cell>
          <cell r="O771" t="e">
            <v>#N/A</v>
          </cell>
        </row>
        <row r="772">
          <cell r="B772" t="str">
            <v>공구손료노무비의 3%</v>
          </cell>
          <cell r="C772" t="str">
            <v>공구손료</v>
          </cell>
          <cell r="D772" t="str">
            <v>노무비의 3%</v>
          </cell>
          <cell r="E772">
            <v>1</v>
          </cell>
          <cell r="F772" t="str">
            <v>식</v>
          </cell>
          <cell r="L772">
            <v>363</v>
          </cell>
          <cell r="O772" t="e">
            <v>#N/A</v>
          </cell>
        </row>
        <row r="773">
          <cell r="B773" t="str">
            <v/>
          </cell>
          <cell r="O773" t="e">
            <v>#N/A</v>
          </cell>
        </row>
        <row r="774">
          <cell r="B774" t="str">
            <v/>
          </cell>
          <cell r="O774" t="e">
            <v>#N/A</v>
          </cell>
        </row>
        <row r="775">
          <cell r="B775" t="str">
            <v>일   위   대   가   표</v>
          </cell>
          <cell r="C775" t="str">
            <v>일   위   대   가   표</v>
          </cell>
          <cell r="O775" t="e">
            <v>#N/A</v>
          </cell>
        </row>
        <row r="776">
          <cell r="A776">
            <v>40</v>
          </cell>
          <cell r="B776" t="str">
            <v>항 목 번 호 :제 40 호표 (통신 3-30 적용)</v>
          </cell>
          <cell r="C776" t="str">
            <v>항 목 번 호 :</v>
          </cell>
          <cell r="D776" t="str">
            <v>제 40 호표 (통신 3-30 적용)</v>
          </cell>
          <cell r="N776" t="e">
            <v>#N/A</v>
          </cell>
          <cell r="O776" t="e">
            <v>#N/A</v>
          </cell>
        </row>
        <row r="777">
          <cell r="A777" t="str">
            <v>N40</v>
          </cell>
          <cell r="B777" t="str">
            <v>공       종 :접지단자함 (2회로용)</v>
          </cell>
          <cell r="C777" t="str">
            <v>공       종 :</v>
          </cell>
          <cell r="D777" t="str">
            <v>접지단자함 (2회로용)</v>
          </cell>
          <cell r="H777" t="str">
            <v>노 무 비</v>
          </cell>
          <cell r="J777" t="str">
            <v>재 료 비</v>
          </cell>
          <cell r="L777" t="str">
            <v>경   비</v>
          </cell>
          <cell r="M777" t="str">
            <v>합   계</v>
          </cell>
          <cell r="N777" t="e">
            <v>#N/A</v>
          </cell>
          <cell r="O777" t="e">
            <v>#N/A</v>
          </cell>
        </row>
        <row r="778">
          <cell r="A778" t="str">
            <v>접지단자함 (2회로용)</v>
          </cell>
          <cell r="B778" t="str">
            <v>단       위 :면</v>
          </cell>
          <cell r="C778" t="str">
            <v>단       위 :</v>
          </cell>
          <cell r="D778" t="str">
            <v>면</v>
          </cell>
          <cell r="H778">
            <v>39400</v>
          </cell>
          <cell r="J778">
            <v>72000</v>
          </cell>
          <cell r="L778">
            <v>1182</v>
          </cell>
          <cell r="M778">
            <v>112582</v>
          </cell>
          <cell r="N778" t="str">
            <v>제40호표 참조</v>
          </cell>
          <cell r="O778" t="e">
            <v>#N/A</v>
          </cell>
        </row>
        <row r="779">
          <cell r="B779" t="str">
            <v>명      칭규    격</v>
          </cell>
          <cell r="C779" t="str">
            <v>명      칭</v>
          </cell>
          <cell r="D779" t="str">
            <v>규    격</v>
          </cell>
          <cell r="E779" t="str">
            <v>수 량</v>
          </cell>
          <cell r="F779" t="str">
            <v>단위</v>
          </cell>
          <cell r="G779" t="str">
            <v>노   무   비</v>
          </cell>
          <cell r="I779" t="str">
            <v>재   료   비</v>
          </cell>
          <cell r="K779" t="str">
            <v>경      비</v>
          </cell>
          <cell r="M779" t="str">
            <v>비 고</v>
          </cell>
          <cell r="N779" t="e">
            <v>#N/A</v>
          </cell>
          <cell r="O779" t="e">
            <v>#N/A</v>
          </cell>
        </row>
        <row r="780">
          <cell r="B780" t="str">
            <v/>
          </cell>
          <cell r="G780" t="str">
            <v>단    가</v>
          </cell>
          <cell r="H780" t="str">
            <v>금    액</v>
          </cell>
          <cell r="I780" t="str">
            <v>단    가</v>
          </cell>
          <cell r="J780" t="str">
            <v>금    액</v>
          </cell>
          <cell r="K780" t="str">
            <v>단    가</v>
          </cell>
          <cell r="L780" t="str">
            <v>금    액</v>
          </cell>
          <cell r="N780" t="e">
            <v>#N/A</v>
          </cell>
          <cell r="O780" t="e">
            <v>#N/A</v>
          </cell>
        </row>
        <row r="781">
          <cell r="B781" t="str">
            <v>접지단자함2회로용</v>
          </cell>
          <cell r="C781" t="str">
            <v>접지단자함</v>
          </cell>
          <cell r="D781" t="str">
            <v>2회로용</v>
          </cell>
          <cell r="E781">
            <v>1</v>
          </cell>
          <cell r="F781" t="str">
            <v>개</v>
          </cell>
          <cell r="G781">
            <v>0</v>
          </cell>
          <cell r="H781">
            <v>0</v>
          </cell>
          <cell r="I781">
            <v>72000</v>
          </cell>
          <cell r="J781">
            <v>72000</v>
          </cell>
          <cell r="N781" t="e">
            <v>#N/A</v>
          </cell>
          <cell r="O781">
            <v>72000</v>
          </cell>
        </row>
        <row r="782">
          <cell r="B782" t="str">
            <v>통신케이블공</v>
          </cell>
          <cell r="D782" t="str">
            <v>통신케이블공</v>
          </cell>
          <cell r="E782">
            <v>0.34</v>
          </cell>
          <cell r="F782" t="str">
            <v>인</v>
          </cell>
          <cell r="G782">
            <v>95424</v>
          </cell>
          <cell r="H782">
            <v>32444</v>
          </cell>
          <cell r="I782">
            <v>0</v>
          </cell>
          <cell r="J782">
            <v>0</v>
          </cell>
          <cell r="N782">
            <v>95424</v>
          </cell>
          <cell r="O782" t="e">
            <v>#N/A</v>
          </cell>
        </row>
        <row r="783">
          <cell r="B783" t="str">
            <v>보통인부</v>
          </cell>
          <cell r="D783" t="str">
            <v>보통인부</v>
          </cell>
          <cell r="E783">
            <v>0.17</v>
          </cell>
          <cell r="G783">
            <v>40922</v>
          </cell>
          <cell r="H783">
            <v>6956</v>
          </cell>
          <cell r="I783">
            <v>0</v>
          </cell>
          <cell r="J783">
            <v>0</v>
          </cell>
          <cell r="N783">
            <v>40922</v>
          </cell>
          <cell r="O783" t="e">
            <v>#N/A</v>
          </cell>
        </row>
        <row r="784">
          <cell r="B784" t="str">
            <v>공구손료노무비의 3%</v>
          </cell>
          <cell r="C784" t="str">
            <v>공구손료</v>
          </cell>
          <cell r="D784" t="str">
            <v>노무비의 3%</v>
          </cell>
          <cell r="E784">
            <v>1</v>
          </cell>
          <cell r="F784" t="str">
            <v>식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L784">
            <v>1182</v>
          </cell>
          <cell r="N784" t="e">
            <v>#N/A</v>
          </cell>
          <cell r="O784" t="e">
            <v>#N/A</v>
          </cell>
        </row>
        <row r="785">
          <cell r="B785" t="str">
            <v/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N785" t="e">
            <v>#N/A</v>
          </cell>
          <cell r="O785" t="e">
            <v>#N/A</v>
          </cell>
        </row>
        <row r="786">
          <cell r="B786" t="str">
            <v/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N786" t="e">
            <v>#N/A</v>
          </cell>
          <cell r="O786" t="e">
            <v>#N/A</v>
          </cell>
        </row>
        <row r="787">
          <cell r="B787" t="str">
            <v/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N787" t="e">
            <v>#N/A</v>
          </cell>
          <cell r="O787" t="e">
            <v>#N/A</v>
          </cell>
        </row>
        <row r="788">
          <cell r="B788" t="str">
            <v/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N788" t="e">
            <v>#N/A</v>
          </cell>
          <cell r="O788" t="e">
            <v>#N/A</v>
          </cell>
        </row>
        <row r="789">
          <cell r="B789" t="str">
            <v/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N789" t="e">
            <v>#N/A</v>
          </cell>
          <cell r="O789" t="e">
            <v>#N/A</v>
          </cell>
        </row>
        <row r="790">
          <cell r="B790" t="str">
            <v/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N790" t="e">
            <v>#N/A</v>
          </cell>
          <cell r="O790" t="e">
            <v>#N/A</v>
          </cell>
        </row>
        <row r="791">
          <cell r="B791" t="str">
            <v/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N791" t="e">
            <v>#N/A</v>
          </cell>
          <cell r="O791" t="e">
            <v>#N/A</v>
          </cell>
        </row>
        <row r="792">
          <cell r="B792" t="str">
            <v/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L792">
            <v>0</v>
          </cell>
          <cell r="N792" t="e">
            <v>#N/A</v>
          </cell>
          <cell r="O792" t="e">
            <v>#N/A</v>
          </cell>
        </row>
        <row r="793">
          <cell r="B793" t="str">
            <v>일   위   대   가   표</v>
          </cell>
          <cell r="C793" t="str">
            <v>일   위   대   가   표</v>
          </cell>
          <cell r="O793" t="e">
            <v>#N/A</v>
          </cell>
        </row>
        <row r="794">
          <cell r="A794">
            <v>41</v>
          </cell>
          <cell r="B794" t="str">
            <v>항 목 번 호 :제 41 호표 (통신 8-5-가 적용)</v>
          </cell>
          <cell r="C794" t="str">
            <v>항 목 번 호 :</v>
          </cell>
          <cell r="D794" t="str">
            <v>제 41 호표 (통신 8-5-가 적용)</v>
          </cell>
          <cell r="N794" t="e">
            <v>#N/A</v>
          </cell>
          <cell r="O794" t="e">
            <v>#N/A</v>
          </cell>
        </row>
        <row r="795">
          <cell r="A795" t="str">
            <v>N41</v>
          </cell>
          <cell r="B795" t="str">
            <v>공       종 :UTP 케이블(CAT.5 0.5mm-4P)</v>
          </cell>
          <cell r="C795" t="str">
            <v>공       종 :</v>
          </cell>
          <cell r="D795" t="str">
            <v>UTP 케이블(CAT.5 0.5mm-4P)</v>
          </cell>
          <cell r="H795" t="str">
            <v>노 무 비</v>
          </cell>
          <cell r="J795" t="str">
            <v>재 료 비</v>
          </cell>
          <cell r="L795" t="str">
            <v>경   비</v>
          </cell>
          <cell r="M795" t="str">
            <v>합   계</v>
          </cell>
          <cell r="N795" t="e">
            <v>#N/A</v>
          </cell>
          <cell r="O795" t="e">
            <v>#N/A</v>
          </cell>
        </row>
        <row r="796">
          <cell r="A796" t="str">
            <v>UTP 케이블(CAT.5 0.5mm-4P)</v>
          </cell>
          <cell r="B796" t="str">
            <v>단       위 :M</v>
          </cell>
          <cell r="C796" t="str">
            <v>단       위 :</v>
          </cell>
          <cell r="D796" t="str">
            <v>M</v>
          </cell>
          <cell r="H796">
            <v>1148</v>
          </cell>
          <cell r="J796">
            <v>210</v>
          </cell>
          <cell r="L796">
            <v>34</v>
          </cell>
          <cell r="M796">
            <v>1392</v>
          </cell>
          <cell r="N796" t="str">
            <v>제41호표 참조</v>
          </cell>
          <cell r="O796" t="e">
            <v>#N/A</v>
          </cell>
        </row>
        <row r="797">
          <cell r="B797" t="str">
            <v>명      칭규    격</v>
          </cell>
          <cell r="C797" t="str">
            <v>명      칭</v>
          </cell>
          <cell r="D797" t="str">
            <v>규    격</v>
          </cell>
          <cell r="E797" t="str">
            <v>수 량</v>
          </cell>
          <cell r="F797" t="str">
            <v>단위</v>
          </cell>
          <cell r="G797" t="str">
            <v>노   무   비</v>
          </cell>
          <cell r="I797" t="str">
            <v>재   료   비</v>
          </cell>
          <cell r="K797" t="str">
            <v>경      비</v>
          </cell>
          <cell r="M797" t="str">
            <v>비 고</v>
          </cell>
          <cell r="N797" t="e">
            <v>#N/A</v>
          </cell>
          <cell r="O797" t="e">
            <v>#N/A</v>
          </cell>
        </row>
        <row r="798">
          <cell r="B798" t="str">
            <v/>
          </cell>
          <cell r="G798" t="str">
            <v>단    가</v>
          </cell>
          <cell r="H798" t="str">
            <v>금    액</v>
          </cell>
          <cell r="I798" t="str">
            <v>단    가</v>
          </cell>
          <cell r="J798" t="str">
            <v>금    액</v>
          </cell>
          <cell r="K798" t="str">
            <v>단    가</v>
          </cell>
          <cell r="L798" t="str">
            <v>금    액</v>
          </cell>
          <cell r="N798" t="e">
            <v>#N/A</v>
          </cell>
          <cell r="O798" t="e">
            <v>#N/A</v>
          </cell>
        </row>
        <row r="799">
          <cell r="B799" t="str">
            <v>UTP케이블CAT.5 0.5mm-4P</v>
          </cell>
          <cell r="C799" t="str">
            <v>UTP케이블</v>
          </cell>
          <cell r="D799" t="str">
            <v>CAT.5 0.5mm-4P</v>
          </cell>
          <cell r="E799">
            <v>1.05</v>
          </cell>
          <cell r="F799" t="str">
            <v>M</v>
          </cell>
          <cell r="G799">
            <v>0</v>
          </cell>
          <cell r="H799">
            <v>0</v>
          </cell>
          <cell r="I799">
            <v>200</v>
          </cell>
          <cell r="J799">
            <v>210</v>
          </cell>
          <cell r="N799" t="e">
            <v>#N/A</v>
          </cell>
          <cell r="O799">
            <v>200</v>
          </cell>
        </row>
        <row r="800">
          <cell r="B800" t="str">
            <v>통신내선공</v>
          </cell>
          <cell r="D800" t="str">
            <v>통신내선공</v>
          </cell>
          <cell r="E800">
            <v>1.7999999999999999E-2</v>
          </cell>
          <cell r="F800" t="str">
            <v>인</v>
          </cell>
          <cell r="G800">
            <v>63806</v>
          </cell>
          <cell r="H800">
            <v>1148</v>
          </cell>
          <cell r="I800">
            <v>0</v>
          </cell>
          <cell r="J800">
            <v>0</v>
          </cell>
          <cell r="N800">
            <v>63806</v>
          </cell>
          <cell r="O800" t="e">
            <v>#N/A</v>
          </cell>
        </row>
        <row r="801">
          <cell r="B801" t="str">
            <v/>
          </cell>
          <cell r="H801">
            <v>0</v>
          </cell>
          <cell r="I801">
            <v>0</v>
          </cell>
          <cell r="J801">
            <v>0</v>
          </cell>
          <cell r="L801">
            <v>0</v>
          </cell>
          <cell r="N801" t="e">
            <v>#N/A</v>
          </cell>
          <cell r="O801" t="e">
            <v>#N/A</v>
          </cell>
        </row>
        <row r="802">
          <cell r="B802" t="str">
            <v/>
          </cell>
          <cell r="N802" t="e">
            <v>#N/A</v>
          </cell>
          <cell r="O802" t="e">
            <v>#N/A</v>
          </cell>
        </row>
        <row r="803">
          <cell r="B803" t="str">
            <v/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L803">
            <v>0</v>
          </cell>
          <cell r="N803" t="e">
            <v>#N/A</v>
          </cell>
          <cell r="O803" t="e">
            <v>#N/A</v>
          </cell>
        </row>
        <row r="804">
          <cell r="B804" t="str">
            <v>공구손료노무비의 3%</v>
          </cell>
          <cell r="C804" t="str">
            <v>공구손료</v>
          </cell>
          <cell r="D804" t="str">
            <v>노무비의 3%</v>
          </cell>
          <cell r="E804">
            <v>1</v>
          </cell>
          <cell r="F804" t="str">
            <v>식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L804">
            <v>34</v>
          </cell>
          <cell r="N804" t="e">
            <v>#N/A</v>
          </cell>
          <cell r="O804" t="e">
            <v>#N/A</v>
          </cell>
        </row>
        <row r="805">
          <cell r="B805" t="str">
            <v/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L805">
            <v>0</v>
          </cell>
          <cell r="N805" t="e">
            <v>#N/A</v>
          </cell>
          <cell r="O805" t="e">
            <v>#N/A</v>
          </cell>
        </row>
        <row r="806">
          <cell r="B806" t="str">
            <v/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L806">
            <v>0</v>
          </cell>
          <cell r="N806" t="e">
            <v>#N/A</v>
          </cell>
          <cell r="O806" t="e">
            <v>#N/A</v>
          </cell>
        </row>
        <row r="807">
          <cell r="B807" t="str">
            <v/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L807">
            <v>0</v>
          </cell>
          <cell r="N807" t="e">
            <v>#N/A</v>
          </cell>
          <cell r="O807" t="e">
            <v>#N/A</v>
          </cell>
        </row>
        <row r="808">
          <cell r="B808" t="str">
            <v/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L808">
            <v>0</v>
          </cell>
          <cell r="N808" t="e">
            <v>#N/A</v>
          </cell>
          <cell r="O808" t="e">
            <v>#N/A</v>
          </cell>
        </row>
        <row r="809">
          <cell r="B809" t="str">
            <v/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L809">
            <v>0</v>
          </cell>
          <cell r="N809" t="e">
            <v>#N/A</v>
          </cell>
          <cell r="O809" t="e">
            <v>#N/A</v>
          </cell>
        </row>
        <row r="810">
          <cell r="B810" t="str">
            <v/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L810">
            <v>0</v>
          </cell>
          <cell r="N810" t="e">
            <v>#N/A</v>
          </cell>
          <cell r="O810" t="e">
            <v>#N/A</v>
          </cell>
        </row>
        <row r="811">
          <cell r="B811" t="str">
            <v>일   위   대   가   표</v>
          </cell>
          <cell r="C811" t="str">
            <v>일   위   대   가   표</v>
          </cell>
          <cell r="O811" t="e">
            <v>#N/A</v>
          </cell>
        </row>
        <row r="812">
          <cell r="A812">
            <v>42</v>
          </cell>
          <cell r="B812" t="str">
            <v>항 목 번 호 :제 42 호표 (통신 8-5-가 적용)</v>
          </cell>
          <cell r="C812" t="str">
            <v>항 목 번 호 :</v>
          </cell>
          <cell r="D812" t="str">
            <v>제 42 호표 (통신 8-5-가 적용)</v>
          </cell>
          <cell r="N812" t="e">
            <v>#N/A</v>
          </cell>
          <cell r="O812" t="e">
            <v>#N/A</v>
          </cell>
        </row>
        <row r="813">
          <cell r="A813" t="str">
            <v>N42</v>
          </cell>
          <cell r="B813" t="str">
            <v>공       종 :UTP 케이블(CAT.5 24AWG)</v>
          </cell>
          <cell r="C813" t="str">
            <v>공       종 :</v>
          </cell>
          <cell r="D813" t="str">
            <v>UTP 케이블(CAT.5 24AWG)</v>
          </cell>
          <cell r="H813" t="str">
            <v>노 무 비</v>
          </cell>
          <cell r="J813" t="str">
            <v>재 료 비</v>
          </cell>
          <cell r="L813" t="str">
            <v>경   비</v>
          </cell>
          <cell r="M813" t="str">
            <v>합   계</v>
          </cell>
          <cell r="N813" t="e">
            <v>#N/A</v>
          </cell>
          <cell r="O813" t="e">
            <v>#N/A</v>
          </cell>
        </row>
        <row r="814">
          <cell r="A814" t="str">
            <v>UTP 케이블(CAT.5 24AWG)</v>
          </cell>
          <cell r="B814" t="str">
            <v>단       위 :M</v>
          </cell>
          <cell r="C814" t="str">
            <v>단       위 :</v>
          </cell>
          <cell r="D814" t="str">
            <v>M</v>
          </cell>
          <cell r="H814">
            <v>1717</v>
          </cell>
          <cell r="J814">
            <v>2310</v>
          </cell>
          <cell r="L814">
            <v>51</v>
          </cell>
          <cell r="M814">
            <v>4078</v>
          </cell>
          <cell r="N814" t="str">
            <v>제42호표 참조</v>
          </cell>
          <cell r="O814" t="e">
            <v>#N/A</v>
          </cell>
        </row>
        <row r="815">
          <cell r="B815" t="str">
            <v>명      칭규    격</v>
          </cell>
          <cell r="C815" t="str">
            <v>명      칭</v>
          </cell>
          <cell r="D815" t="str">
            <v>규    격</v>
          </cell>
          <cell r="E815" t="str">
            <v>수 량</v>
          </cell>
          <cell r="F815" t="str">
            <v>단위</v>
          </cell>
          <cell r="G815" t="str">
            <v>노   무   비</v>
          </cell>
          <cell r="I815" t="str">
            <v>재   료   비</v>
          </cell>
          <cell r="K815" t="str">
            <v>경      비</v>
          </cell>
          <cell r="M815" t="str">
            <v>비 고</v>
          </cell>
          <cell r="N815" t="e">
            <v>#N/A</v>
          </cell>
          <cell r="O815" t="e">
            <v>#N/A</v>
          </cell>
        </row>
        <row r="816">
          <cell r="B816" t="str">
            <v/>
          </cell>
          <cell r="G816" t="str">
            <v>단    가</v>
          </cell>
          <cell r="H816" t="str">
            <v>금    액</v>
          </cell>
          <cell r="I816" t="str">
            <v>단    가</v>
          </cell>
          <cell r="J816" t="str">
            <v>금    액</v>
          </cell>
          <cell r="K816" t="str">
            <v>단    가</v>
          </cell>
          <cell r="L816" t="str">
            <v>금    액</v>
          </cell>
          <cell r="N816" t="e">
            <v>#N/A</v>
          </cell>
          <cell r="O816" t="e">
            <v>#N/A</v>
          </cell>
        </row>
        <row r="817">
          <cell r="B817" t="str">
            <v>UTP케이블CAT.5 24AWG</v>
          </cell>
          <cell r="C817" t="str">
            <v>UTP케이블</v>
          </cell>
          <cell r="D817" t="str">
            <v>CAT.5 24AWG</v>
          </cell>
          <cell r="E817">
            <v>1.05</v>
          </cell>
          <cell r="F817" t="str">
            <v>M</v>
          </cell>
          <cell r="G817">
            <v>0</v>
          </cell>
          <cell r="H817">
            <v>0</v>
          </cell>
          <cell r="I817">
            <v>2200</v>
          </cell>
          <cell r="J817">
            <v>2310</v>
          </cell>
          <cell r="N817" t="e">
            <v>#N/A</v>
          </cell>
          <cell r="O817">
            <v>2200</v>
          </cell>
        </row>
        <row r="818">
          <cell r="B818" t="str">
            <v>통신케이블공</v>
          </cell>
          <cell r="D818" t="str">
            <v>통신케이블공</v>
          </cell>
          <cell r="E818">
            <v>1.7999999999999999E-2</v>
          </cell>
          <cell r="F818" t="str">
            <v>인</v>
          </cell>
          <cell r="G818">
            <v>95424</v>
          </cell>
          <cell r="H818">
            <v>1717</v>
          </cell>
          <cell r="I818">
            <v>0</v>
          </cell>
          <cell r="J818">
            <v>0</v>
          </cell>
          <cell r="N818">
            <v>95424</v>
          </cell>
          <cell r="O818" t="e">
            <v>#N/A</v>
          </cell>
        </row>
        <row r="819">
          <cell r="B819" t="str">
            <v/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L819">
            <v>0</v>
          </cell>
          <cell r="N819" t="e">
            <v>#N/A</v>
          </cell>
          <cell r="O819" t="e">
            <v>#N/A</v>
          </cell>
        </row>
        <row r="820">
          <cell r="B820" t="str">
            <v/>
          </cell>
          <cell r="N820" t="e">
            <v>#N/A</v>
          </cell>
          <cell r="O820" t="e">
            <v>#N/A</v>
          </cell>
        </row>
        <row r="821">
          <cell r="B821" t="str">
            <v/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L821">
            <v>0</v>
          </cell>
          <cell r="N821" t="e">
            <v>#N/A</v>
          </cell>
          <cell r="O821" t="e">
            <v>#N/A</v>
          </cell>
        </row>
        <row r="822">
          <cell r="B822" t="str">
            <v>공구손료노무비의 3%</v>
          </cell>
          <cell r="C822" t="str">
            <v>공구손료</v>
          </cell>
          <cell r="D822" t="str">
            <v>노무비의 3%</v>
          </cell>
          <cell r="E822">
            <v>1</v>
          </cell>
          <cell r="F822" t="str">
            <v>식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L822">
            <v>51</v>
          </cell>
          <cell r="N822" t="e">
            <v>#N/A</v>
          </cell>
          <cell r="O822" t="e">
            <v>#N/A</v>
          </cell>
        </row>
        <row r="823">
          <cell r="B823" t="str">
            <v/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L823">
            <v>0</v>
          </cell>
          <cell r="N823" t="e">
            <v>#N/A</v>
          </cell>
          <cell r="O823" t="e">
            <v>#N/A</v>
          </cell>
        </row>
        <row r="824">
          <cell r="B824" t="str">
            <v/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L824">
            <v>0</v>
          </cell>
          <cell r="N824" t="e">
            <v>#N/A</v>
          </cell>
          <cell r="O824" t="e">
            <v>#N/A</v>
          </cell>
        </row>
        <row r="825">
          <cell r="B825" t="str">
            <v/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L825">
            <v>0</v>
          </cell>
          <cell r="N825" t="e">
            <v>#N/A</v>
          </cell>
          <cell r="O825" t="e">
            <v>#N/A</v>
          </cell>
        </row>
        <row r="826">
          <cell r="B826" t="str">
            <v/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L826">
            <v>0</v>
          </cell>
          <cell r="N826" t="e">
            <v>#N/A</v>
          </cell>
          <cell r="O826" t="e">
            <v>#N/A</v>
          </cell>
        </row>
        <row r="827">
          <cell r="B827" t="str">
            <v/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L827">
            <v>0</v>
          </cell>
          <cell r="N827" t="e">
            <v>#N/A</v>
          </cell>
          <cell r="O827" t="e">
            <v>#N/A</v>
          </cell>
        </row>
        <row r="828">
          <cell r="B828" t="str">
            <v/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L828">
            <v>0</v>
          </cell>
          <cell r="N828" t="e">
            <v>#N/A</v>
          </cell>
          <cell r="O828" t="e">
            <v>#N/A</v>
          </cell>
        </row>
        <row r="829">
          <cell r="B829" t="str">
            <v>일   위   대   가   표</v>
          </cell>
          <cell r="C829" t="str">
            <v>일   위   대   가   표</v>
          </cell>
          <cell r="O829" t="e">
            <v>#N/A</v>
          </cell>
        </row>
        <row r="830">
          <cell r="A830">
            <v>43</v>
          </cell>
          <cell r="B830" t="str">
            <v>항 목 번 호 :제 43 호표 (통신 5-78 적용)</v>
          </cell>
          <cell r="C830" t="str">
            <v>항 목 번 호 :</v>
          </cell>
          <cell r="D830" t="str">
            <v>제 43 호표 (통신 5-78 적용)</v>
          </cell>
          <cell r="N830" t="e">
            <v>#N/A</v>
          </cell>
          <cell r="O830" t="e">
            <v>#N/A</v>
          </cell>
        </row>
        <row r="831">
          <cell r="A831" t="str">
            <v>N43</v>
          </cell>
          <cell r="B831" t="str">
            <v>공       종 :스피커 (천정형, 3W)</v>
          </cell>
          <cell r="C831" t="str">
            <v>공       종 :</v>
          </cell>
          <cell r="D831" t="str">
            <v>스피커 (천정형, 3W)</v>
          </cell>
          <cell r="H831" t="str">
            <v>노 무 비</v>
          </cell>
          <cell r="J831" t="str">
            <v>재 료 비</v>
          </cell>
          <cell r="L831" t="str">
            <v>경   비</v>
          </cell>
          <cell r="M831" t="str">
            <v>합   계</v>
          </cell>
          <cell r="N831" t="e">
            <v>#N/A</v>
          </cell>
          <cell r="O831" t="e">
            <v>#N/A</v>
          </cell>
        </row>
        <row r="832">
          <cell r="A832" t="str">
            <v>스피커 (천정형, 3W)</v>
          </cell>
          <cell r="B832" t="str">
            <v>단       위 :개</v>
          </cell>
          <cell r="C832" t="str">
            <v>단       위 :</v>
          </cell>
          <cell r="D832" t="str">
            <v>개</v>
          </cell>
          <cell r="H832">
            <v>25542</v>
          </cell>
          <cell r="J832">
            <v>22000</v>
          </cell>
          <cell r="L832">
            <v>766</v>
          </cell>
          <cell r="M832">
            <v>48308</v>
          </cell>
          <cell r="N832" t="str">
            <v>제43호표 참조</v>
          </cell>
          <cell r="O832" t="e">
            <v>#N/A</v>
          </cell>
        </row>
        <row r="833">
          <cell r="B833" t="str">
            <v>명      칭규    격</v>
          </cell>
          <cell r="C833" t="str">
            <v>명      칭</v>
          </cell>
          <cell r="D833" t="str">
            <v>규    격</v>
          </cell>
          <cell r="E833" t="str">
            <v>수 량</v>
          </cell>
          <cell r="F833" t="str">
            <v>단위</v>
          </cell>
          <cell r="G833" t="str">
            <v>노   무   비</v>
          </cell>
          <cell r="I833" t="str">
            <v>재   료   비</v>
          </cell>
          <cell r="K833" t="str">
            <v>경      비</v>
          </cell>
          <cell r="M833" t="str">
            <v>비 고</v>
          </cell>
          <cell r="N833" t="e">
            <v>#N/A</v>
          </cell>
          <cell r="O833" t="e">
            <v>#N/A</v>
          </cell>
        </row>
        <row r="834">
          <cell r="B834" t="str">
            <v/>
          </cell>
          <cell r="G834" t="str">
            <v>단    가</v>
          </cell>
          <cell r="H834" t="str">
            <v>금    액</v>
          </cell>
          <cell r="I834" t="str">
            <v>단    가</v>
          </cell>
          <cell r="J834" t="str">
            <v>금    액</v>
          </cell>
          <cell r="K834" t="str">
            <v>단    가</v>
          </cell>
          <cell r="L834" t="str">
            <v>금    액</v>
          </cell>
          <cell r="N834" t="e">
            <v>#N/A</v>
          </cell>
          <cell r="O834" t="e">
            <v>#N/A</v>
          </cell>
        </row>
        <row r="835">
          <cell r="B835" t="str">
            <v>스피커천정형(3W)</v>
          </cell>
          <cell r="C835" t="str">
            <v>스피커</v>
          </cell>
          <cell r="D835" t="str">
            <v>천정형(3W)</v>
          </cell>
          <cell r="E835">
            <v>1</v>
          </cell>
          <cell r="F835" t="str">
            <v>개</v>
          </cell>
          <cell r="G835">
            <v>0</v>
          </cell>
          <cell r="H835">
            <v>0</v>
          </cell>
          <cell r="I835">
            <v>22000</v>
          </cell>
          <cell r="J835">
            <v>22000</v>
          </cell>
          <cell r="N835" t="e">
            <v>#N/A</v>
          </cell>
          <cell r="O835">
            <v>22000</v>
          </cell>
        </row>
        <row r="836">
          <cell r="B836" t="str">
            <v>통신설비공</v>
          </cell>
          <cell r="D836" t="str">
            <v>통신설비공</v>
          </cell>
          <cell r="E836">
            <v>0.33</v>
          </cell>
          <cell r="F836" t="str">
            <v>인</v>
          </cell>
          <cell r="G836">
            <v>77401</v>
          </cell>
          <cell r="H836">
            <v>25542</v>
          </cell>
          <cell r="I836">
            <v>0</v>
          </cell>
          <cell r="J836">
            <v>0</v>
          </cell>
          <cell r="N836">
            <v>77401</v>
          </cell>
          <cell r="O836" t="e">
            <v>#N/A</v>
          </cell>
        </row>
        <row r="837">
          <cell r="B837" t="str">
            <v/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N837" t="e">
            <v>#N/A</v>
          </cell>
          <cell r="O837" t="e">
            <v>#N/A</v>
          </cell>
        </row>
        <row r="838">
          <cell r="B838" t="str">
            <v>공구손료노무비의 3%</v>
          </cell>
          <cell r="C838" t="str">
            <v>공구손료</v>
          </cell>
          <cell r="D838" t="str">
            <v>노무비의 3%</v>
          </cell>
          <cell r="E838">
            <v>1</v>
          </cell>
          <cell r="F838" t="str">
            <v>식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L838">
            <v>766</v>
          </cell>
          <cell r="N838" t="e">
            <v>#N/A</v>
          </cell>
          <cell r="O838" t="e">
            <v>#N/A</v>
          </cell>
        </row>
        <row r="839">
          <cell r="B839" t="str">
            <v/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N839" t="e">
            <v>#N/A</v>
          </cell>
          <cell r="O839" t="e">
            <v>#N/A</v>
          </cell>
        </row>
        <row r="840">
          <cell r="B840" t="str">
            <v/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N840" t="e">
            <v>#N/A</v>
          </cell>
          <cell r="O840" t="e">
            <v>#N/A</v>
          </cell>
        </row>
        <row r="841">
          <cell r="B841" t="str">
            <v/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N841" t="e">
            <v>#N/A</v>
          </cell>
          <cell r="O841" t="e">
            <v>#N/A</v>
          </cell>
        </row>
        <row r="842">
          <cell r="B842" t="str">
            <v/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N842" t="e">
            <v>#N/A</v>
          </cell>
          <cell r="O842" t="e">
            <v>#N/A</v>
          </cell>
        </row>
        <row r="843">
          <cell r="B843" t="str">
            <v/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N843" t="e">
            <v>#N/A</v>
          </cell>
          <cell r="O843" t="e">
            <v>#N/A</v>
          </cell>
        </row>
        <row r="844">
          <cell r="B844" t="str">
            <v/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N844" t="e">
            <v>#N/A</v>
          </cell>
          <cell r="O844" t="e">
            <v>#N/A</v>
          </cell>
        </row>
        <row r="845">
          <cell r="B845" t="str">
            <v/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N845" t="e">
            <v>#N/A</v>
          </cell>
          <cell r="O845" t="e">
            <v>#N/A</v>
          </cell>
        </row>
        <row r="846">
          <cell r="B846" t="str">
            <v/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L846">
            <v>0</v>
          </cell>
          <cell r="N846" t="e">
            <v>#N/A</v>
          </cell>
          <cell r="O846" t="e">
            <v>#N/A</v>
          </cell>
        </row>
        <row r="847">
          <cell r="B847" t="str">
            <v>일   위   대   가   표</v>
          </cell>
          <cell r="C847" t="str">
            <v>일   위   대   가   표</v>
          </cell>
          <cell r="O847" t="e">
            <v>#N/A</v>
          </cell>
        </row>
        <row r="848">
          <cell r="A848">
            <v>44</v>
          </cell>
          <cell r="B848" t="str">
            <v>항 목 번 호 :제 44 호표 (통신 5-78-다 적용)</v>
          </cell>
          <cell r="C848" t="str">
            <v>항 목 번 호 :</v>
          </cell>
          <cell r="D848" t="str">
            <v>제 44 호표 (통신 5-78-다 적용)</v>
          </cell>
          <cell r="N848" t="e">
            <v>#N/A</v>
          </cell>
          <cell r="O848" t="e">
            <v>#N/A</v>
          </cell>
        </row>
        <row r="849">
          <cell r="A849" t="str">
            <v>N44</v>
          </cell>
          <cell r="B849" t="str">
            <v>공       종 :스피커 (컬럼형, 10W)</v>
          </cell>
          <cell r="C849" t="str">
            <v>공       종 :</v>
          </cell>
          <cell r="D849" t="str">
            <v>스피커 (컬럼형, 10W)</v>
          </cell>
          <cell r="H849" t="str">
            <v>노 무 비</v>
          </cell>
          <cell r="J849" t="str">
            <v>재 료 비</v>
          </cell>
          <cell r="L849" t="str">
            <v>경   비</v>
          </cell>
          <cell r="M849" t="str">
            <v>합   계</v>
          </cell>
          <cell r="N849" t="e">
            <v>#N/A</v>
          </cell>
          <cell r="O849" t="e">
            <v>#N/A</v>
          </cell>
        </row>
        <row r="850">
          <cell r="A850" t="str">
            <v>스피커 (컬럼형, 10W)</v>
          </cell>
          <cell r="B850" t="str">
            <v>단       위 :개</v>
          </cell>
          <cell r="C850" t="str">
            <v>단       위 :</v>
          </cell>
          <cell r="D850" t="str">
            <v>개</v>
          </cell>
          <cell r="H850">
            <v>25542</v>
          </cell>
          <cell r="J850">
            <v>24000</v>
          </cell>
          <cell r="L850">
            <v>766</v>
          </cell>
          <cell r="M850">
            <v>50308</v>
          </cell>
          <cell r="N850" t="str">
            <v>제44호표 참조</v>
          </cell>
          <cell r="O850" t="e">
            <v>#N/A</v>
          </cell>
        </row>
        <row r="851">
          <cell r="B851" t="str">
            <v>명      칭규    격</v>
          </cell>
          <cell r="C851" t="str">
            <v>명      칭</v>
          </cell>
          <cell r="D851" t="str">
            <v>규    격</v>
          </cell>
          <cell r="E851" t="str">
            <v>수 량</v>
          </cell>
          <cell r="F851" t="str">
            <v>단위</v>
          </cell>
          <cell r="G851" t="str">
            <v>노   무   비</v>
          </cell>
          <cell r="I851" t="str">
            <v>재   료   비</v>
          </cell>
          <cell r="K851" t="str">
            <v>경      비</v>
          </cell>
          <cell r="M851" t="str">
            <v>비 고</v>
          </cell>
          <cell r="N851" t="e">
            <v>#N/A</v>
          </cell>
          <cell r="O851" t="e">
            <v>#N/A</v>
          </cell>
        </row>
        <row r="852">
          <cell r="B852" t="str">
            <v/>
          </cell>
          <cell r="G852" t="str">
            <v>단    가</v>
          </cell>
          <cell r="H852" t="str">
            <v>금    액</v>
          </cell>
          <cell r="I852" t="str">
            <v>단    가</v>
          </cell>
          <cell r="J852" t="str">
            <v>금    액</v>
          </cell>
          <cell r="K852" t="str">
            <v>단    가</v>
          </cell>
          <cell r="L852" t="str">
            <v>금    액</v>
          </cell>
          <cell r="N852" t="e">
            <v>#N/A</v>
          </cell>
          <cell r="O852" t="e">
            <v>#N/A</v>
          </cell>
        </row>
        <row r="853">
          <cell r="B853" t="str">
            <v>스피커컬럼형(10W)</v>
          </cell>
          <cell r="C853" t="str">
            <v>스피커</v>
          </cell>
          <cell r="D853" t="str">
            <v>컬럼형(10W)</v>
          </cell>
          <cell r="E853">
            <v>1</v>
          </cell>
          <cell r="F853" t="str">
            <v>개</v>
          </cell>
          <cell r="G853">
            <v>0</v>
          </cell>
          <cell r="H853">
            <v>0</v>
          </cell>
          <cell r="I853">
            <v>24000</v>
          </cell>
          <cell r="J853">
            <v>24000</v>
          </cell>
          <cell r="N853" t="e">
            <v>#N/A</v>
          </cell>
          <cell r="O853">
            <v>24000</v>
          </cell>
        </row>
        <row r="854">
          <cell r="B854" t="str">
            <v>통신설비공</v>
          </cell>
          <cell r="D854" t="str">
            <v>통신설비공</v>
          </cell>
          <cell r="E854">
            <v>0.33</v>
          </cell>
          <cell r="F854" t="str">
            <v>인</v>
          </cell>
          <cell r="G854">
            <v>77401</v>
          </cell>
          <cell r="H854">
            <v>25542</v>
          </cell>
          <cell r="I854">
            <v>0</v>
          </cell>
          <cell r="J854">
            <v>0</v>
          </cell>
          <cell r="N854">
            <v>77401</v>
          </cell>
          <cell r="O854" t="e">
            <v>#N/A</v>
          </cell>
        </row>
        <row r="855">
          <cell r="B855" t="str">
            <v/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N855" t="e">
            <v>#N/A</v>
          </cell>
          <cell r="O855" t="e">
            <v>#N/A</v>
          </cell>
        </row>
        <row r="856">
          <cell r="B856" t="str">
            <v>공구손료노무비의 3%</v>
          </cell>
          <cell r="C856" t="str">
            <v>공구손료</v>
          </cell>
          <cell r="D856" t="str">
            <v>노무비의 3%</v>
          </cell>
          <cell r="E856">
            <v>1</v>
          </cell>
          <cell r="F856" t="str">
            <v>식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L856">
            <v>766</v>
          </cell>
          <cell r="N856" t="e">
            <v>#N/A</v>
          </cell>
          <cell r="O856" t="e">
            <v>#N/A</v>
          </cell>
        </row>
        <row r="857">
          <cell r="B857" t="str">
            <v/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N857" t="e">
            <v>#N/A</v>
          </cell>
          <cell r="O857" t="e">
            <v>#N/A</v>
          </cell>
        </row>
        <row r="858">
          <cell r="B858" t="str">
            <v/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N858" t="e">
            <v>#N/A</v>
          </cell>
          <cell r="O858" t="e">
            <v>#N/A</v>
          </cell>
        </row>
        <row r="859">
          <cell r="B859" t="str">
            <v/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N859" t="e">
            <v>#N/A</v>
          </cell>
          <cell r="O859" t="e">
            <v>#N/A</v>
          </cell>
        </row>
        <row r="860">
          <cell r="B860" t="str">
            <v/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N860" t="e">
            <v>#N/A</v>
          </cell>
          <cell r="O860" t="e">
            <v>#N/A</v>
          </cell>
        </row>
        <row r="861">
          <cell r="B861" t="str">
            <v/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N861" t="e">
            <v>#N/A</v>
          </cell>
          <cell r="O861" t="e">
            <v>#N/A</v>
          </cell>
        </row>
        <row r="862">
          <cell r="B862" t="str">
            <v/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N862" t="e">
            <v>#N/A</v>
          </cell>
          <cell r="O862" t="e">
            <v>#N/A</v>
          </cell>
        </row>
        <row r="863">
          <cell r="B863" t="str">
            <v/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N863" t="e">
            <v>#N/A</v>
          </cell>
          <cell r="O863" t="e">
            <v>#N/A</v>
          </cell>
        </row>
        <row r="864">
          <cell r="B864" t="str">
            <v/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L864">
            <v>0</v>
          </cell>
          <cell r="N864" t="e">
            <v>#N/A</v>
          </cell>
          <cell r="O864" t="e">
            <v>#N/A</v>
          </cell>
        </row>
        <row r="865">
          <cell r="B865" t="str">
            <v>일   위   대   가   표</v>
          </cell>
          <cell r="C865" t="str">
            <v>일   위   대   가   표</v>
          </cell>
          <cell r="O865" t="e">
            <v>#N/A</v>
          </cell>
        </row>
        <row r="866">
          <cell r="A866">
            <v>45</v>
          </cell>
          <cell r="B866" t="str">
            <v>항 목 번 호 :제 45 호표 (통신 5-78-다 적용)</v>
          </cell>
          <cell r="C866" t="str">
            <v>항 목 번 호 :</v>
          </cell>
          <cell r="D866" t="str">
            <v>제 45 호표 (통신 5-78-다 적용)</v>
          </cell>
          <cell r="N866" t="e">
            <v>#N/A</v>
          </cell>
          <cell r="O866" t="e">
            <v>#N/A</v>
          </cell>
        </row>
        <row r="867">
          <cell r="A867" t="str">
            <v>N45</v>
          </cell>
          <cell r="B867" t="str">
            <v>공       종 :스피커 (옥외형, 20W)</v>
          </cell>
          <cell r="C867" t="str">
            <v>공       종 :</v>
          </cell>
          <cell r="D867" t="str">
            <v>스피커 (옥외형, 20W)</v>
          </cell>
          <cell r="H867" t="str">
            <v>노 무 비</v>
          </cell>
          <cell r="J867" t="str">
            <v>재 료 비</v>
          </cell>
          <cell r="L867" t="str">
            <v>경   비</v>
          </cell>
          <cell r="M867" t="str">
            <v>합   계</v>
          </cell>
          <cell r="N867" t="e">
            <v>#N/A</v>
          </cell>
          <cell r="O867" t="e">
            <v>#N/A</v>
          </cell>
        </row>
        <row r="868">
          <cell r="A868" t="str">
            <v>스피커 (옥외형, 20W)</v>
          </cell>
          <cell r="B868" t="str">
            <v>단       위 :개</v>
          </cell>
          <cell r="C868" t="str">
            <v>단       위 :</v>
          </cell>
          <cell r="D868" t="str">
            <v>개</v>
          </cell>
          <cell r="H868">
            <v>25542</v>
          </cell>
          <cell r="J868">
            <v>46000</v>
          </cell>
          <cell r="L868">
            <v>766</v>
          </cell>
          <cell r="M868">
            <v>72308</v>
          </cell>
          <cell r="N868" t="str">
            <v>제45호표 참조</v>
          </cell>
          <cell r="O868" t="e">
            <v>#N/A</v>
          </cell>
        </row>
        <row r="869">
          <cell r="B869" t="str">
            <v>명      칭규    격</v>
          </cell>
          <cell r="C869" t="str">
            <v>명      칭</v>
          </cell>
          <cell r="D869" t="str">
            <v>규    격</v>
          </cell>
          <cell r="E869" t="str">
            <v>수 량</v>
          </cell>
          <cell r="F869" t="str">
            <v>단위</v>
          </cell>
          <cell r="G869" t="str">
            <v>노   무   비</v>
          </cell>
          <cell r="I869" t="str">
            <v>재   료   비</v>
          </cell>
          <cell r="K869" t="str">
            <v>경      비</v>
          </cell>
          <cell r="M869" t="str">
            <v>비 고</v>
          </cell>
          <cell r="N869" t="e">
            <v>#N/A</v>
          </cell>
          <cell r="O869" t="e">
            <v>#N/A</v>
          </cell>
        </row>
        <row r="870">
          <cell r="B870" t="str">
            <v/>
          </cell>
          <cell r="G870" t="str">
            <v>단    가</v>
          </cell>
          <cell r="H870" t="str">
            <v>금    액</v>
          </cell>
          <cell r="I870" t="str">
            <v>단    가</v>
          </cell>
          <cell r="J870" t="str">
            <v>금    액</v>
          </cell>
          <cell r="K870" t="str">
            <v>단    가</v>
          </cell>
          <cell r="L870" t="str">
            <v>금    액</v>
          </cell>
          <cell r="N870" t="e">
            <v>#N/A</v>
          </cell>
          <cell r="O870" t="e">
            <v>#N/A</v>
          </cell>
        </row>
        <row r="871">
          <cell r="B871" t="str">
            <v>스피커20W(옥외용)</v>
          </cell>
          <cell r="C871" t="str">
            <v>스피커</v>
          </cell>
          <cell r="D871" t="str">
            <v>20W(옥외용)</v>
          </cell>
          <cell r="E871">
            <v>1</v>
          </cell>
          <cell r="F871" t="str">
            <v>개</v>
          </cell>
          <cell r="G871">
            <v>0</v>
          </cell>
          <cell r="H871">
            <v>0</v>
          </cell>
          <cell r="I871">
            <v>46000</v>
          </cell>
          <cell r="J871">
            <v>46000</v>
          </cell>
          <cell r="N871" t="e">
            <v>#N/A</v>
          </cell>
          <cell r="O871">
            <v>46000</v>
          </cell>
        </row>
        <row r="872">
          <cell r="B872" t="str">
            <v>통신설비공</v>
          </cell>
          <cell r="D872" t="str">
            <v>통신설비공</v>
          </cell>
          <cell r="E872">
            <v>0.33</v>
          </cell>
          <cell r="F872" t="str">
            <v>인</v>
          </cell>
          <cell r="G872">
            <v>77401</v>
          </cell>
          <cell r="H872">
            <v>25542</v>
          </cell>
          <cell r="I872">
            <v>0</v>
          </cell>
          <cell r="J872">
            <v>0</v>
          </cell>
          <cell r="N872">
            <v>77401</v>
          </cell>
          <cell r="O872" t="e">
            <v>#N/A</v>
          </cell>
        </row>
        <row r="873">
          <cell r="B873" t="str">
            <v/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N873" t="e">
            <v>#N/A</v>
          </cell>
          <cell r="O873" t="e">
            <v>#N/A</v>
          </cell>
        </row>
        <row r="874">
          <cell r="B874" t="str">
            <v>공구손료노무비의 3%</v>
          </cell>
          <cell r="C874" t="str">
            <v>공구손료</v>
          </cell>
          <cell r="D874" t="str">
            <v>노무비의 3%</v>
          </cell>
          <cell r="E874">
            <v>1</v>
          </cell>
          <cell r="F874" t="str">
            <v>식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L874">
            <v>766</v>
          </cell>
          <cell r="N874" t="e">
            <v>#N/A</v>
          </cell>
          <cell r="O874" t="e">
            <v>#N/A</v>
          </cell>
        </row>
        <row r="875">
          <cell r="B875" t="str">
            <v/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N875" t="e">
            <v>#N/A</v>
          </cell>
          <cell r="O875" t="e">
            <v>#N/A</v>
          </cell>
        </row>
        <row r="876">
          <cell r="B876" t="str">
            <v/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N876" t="e">
            <v>#N/A</v>
          </cell>
          <cell r="O876" t="e">
            <v>#N/A</v>
          </cell>
        </row>
        <row r="877">
          <cell r="B877" t="str">
            <v/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N877" t="e">
            <v>#N/A</v>
          </cell>
          <cell r="O877" t="e">
            <v>#N/A</v>
          </cell>
        </row>
        <row r="878">
          <cell r="B878" t="str">
            <v/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N878" t="e">
            <v>#N/A</v>
          </cell>
          <cell r="O878" t="e">
            <v>#N/A</v>
          </cell>
        </row>
        <row r="879">
          <cell r="B879" t="str">
            <v/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N879" t="e">
            <v>#N/A</v>
          </cell>
          <cell r="O879" t="e">
            <v>#N/A</v>
          </cell>
        </row>
        <row r="880">
          <cell r="B880" t="str">
            <v/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N880" t="e">
            <v>#N/A</v>
          </cell>
          <cell r="O880" t="e">
            <v>#N/A</v>
          </cell>
        </row>
        <row r="881">
          <cell r="B881" t="str">
            <v/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N881" t="e">
            <v>#N/A</v>
          </cell>
          <cell r="O881" t="e">
            <v>#N/A</v>
          </cell>
        </row>
        <row r="882">
          <cell r="B882" t="str">
            <v/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L882">
            <v>0</v>
          </cell>
          <cell r="N882" t="e">
            <v>#N/A</v>
          </cell>
          <cell r="O882" t="e">
            <v>#N/A</v>
          </cell>
        </row>
        <row r="883">
          <cell r="B883" t="str">
            <v>일   위   대   가   표</v>
          </cell>
          <cell r="C883" t="str">
            <v>일   위   대   가   표</v>
          </cell>
          <cell r="O883" t="e">
            <v>#N/A</v>
          </cell>
        </row>
        <row r="884">
          <cell r="A884">
            <v>46</v>
          </cell>
          <cell r="B884" t="str">
            <v>항 목 번 호 :제 46 호표 (통신 8-5 적용-나)</v>
          </cell>
          <cell r="C884" t="str">
            <v>항 목 번 호 :</v>
          </cell>
          <cell r="D884" t="str">
            <v>제 46 호표 (통신 8-5 적용-나)</v>
          </cell>
          <cell r="N884" t="e">
            <v>#N/A</v>
          </cell>
          <cell r="O884" t="e">
            <v>#N/A</v>
          </cell>
        </row>
        <row r="885">
          <cell r="A885" t="str">
            <v>N46</v>
          </cell>
          <cell r="B885" t="str">
            <v>공       종 :OUTLET 2구(RJ45)</v>
          </cell>
          <cell r="C885" t="str">
            <v>공       종 :</v>
          </cell>
          <cell r="D885" t="str">
            <v>OUTLET 2구(RJ45)</v>
          </cell>
          <cell r="H885" t="str">
            <v>노 무 비</v>
          </cell>
          <cell r="J885" t="str">
            <v>재 료 비</v>
          </cell>
          <cell r="L885" t="str">
            <v>경   비</v>
          </cell>
          <cell r="M885" t="str">
            <v>합   계</v>
          </cell>
          <cell r="N885" t="e">
            <v>#N/A</v>
          </cell>
          <cell r="O885" t="e">
            <v>#N/A</v>
          </cell>
        </row>
        <row r="886">
          <cell r="A886" t="str">
            <v>OUTLET 2구(RJ45)</v>
          </cell>
          <cell r="B886" t="str">
            <v>단       위 :개</v>
          </cell>
          <cell r="C886" t="str">
            <v>단       위 :</v>
          </cell>
          <cell r="D886" t="str">
            <v>개</v>
          </cell>
          <cell r="H886">
            <v>5742</v>
          </cell>
          <cell r="J886">
            <v>8192</v>
          </cell>
          <cell r="L886">
            <v>172</v>
          </cell>
          <cell r="M886">
            <v>14106</v>
          </cell>
          <cell r="N886" t="str">
            <v>제46호표 참조</v>
          </cell>
          <cell r="O886" t="e">
            <v>#N/A</v>
          </cell>
        </row>
        <row r="887">
          <cell r="B887" t="str">
            <v>명      칭규    격</v>
          </cell>
          <cell r="C887" t="str">
            <v>명      칭</v>
          </cell>
          <cell r="D887" t="str">
            <v>규    격</v>
          </cell>
          <cell r="E887" t="str">
            <v>수 량</v>
          </cell>
          <cell r="F887" t="str">
            <v>단위</v>
          </cell>
          <cell r="G887" t="str">
            <v>노   무   비</v>
          </cell>
          <cell r="I887" t="str">
            <v>재   료   비</v>
          </cell>
          <cell r="K887" t="str">
            <v>경      비</v>
          </cell>
          <cell r="M887" t="str">
            <v>비 고</v>
          </cell>
          <cell r="N887" t="e">
            <v>#N/A</v>
          </cell>
          <cell r="O887" t="e">
            <v>#N/A</v>
          </cell>
        </row>
        <row r="888">
          <cell r="B888" t="str">
            <v/>
          </cell>
          <cell r="G888" t="str">
            <v>단    가</v>
          </cell>
          <cell r="H888" t="str">
            <v>금    액</v>
          </cell>
          <cell r="I888" t="str">
            <v>단    가</v>
          </cell>
          <cell r="J888" t="str">
            <v>금    액</v>
          </cell>
          <cell r="K888" t="str">
            <v>단    가</v>
          </cell>
          <cell r="L888" t="str">
            <v>금    액</v>
          </cell>
          <cell r="N888" t="e">
            <v>#N/A</v>
          </cell>
          <cell r="O888" t="e">
            <v>#N/A</v>
          </cell>
        </row>
        <row r="889">
          <cell r="B889" t="str">
            <v>OUTLET2구(RJ45)</v>
          </cell>
          <cell r="C889" t="str">
            <v>OUTLET2구</v>
          </cell>
          <cell r="D889" t="str">
            <v>(RJ45)</v>
          </cell>
          <cell r="E889">
            <v>1</v>
          </cell>
          <cell r="F889" t="str">
            <v>개</v>
          </cell>
          <cell r="G889">
            <v>0</v>
          </cell>
          <cell r="H889">
            <v>0</v>
          </cell>
          <cell r="I889">
            <v>8192</v>
          </cell>
          <cell r="J889">
            <v>8192</v>
          </cell>
          <cell r="N889" t="e">
            <v>#N/A</v>
          </cell>
          <cell r="O889">
            <v>8192</v>
          </cell>
        </row>
        <row r="890">
          <cell r="B890" t="str">
            <v>통신내선공</v>
          </cell>
          <cell r="D890" t="str">
            <v>통신내선공</v>
          </cell>
          <cell r="E890">
            <v>0.09</v>
          </cell>
          <cell r="F890" t="str">
            <v>인</v>
          </cell>
          <cell r="G890">
            <v>63806</v>
          </cell>
          <cell r="H890">
            <v>5742</v>
          </cell>
          <cell r="I890">
            <v>0</v>
          </cell>
          <cell r="J890">
            <v>0</v>
          </cell>
          <cell r="N890">
            <v>63806</v>
          </cell>
          <cell r="O890" t="e">
            <v>#N/A</v>
          </cell>
        </row>
        <row r="891">
          <cell r="B891" t="str">
            <v/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N891" t="e">
            <v>#N/A</v>
          </cell>
          <cell r="O891" t="e">
            <v>#N/A</v>
          </cell>
        </row>
        <row r="892">
          <cell r="B892" t="str">
            <v>공구손료노무비의 3%</v>
          </cell>
          <cell r="C892" t="str">
            <v>공구손료</v>
          </cell>
          <cell r="D892" t="str">
            <v>노무비의 3%</v>
          </cell>
          <cell r="E892">
            <v>1</v>
          </cell>
          <cell r="F892" t="str">
            <v>식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L892">
            <v>172</v>
          </cell>
          <cell r="N892" t="e">
            <v>#N/A</v>
          </cell>
          <cell r="O892" t="e">
            <v>#N/A</v>
          </cell>
        </row>
        <row r="893">
          <cell r="B893" t="str">
            <v/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N893" t="e">
            <v>#N/A</v>
          </cell>
          <cell r="O893" t="e">
            <v>#N/A</v>
          </cell>
        </row>
        <row r="894">
          <cell r="B894" t="str">
            <v/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N894" t="e">
            <v>#N/A</v>
          </cell>
          <cell r="O894" t="e">
            <v>#N/A</v>
          </cell>
        </row>
        <row r="895">
          <cell r="B895" t="str">
            <v/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N895" t="e">
            <v>#N/A</v>
          </cell>
          <cell r="O895" t="e">
            <v>#N/A</v>
          </cell>
        </row>
        <row r="896">
          <cell r="B896" t="str">
            <v/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N896" t="e">
            <v>#N/A</v>
          </cell>
          <cell r="O896" t="e">
            <v>#N/A</v>
          </cell>
        </row>
        <row r="897">
          <cell r="B897" t="str">
            <v/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N897" t="e">
            <v>#N/A</v>
          </cell>
          <cell r="O897" t="e">
            <v>#N/A</v>
          </cell>
        </row>
        <row r="898">
          <cell r="B898" t="str">
            <v/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N898" t="e">
            <v>#N/A</v>
          </cell>
          <cell r="O898" t="e">
            <v>#N/A</v>
          </cell>
        </row>
        <row r="899">
          <cell r="B899" t="str">
            <v/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N899" t="e">
            <v>#N/A</v>
          </cell>
          <cell r="O899" t="e">
            <v>#N/A</v>
          </cell>
        </row>
        <row r="900">
          <cell r="B900" t="str">
            <v/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L900">
            <v>0</v>
          </cell>
          <cell r="N900" t="e">
            <v>#N/A</v>
          </cell>
          <cell r="O900" t="e">
            <v>#N/A</v>
          </cell>
        </row>
        <row r="901">
          <cell r="B901" t="str">
            <v>일   위   대   가   표</v>
          </cell>
          <cell r="C901" t="str">
            <v>일   위   대   가   표</v>
          </cell>
          <cell r="O901" t="e">
            <v>#N/A</v>
          </cell>
        </row>
        <row r="902">
          <cell r="A902">
            <v>47</v>
          </cell>
          <cell r="B902" t="str">
            <v>항 목 번 호 :제 47 호표 (통신 3-30 적용)</v>
          </cell>
          <cell r="C902" t="str">
            <v>항 목 번 호 :</v>
          </cell>
          <cell r="D902" t="str">
            <v>제 47 호표 (통신 3-30 적용)</v>
          </cell>
          <cell r="N902" t="e">
            <v>#N/A</v>
          </cell>
          <cell r="O902" t="e">
            <v>#N/A</v>
          </cell>
        </row>
        <row r="903">
          <cell r="A903" t="str">
            <v>N47</v>
          </cell>
          <cell r="B903" t="str">
            <v>공       종 :세대통신단자함(24P)</v>
          </cell>
          <cell r="C903" t="str">
            <v>공       종 :</v>
          </cell>
          <cell r="D903" t="str">
            <v>세대통신단자함(24P)</v>
          </cell>
          <cell r="H903" t="str">
            <v>노 무 비</v>
          </cell>
          <cell r="J903" t="str">
            <v>재 료 비</v>
          </cell>
          <cell r="L903" t="str">
            <v>경   비</v>
          </cell>
          <cell r="M903" t="str">
            <v>합   계</v>
          </cell>
          <cell r="N903" t="e">
            <v>#N/A</v>
          </cell>
          <cell r="O903" t="e">
            <v>#N/A</v>
          </cell>
        </row>
        <row r="904">
          <cell r="A904" t="str">
            <v>세대통신단자함(24P)</v>
          </cell>
          <cell r="B904" t="str">
            <v>단       위 :면</v>
          </cell>
          <cell r="C904" t="str">
            <v>단       위 :</v>
          </cell>
          <cell r="D904" t="str">
            <v>면</v>
          </cell>
          <cell r="H904">
            <v>41717</v>
          </cell>
          <cell r="J904">
            <v>30500</v>
          </cell>
          <cell r="L904">
            <v>1251</v>
          </cell>
          <cell r="M904">
            <v>73468</v>
          </cell>
          <cell r="N904" t="str">
            <v>제47호표 참조</v>
          </cell>
          <cell r="O904" t="e">
            <v>#N/A</v>
          </cell>
        </row>
        <row r="905">
          <cell r="B905" t="str">
            <v>명      칭규    격</v>
          </cell>
          <cell r="C905" t="str">
            <v>명      칭</v>
          </cell>
          <cell r="D905" t="str">
            <v>규    격</v>
          </cell>
          <cell r="E905" t="str">
            <v>수 량</v>
          </cell>
          <cell r="F905" t="str">
            <v>단위</v>
          </cell>
          <cell r="G905" t="str">
            <v>노   무   비</v>
          </cell>
          <cell r="I905" t="str">
            <v>재   료   비</v>
          </cell>
          <cell r="K905" t="str">
            <v>경      비</v>
          </cell>
          <cell r="M905" t="str">
            <v>비 고</v>
          </cell>
          <cell r="N905" t="e">
            <v>#N/A</v>
          </cell>
          <cell r="O905" t="e">
            <v>#N/A</v>
          </cell>
        </row>
        <row r="906">
          <cell r="B906" t="str">
            <v/>
          </cell>
          <cell r="G906" t="str">
            <v>단    가</v>
          </cell>
          <cell r="H906" t="str">
            <v>금    액</v>
          </cell>
          <cell r="I906" t="str">
            <v>단    가</v>
          </cell>
          <cell r="J906" t="str">
            <v>금    액</v>
          </cell>
          <cell r="K906" t="str">
            <v>단    가</v>
          </cell>
          <cell r="L906" t="str">
            <v>금    액</v>
          </cell>
          <cell r="N906" t="e">
            <v>#N/A</v>
          </cell>
          <cell r="O906" t="e">
            <v>#N/A</v>
          </cell>
        </row>
        <row r="907">
          <cell r="B907" t="str">
            <v>세대통신단자함24P</v>
          </cell>
          <cell r="C907" t="str">
            <v>세대통신단자함</v>
          </cell>
          <cell r="D907" t="str">
            <v>24P</v>
          </cell>
          <cell r="E907">
            <v>1</v>
          </cell>
          <cell r="F907" t="str">
            <v>면</v>
          </cell>
          <cell r="G907">
            <v>0</v>
          </cell>
          <cell r="H907">
            <v>0</v>
          </cell>
          <cell r="I907">
            <v>30500</v>
          </cell>
          <cell r="J907">
            <v>30500</v>
          </cell>
          <cell r="N907" t="e">
            <v>#N/A</v>
          </cell>
          <cell r="O907">
            <v>30500</v>
          </cell>
        </row>
        <row r="908">
          <cell r="B908" t="str">
            <v>통신케이블공</v>
          </cell>
          <cell r="D908" t="str">
            <v>통신케이블공</v>
          </cell>
          <cell r="E908">
            <v>0.36</v>
          </cell>
          <cell r="F908" t="str">
            <v>인</v>
          </cell>
          <cell r="G908">
            <v>95424</v>
          </cell>
          <cell r="H908">
            <v>34352</v>
          </cell>
          <cell r="I908">
            <v>0</v>
          </cell>
          <cell r="J908">
            <v>0</v>
          </cell>
          <cell r="N908">
            <v>95424</v>
          </cell>
          <cell r="O908" t="e">
            <v>#N/A</v>
          </cell>
        </row>
        <row r="909">
          <cell r="B909" t="str">
            <v>보통인부</v>
          </cell>
          <cell r="D909" t="str">
            <v>보통인부</v>
          </cell>
          <cell r="E909">
            <v>0.18</v>
          </cell>
          <cell r="F909" t="str">
            <v>인</v>
          </cell>
          <cell r="G909">
            <v>40922</v>
          </cell>
          <cell r="H909">
            <v>7365</v>
          </cell>
          <cell r="I909">
            <v>0</v>
          </cell>
          <cell r="J909">
            <v>0</v>
          </cell>
          <cell r="N909">
            <v>40922</v>
          </cell>
          <cell r="O909" t="e">
            <v>#N/A</v>
          </cell>
        </row>
        <row r="910">
          <cell r="B910" t="str">
            <v/>
          </cell>
          <cell r="N910" t="e">
            <v>#N/A</v>
          </cell>
          <cell r="O910" t="e">
            <v>#N/A</v>
          </cell>
        </row>
        <row r="911">
          <cell r="B911" t="str">
            <v/>
          </cell>
          <cell r="N911" t="e">
            <v>#N/A</v>
          </cell>
          <cell r="O911" t="e">
            <v>#N/A</v>
          </cell>
        </row>
        <row r="912">
          <cell r="B912" t="str">
            <v/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N912" t="e">
            <v>#N/A</v>
          </cell>
          <cell r="O912" t="e">
            <v>#N/A</v>
          </cell>
        </row>
        <row r="913">
          <cell r="B913" t="str">
            <v>공구손료노무비의 3%</v>
          </cell>
          <cell r="C913" t="str">
            <v>공구손료</v>
          </cell>
          <cell r="D913" t="str">
            <v>노무비의 3%</v>
          </cell>
          <cell r="E913">
            <v>1</v>
          </cell>
          <cell r="F913" t="str">
            <v>식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L913">
            <v>1251</v>
          </cell>
          <cell r="N913" t="e">
            <v>#N/A</v>
          </cell>
          <cell r="O913" t="e">
            <v>#N/A</v>
          </cell>
        </row>
        <row r="914">
          <cell r="B914" t="str">
            <v/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N914" t="e">
            <v>#N/A</v>
          </cell>
          <cell r="O914" t="e">
            <v>#N/A</v>
          </cell>
        </row>
        <row r="915">
          <cell r="B915" t="str">
            <v/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N915" t="e">
            <v>#N/A</v>
          </cell>
          <cell r="O915" t="e">
            <v>#N/A</v>
          </cell>
        </row>
        <row r="916">
          <cell r="B916" t="str">
            <v/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N916" t="e">
            <v>#N/A</v>
          </cell>
          <cell r="O916" t="e">
            <v>#N/A</v>
          </cell>
        </row>
        <row r="917">
          <cell r="B917" t="str">
            <v/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N917" t="e">
            <v>#N/A</v>
          </cell>
          <cell r="O917" t="e">
            <v>#N/A</v>
          </cell>
        </row>
        <row r="918">
          <cell r="B918" t="str">
            <v/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O918" t="e">
            <v>#N/A</v>
          </cell>
        </row>
        <row r="919">
          <cell r="B919" t="str">
            <v>일   위   대   가   표</v>
          </cell>
          <cell r="C919" t="str">
            <v>일   위   대   가   표</v>
          </cell>
          <cell r="O919" t="e">
            <v>#N/A</v>
          </cell>
        </row>
        <row r="920">
          <cell r="A920">
            <v>48</v>
          </cell>
          <cell r="B920" t="str">
            <v>항 목 번 호 :제 48 호표 (통신 3-30 적용)</v>
          </cell>
          <cell r="C920" t="str">
            <v>항 목 번 호 :</v>
          </cell>
          <cell r="D920" t="str">
            <v>제 48 호표 (통신 3-30 적용)</v>
          </cell>
          <cell r="N920" t="e">
            <v>#N/A</v>
          </cell>
          <cell r="O920" t="e">
            <v>#N/A</v>
          </cell>
        </row>
        <row r="921">
          <cell r="A921" t="str">
            <v>N48</v>
          </cell>
          <cell r="B921" t="str">
            <v>공       종 :국선용UTP단자함(25+100P)</v>
          </cell>
          <cell r="C921" t="str">
            <v>공       종 :</v>
          </cell>
          <cell r="D921" t="str">
            <v>국선용UTP단자함(25+100P)</v>
          </cell>
          <cell r="H921" t="str">
            <v>노 무 비</v>
          </cell>
          <cell r="J921" t="str">
            <v>재 료 비</v>
          </cell>
          <cell r="L921" t="str">
            <v>경   비</v>
          </cell>
          <cell r="M921" t="str">
            <v>합   계</v>
          </cell>
          <cell r="N921" t="e">
            <v>#N/A</v>
          </cell>
          <cell r="O921" t="e">
            <v>#N/A</v>
          </cell>
        </row>
        <row r="922">
          <cell r="A922" t="str">
            <v>국선용UTP단자함(25+100P)</v>
          </cell>
          <cell r="B922" t="str">
            <v>단       위 :면</v>
          </cell>
          <cell r="C922" t="str">
            <v>단       위 :</v>
          </cell>
          <cell r="D922" t="str">
            <v>면</v>
          </cell>
          <cell r="H922">
            <v>85893</v>
          </cell>
          <cell r="J922">
            <v>0</v>
          </cell>
          <cell r="L922">
            <v>3758</v>
          </cell>
          <cell r="M922">
            <v>89651</v>
          </cell>
          <cell r="N922" t="str">
            <v>제48호표 참조</v>
          </cell>
          <cell r="O922" t="e">
            <v>#N/A</v>
          </cell>
        </row>
        <row r="923">
          <cell r="B923" t="str">
            <v>명      칭규    격</v>
          </cell>
          <cell r="C923" t="str">
            <v>명      칭</v>
          </cell>
          <cell r="D923" t="str">
            <v>규    격</v>
          </cell>
          <cell r="E923" t="str">
            <v>수 량</v>
          </cell>
          <cell r="F923" t="str">
            <v>단위</v>
          </cell>
          <cell r="G923" t="str">
            <v>노   무   비</v>
          </cell>
          <cell r="I923" t="str">
            <v>재   료   비</v>
          </cell>
          <cell r="K923" t="str">
            <v>경      비</v>
          </cell>
          <cell r="M923" t="str">
            <v>비 고</v>
          </cell>
          <cell r="N923" t="e">
            <v>#N/A</v>
          </cell>
          <cell r="O923" t="e">
            <v>#N/A</v>
          </cell>
        </row>
        <row r="924">
          <cell r="B924" t="str">
            <v/>
          </cell>
          <cell r="G924" t="str">
            <v>단    가</v>
          </cell>
          <cell r="H924" t="str">
            <v>금    액</v>
          </cell>
          <cell r="I924" t="str">
            <v>단    가</v>
          </cell>
          <cell r="J924" t="str">
            <v>금    액</v>
          </cell>
          <cell r="K924" t="str">
            <v>단    가</v>
          </cell>
          <cell r="L924" t="str">
            <v>금    액</v>
          </cell>
          <cell r="N924" t="e">
            <v>#N/A</v>
          </cell>
          <cell r="O924" t="e">
            <v>#N/A</v>
          </cell>
        </row>
        <row r="925">
          <cell r="B925" t="str">
            <v>국선용UTP단자함25+100P</v>
          </cell>
          <cell r="C925" t="str">
            <v>국선용UTP단자함</v>
          </cell>
          <cell r="D925" t="str">
            <v>25+100P</v>
          </cell>
          <cell r="E925">
            <v>1</v>
          </cell>
          <cell r="F925" t="str">
            <v>면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N925" t="e">
            <v>#N/A</v>
          </cell>
          <cell r="O925" t="e">
            <v>#N/A</v>
          </cell>
        </row>
        <row r="926">
          <cell r="B926" t="str">
            <v>통신케이블공</v>
          </cell>
          <cell r="D926" t="str">
            <v>통신케이블공</v>
          </cell>
          <cell r="E926">
            <v>0.69</v>
          </cell>
          <cell r="F926" t="str">
            <v>인</v>
          </cell>
          <cell r="G926">
            <v>95424</v>
          </cell>
          <cell r="H926">
            <v>65842</v>
          </cell>
          <cell r="I926">
            <v>0</v>
          </cell>
          <cell r="J926">
            <v>0</v>
          </cell>
          <cell r="N926">
            <v>95424</v>
          </cell>
          <cell r="O926" t="e">
            <v>#N/A</v>
          </cell>
        </row>
        <row r="927">
          <cell r="B927" t="str">
            <v>보통인부</v>
          </cell>
          <cell r="D927" t="str">
            <v>보통인부</v>
          </cell>
          <cell r="E927">
            <v>0.49</v>
          </cell>
          <cell r="F927" t="str">
            <v>인</v>
          </cell>
          <cell r="G927">
            <v>40922</v>
          </cell>
          <cell r="H927">
            <v>20051</v>
          </cell>
          <cell r="I927">
            <v>0</v>
          </cell>
          <cell r="J927">
            <v>0</v>
          </cell>
          <cell r="N927">
            <v>40922</v>
          </cell>
          <cell r="O927" t="e">
            <v>#N/A</v>
          </cell>
        </row>
        <row r="928">
          <cell r="B928" t="str">
            <v/>
          </cell>
          <cell r="N928" t="e">
            <v>#N/A</v>
          </cell>
          <cell r="O928" t="e">
            <v>#N/A</v>
          </cell>
        </row>
        <row r="929">
          <cell r="B929" t="str">
            <v/>
          </cell>
          <cell r="N929" t="e">
            <v>#N/A</v>
          </cell>
          <cell r="O929" t="e">
            <v>#N/A</v>
          </cell>
        </row>
        <row r="930">
          <cell r="B930" t="str">
            <v/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N930" t="e">
            <v>#N/A</v>
          </cell>
          <cell r="O930" t="e">
            <v>#N/A</v>
          </cell>
        </row>
        <row r="931">
          <cell r="B931" t="str">
            <v>공구손료노무비의 3%</v>
          </cell>
          <cell r="C931" t="str">
            <v>공구손료</v>
          </cell>
          <cell r="D931" t="str">
            <v>노무비의 3%</v>
          </cell>
          <cell r="E931">
            <v>1</v>
          </cell>
          <cell r="F931" t="str">
            <v>식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L931">
            <v>3758</v>
          </cell>
          <cell r="N931" t="e">
            <v>#N/A</v>
          </cell>
          <cell r="O931" t="e">
            <v>#N/A</v>
          </cell>
        </row>
        <row r="932">
          <cell r="B932" t="str">
            <v/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N932" t="e">
            <v>#N/A</v>
          </cell>
          <cell r="O932" t="e">
            <v>#N/A</v>
          </cell>
        </row>
        <row r="933">
          <cell r="B933" t="str">
            <v/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N933" t="e">
            <v>#N/A</v>
          </cell>
          <cell r="O933" t="e">
            <v>#N/A</v>
          </cell>
        </row>
        <row r="934">
          <cell r="B934" t="str">
            <v/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N934" t="e">
            <v>#N/A</v>
          </cell>
          <cell r="O934" t="e">
            <v>#N/A</v>
          </cell>
        </row>
        <row r="935">
          <cell r="B935" t="str">
            <v/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N935" t="e">
            <v>#N/A</v>
          </cell>
          <cell r="O935" t="e">
            <v>#N/A</v>
          </cell>
        </row>
        <row r="936">
          <cell r="B936" t="str">
            <v/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N936" t="e">
            <v>#N/A</v>
          </cell>
          <cell r="O936" t="e">
            <v>#N/A</v>
          </cell>
        </row>
        <row r="937">
          <cell r="B937" t="str">
            <v>일   위   대   가   표</v>
          </cell>
          <cell r="C937" t="str">
            <v>일   위   대   가   표</v>
          </cell>
          <cell r="O937" t="e">
            <v>#N/A</v>
          </cell>
        </row>
        <row r="938">
          <cell r="A938">
            <v>49</v>
          </cell>
          <cell r="B938" t="str">
            <v>항 목 번 호 :제 49 호표 (통신 3-30 적용)</v>
          </cell>
          <cell r="C938" t="str">
            <v>항 목 번 호 :</v>
          </cell>
          <cell r="D938" t="str">
            <v>제 49 호표 (통신 3-30 적용)</v>
          </cell>
          <cell r="N938" t="e">
            <v>#N/A</v>
          </cell>
          <cell r="O938" t="e">
            <v>#N/A</v>
          </cell>
        </row>
        <row r="939">
          <cell r="A939" t="str">
            <v>N49</v>
          </cell>
          <cell r="B939" t="str">
            <v>공       종 :방송단자함 (10P)</v>
          </cell>
          <cell r="C939" t="str">
            <v>공       종 :</v>
          </cell>
          <cell r="D939" t="str">
            <v>방송단자함 (10P)</v>
          </cell>
          <cell r="H939" t="str">
            <v>노 무 비</v>
          </cell>
          <cell r="J939" t="str">
            <v>재 료 비</v>
          </cell>
          <cell r="L939" t="str">
            <v>경   비</v>
          </cell>
          <cell r="M939" t="str">
            <v>합   계</v>
          </cell>
          <cell r="N939" t="e">
            <v>#N/A</v>
          </cell>
          <cell r="O939" t="e">
            <v>#N/A</v>
          </cell>
        </row>
        <row r="940">
          <cell r="A940" t="str">
            <v>방송단자함 (10P)</v>
          </cell>
          <cell r="B940" t="str">
            <v>단       위 :면</v>
          </cell>
          <cell r="C940" t="str">
            <v>단       위 :</v>
          </cell>
          <cell r="D940" t="str">
            <v>면</v>
          </cell>
          <cell r="H940">
            <v>39400</v>
          </cell>
          <cell r="J940">
            <v>23000</v>
          </cell>
          <cell r="L940">
            <v>1182</v>
          </cell>
          <cell r="M940">
            <v>63582</v>
          </cell>
          <cell r="N940" t="str">
            <v>제49호표 참조</v>
          </cell>
          <cell r="O940" t="e">
            <v>#N/A</v>
          </cell>
        </row>
        <row r="941">
          <cell r="B941" t="str">
            <v>명      칭규    격</v>
          </cell>
          <cell r="C941" t="str">
            <v>명      칭</v>
          </cell>
          <cell r="D941" t="str">
            <v>규    격</v>
          </cell>
          <cell r="E941" t="str">
            <v>수 량</v>
          </cell>
          <cell r="F941" t="str">
            <v>단위</v>
          </cell>
          <cell r="G941" t="str">
            <v>노   무   비</v>
          </cell>
          <cell r="I941" t="str">
            <v>재   료   비</v>
          </cell>
          <cell r="K941" t="str">
            <v>경      비</v>
          </cell>
          <cell r="M941" t="str">
            <v>비 고</v>
          </cell>
          <cell r="N941" t="e">
            <v>#N/A</v>
          </cell>
          <cell r="O941" t="e">
            <v>#N/A</v>
          </cell>
        </row>
        <row r="942">
          <cell r="B942" t="str">
            <v/>
          </cell>
          <cell r="G942" t="str">
            <v>단    가</v>
          </cell>
          <cell r="H942" t="str">
            <v>금    액</v>
          </cell>
          <cell r="I942" t="str">
            <v>단    가</v>
          </cell>
          <cell r="J942" t="str">
            <v>금    액</v>
          </cell>
          <cell r="K942" t="str">
            <v>단    가</v>
          </cell>
          <cell r="L942" t="str">
            <v>금    액</v>
          </cell>
          <cell r="N942" t="e">
            <v>#N/A</v>
          </cell>
          <cell r="O942" t="e">
            <v>#N/A</v>
          </cell>
        </row>
        <row r="943">
          <cell r="B943" t="str">
            <v>방송단자함10P</v>
          </cell>
          <cell r="C943" t="str">
            <v>방송단자함</v>
          </cell>
          <cell r="D943" t="str">
            <v>10P</v>
          </cell>
          <cell r="E943">
            <v>1</v>
          </cell>
          <cell r="F943" t="str">
            <v>면</v>
          </cell>
          <cell r="G943">
            <v>0</v>
          </cell>
          <cell r="H943">
            <v>0</v>
          </cell>
          <cell r="I943">
            <v>23000</v>
          </cell>
          <cell r="J943">
            <v>23000</v>
          </cell>
          <cell r="N943" t="e">
            <v>#N/A</v>
          </cell>
          <cell r="O943">
            <v>23000</v>
          </cell>
        </row>
        <row r="944">
          <cell r="B944" t="str">
            <v>통신케이블공</v>
          </cell>
          <cell r="D944" t="str">
            <v>통신케이블공</v>
          </cell>
          <cell r="E944">
            <v>0.34</v>
          </cell>
          <cell r="F944" t="str">
            <v>인</v>
          </cell>
          <cell r="G944">
            <v>95424</v>
          </cell>
          <cell r="H944">
            <v>32444</v>
          </cell>
          <cell r="I944">
            <v>0</v>
          </cell>
          <cell r="J944">
            <v>0</v>
          </cell>
          <cell r="N944">
            <v>95424</v>
          </cell>
          <cell r="O944" t="e">
            <v>#N/A</v>
          </cell>
        </row>
        <row r="945">
          <cell r="B945" t="str">
            <v>보통인부</v>
          </cell>
          <cell r="D945" t="str">
            <v>보통인부</v>
          </cell>
          <cell r="E945">
            <v>0.17</v>
          </cell>
          <cell r="F945" t="str">
            <v>인</v>
          </cell>
          <cell r="G945">
            <v>40922</v>
          </cell>
          <cell r="H945">
            <v>6956</v>
          </cell>
          <cell r="I945">
            <v>0</v>
          </cell>
          <cell r="J945">
            <v>0</v>
          </cell>
          <cell r="N945">
            <v>40922</v>
          </cell>
          <cell r="O945" t="e">
            <v>#N/A</v>
          </cell>
        </row>
        <row r="946">
          <cell r="B946" t="str">
            <v/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N946" t="e">
            <v>#N/A</v>
          </cell>
          <cell r="O946" t="e">
            <v>#N/A</v>
          </cell>
        </row>
        <row r="947">
          <cell r="B947" t="str">
            <v>공구손료노무비의 3%</v>
          </cell>
          <cell r="C947" t="str">
            <v>공구손료</v>
          </cell>
          <cell r="D947" t="str">
            <v>노무비의 3%</v>
          </cell>
          <cell r="E947">
            <v>1</v>
          </cell>
          <cell r="F947" t="str">
            <v>식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L947">
            <v>1182</v>
          </cell>
          <cell r="N947" t="e">
            <v>#N/A</v>
          </cell>
          <cell r="O947" t="e">
            <v>#N/A</v>
          </cell>
        </row>
        <row r="948">
          <cell r="B948" t="str">
            <v/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N948" t="e">
            <v>#N/A</v>
          </cell>
          <cell r="O948" t="e">
            <v>#N/A</v>
          </cell>
        </row>
        <row r="949">
          <cell r="B949" t="str">
            <v/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N949" t="e">
            <v>#N/A</v>
          </cell>
          <cell r="O949" t="e">
            <v>#N/A</v>
          </cell>
        </row>
        <row r="950">
          <cell r="B950" t="str">
            <v/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N950" t="e">
            <v>#N/A</v>
          </cell>
          <cell r="O950" t="e">
            <v>#N/A</v>
          </cell>
        </row>
        <row r="951">
          <cell r="B951" t="str">
            <v/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N951" t="e">
            <v>#N/A</v>
          </cell>
          <cell r="O951" t="e">
            <v>#N/A</v>
          </cell>
        </row>
        <row r="952">
          <cell r="B952" t="str">
            <v/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N952" t="e">
            <v>#N/A</v>
          </cell>
          <cell r="O952" t="e">
            <v>#N/A</v>
          </cell>
        </row>
        <row r="953">
          <cell r="B953" t="str">
            <v/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N953" t="e">
            <v>#N/A</v>
          </cell>
          <cell r="O953" t="e">
            <v>#N/A</v>
          </cell>
        </row>
        <row r="954">
          <cell r="B954" t="str">
            <v/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L954">
            <v>0</v>
          </cell>
          <cell r="N954" t="e">
            <v>#N/A</v>
          </cell>
          <cell r="O954" t="e">
            <v>#N/A</v>
          </cell>
        </row>
        <row r="955">
          <cell r="B955" t="str">
            <v>일   위   대   가   표</v>
          </cell>
          <cell r="C955" t="str">
            <v>일   위   대   가   표</v>
          </cell>
          <cell r="O955" t="e">
            <v>#N/A</v>
          </cell>
        </row>
        <row r="956">
          <cell r="A956">
            <v>50</v>
          </cell>
          <cell r="B956" t="str">
            <v>항 목 번 호 :제 50 호표 (유통물가 Ⅱ(4월호) P-154 적용)</v>
          </cell>
          <cell r="C956" t="str">
            <v>항 목 번 호 :</v>
          </cell>
          <cell r="D956" t="str">
            <v>제 50 호표 (유통물가 Ⅱ(4월호) P-154 적용)</v>
          </cell>
          <cell r="O956" t="e">
            <v>#N/A</v>
          </cell>
        </row>
        <row r="957">
          <cell r="A957" t="str">
            <v>N50</v>
          </cell>
          <cell r="B957" t="str">
            <v>공       종 :인력터파기</v>
          </cell>
          <cell r="C957" t="str">
            <v>공       종 :</v>
          </cell>
          <cell r="D957" t="str">
            <v>인력터파기</v>
          </cell>
          <cell r="H957" t="str">
            <v>노 무 비</v>
          </cell>
          <cell r="J957" t="str">
            <v>재 료 비</v>
          </cell>
          <cell r="L957" t="str">
            <v>경   비</v>
          </cell>
          <cell r="M957" t="str">
            <v>합   계</v>
          </cell>
          <cell r="O957" t="e">
            <v>#N/A</v>
          </cell>
        </row>
        <row r="958">
          <cell r="A958" t="str">
            <v>인력터파기</v>
          </cell>
          <cell r="B958" t="str">
            <v>단       위 :㎥</v>
          </cell>
          <cell r="C958" t="str">
            <v>단       위 :</v>
          </cell>
          <cell r="D958" t="str">
            <v>㎥</v>
          </cell>
          <cell r="H958">
            <v>8184</v>
          </cell>
          <cell r="J958">
            <v>0</v>
          </cell>
          <cell r="L958">
            <v>245</v>
          </cell>
          <cell r="M958">
            <v>8429</v>
          </cell>
          <cell r="N958" t="str">
            <v>제50호표 참조</v>
          </cell>
          <cell r="O958" t="e">
            <v>#N/A</v>
          </cell>
        </row>
        <row r="959">
          <cell r="B959" t="str">
            <v>명      칭규    격</v>
          </cell>
          <cell r="C959" t="str">
            <v>명      칭</v>
          </cell>
          <cell r="D959" t="str">
            <v>규    격</v>
          </cell>
          <cell r="E959" t="str">
            <v>수 량</v>
          </cell>
          <cell r="F959" t="str">
            <v>단위</v>
          </cell>
          <cell r="G959" t="str">
            <v>노   무   비</v>
          </cell>
          <cell r="I959" t="str">
            <v>재   료   비</v>
          </cell>
          <cell r="K959" t="str">
            <v>경      비</v>
          </cell>
          <cell r="M959" t="str">
            <v>비 고</v>
          </cell>
          <cell r="O959" t="e">
            <v>#N/A</v>
          </cell>
        </row>
        <row r="960">
          <cell r="B960" t="str">
            <v/>
          </cell>
          <cell r="G960" t="str">
            <v>단    가</v>
          </cell>
          <cell r="H960" t="str">
            <v>금    액</v>
          </cell>
          <cell r="I960" t="str">
            <v>단    가</v>
          </cell>
          <cell r="J960" t="str">
            <v>금    액</v>
          </cell>
          <cell r="K960" t="str">
            <v>단    가</v>
          </cell>
          <cell r="L960" t="str">
            <v>금    액</v>
          </cell>
          <cell r="O960" t="e">
            <v>#N/A</v>
          </cell>
        </row>
        <row r="961">
          <cell r="B961" t="str">
            <v>보통토사</v>
          </cell>
          <cell r="D961" t="str">
            <v>보통토사</v>
          </cell>
          <cell r="E961">
            <v>1</v>
          </cell>
          <cell r="F961" t="str">
            <v>㎥</v>
          </cell>
          <cell r="G961">
            <v>0</v>
          </cell>
          <cell r="H961">
            <v>8184</v>
          </cell>
          <cell r="I961">
            <v>0</v>
          </cell>
          <cell r="J961">
            <v>0</v>
          </cell>
          <cell r="N961" t="e">
            <v>#N/A</v>
          </cell>
          <cell r="O961" t="e">
            <v>#N/A</v>
          </cell>
        </row>
        <row r="962">
          <cell r="B962" t="str">
            <v/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O962" t="e">
            <v>#N/A</v>
          </cell>
        </row>
        <row r="963">
          <cell r="B963" t="str">
            <v>공구손료노무비의 3%</v>
          </cell>
          <cell r="C963" t="str">
            <v>공구손료</v>
          </cell>
          <cell r="D963" t="str">
            <v>노무비의 3%</v>
          </cell>
          <cell r="E963">
            <v>1</v>
          </cell>
          <cell r="F963" t="str">
            <v>식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L963">
            <v>245</v>
          </cell>
          <cell r="N963" t="e">
            <v>#N/A</v>
          </cell>
          <cell r="O963" t="e">
            <v>#N/A</v>
          </cell>
        </row>
        <row r="964">
          <cell r="B964" t="str">
            <v/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O964" t="e">
            <v>#N/A</v>
          </cell>
        </row>
        <row r="965">
          <cell r="O965" t="e">
            <v>#N/A</v>
          </cell>
        </row>
        <row r="966">
          <cell r="B966" t="str">
            <v/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O966" t="e">
            <v>#N/A</v>
          </cell>
        </row>
        <row r="967">
          <cell r="B967" t="str">
            <v/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O967" t="e">
            <v>#N/A</v>
          </cell>
        </row>
        <row r="968">
          <cell r="B968" t="str">
            <v/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O968" t="e">
            <v>#N/A</v>
          </cell>
        </row>
        <row r="969">
          <cell r="B969" t="str">
            <v/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O969" t="e">
            <v>#N/A</v>
          </cell>
        </row>
        <row r="970">
          <cell r="B970" t="str">
            <v/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O970" t="e">
            <v>#N/A</v>
          </cell>
        </row>
        <row r="971">
          <cell r="B971" t="str">
            <v/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O971" t="e">
            <v>#N/A</v>
          </cell>
        </row>
        <row r="972">
          <cell r="B972" t="str">
            <v/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L972">
            <v>0</v>
          </cell>
          <cell r="O972" t="e">
            <v>#N/A</v>
          </cell>
        </row>
        <row r="973">
          <cell r="B973" t="str">
            <v>일   위   대   가   표</v>
          </cell>
          <cell r="C973" t="str">
            <v>일   위   대   가   표</v>
          </cell>
          <cell r="O973" t="e">
            <v>#N/A</v>
          </cell>
        </row>
        <row r="974">
          <cell r="A974">
            <v>51</v>
          </cell>
          <cell r="B974" t="str">
            <v>항 목 번 호 :제 51 호표 (유통물가 Ⅱ(4월호) P-154 적용)</v>
          </cell>
          <cell r="C974" t="str">
            <v>항 목 번 호 :</v>
          </cell>
          <cell r="D974" t="str">
            <v>제 51 호표 (유통물가 Ⅱ(4월호) P-154 적용)</v>
          </cell>
          <cell r="O974" t="e">
            <v>#N/A</v>
          </cell>
        </row>
        <row r="975">
          <cell r="A975" t="str">
            <v>N51</v>
          </cell>
          <cell r="B975" t="str">
            <v>공       종 :인력되메우기</v>
          </cell>
          <cell r="C975" t="str">
            <v>공       종 :</v>
          </cell>
          <cell r="D975" t="str">
            <v>인력되메우기</v>
          </cell>
          <cell r="H975" t="str">
            <v>노 무 비</v>
          </cell>
          <cell r="J975" t="str">
            <v>재 료 비</v>
          </cell>
          <cell r="L975" t="str">
            <v>경   비</v>
          </cell>
          <cell r="M975" t="str">
            <v>합   계</v>
          </cell>
          <cell r="O975" t="e">
            <v>#N/A</v>
          </cell>
        </row>
        <row r="976">
          <cell r="A976" t="str">
            <v>인력되메우기</v>
          </cell>
          <cell r="B976" t="str">
            <v>단       위 :㎥</v>
          </cell>
          <cell r="C976" t="str">
            <v>단       위 :</v>
          </cell>
          <cell r="D976" t="str">
            <v>㎥</v>
          </cell>
          <cell r="H976">
            <v>5729</v>
          </cell>
          <cell r="J976">
            <v>0</v>
          </cell>
          <cell r="L976">
            <v>171</v>
          </cell>
          <cell r="M976">
            <v>5900</v>
          </cell>
          <cell r="N976" t="str">
            <v>제51호표 참조</v>
          </cell>
          <cell r="O976" t="e">
            <v>#N/A</v>
          </cell>
        </row>
        <row r="977">
          <cell r="B977" t="str">
            <v>명      칭규    격</v>
          </cell>
          <cell r="C977" t="str">
            <v>명      칭</v>
          </cell>
          <cell r="D977" t="str">
            <v>규    격</v>
          </cell>
          <cell r="E977" t="str">
            <v>수 량</v>
          </cell>
          <cell r="F977" t="str">
            <v>단위</v>
          </cell>
          <cell r="G977" t="str">
            <v>노   무   비</v>
          </cell>
          <cell r="I977" t="str">
            <v>재   료   비</v>
          </cell>
          <cell r="K977" t="str">
            <v>경      비</v>
          </cell>
          <cell r="M977" t="str">
            <v>비 고</v>
          </cell>
          <cell r="O977" t="e">
            <v>#N/A</v>
          </cell>
        </row>
        <row r="978">
          <cell r="B978" t="str">
            <v/>
          </cell>
          <cell r="G978" t="str">
            <v>단    가</v>
          </cell>
          <cell r="H978" t="str">
            <v>금    액</v>
          </cell>
          <cell r="I978" t="str">
            <v>단    가</v>
          </cell>
          <cell r="J978" t="str">
            <v>금    액</v>
          </cell>
          <cell r="K978" t="str">
            <v>단    가</v>
          </cell>
          <cell r="L978" t="str">
            <v>금    액</v>
          </cell>
          <cell r="O978" t="e">
            <v>#N/A</v>
          </cell>
        </row>
        <row r="979">
          <cell r="B979" t="str">
            <v>토사</v>
          </cell>
          <cell r="D979" t="str">
            <v>토사</v>
          </cell>
          <cell r="E979" t="str">
            <v>㎥</v>
          </cell>
          <cell r="F979" t="str">
            <v>인</v>
          </cell>
          <cell r="G979">
            <v>0</v>
          </cell>
          <cell r="H979">
            <v>5729</v>
          </cell>
          <cell r="I979">
            <v>0</v>
          </cell>
          <cell r="N979" t="e">
            <v>#N/A</v>
          </cell>
          <cell r="O979" t="e">
            <v>#N/A</v>
          </cell>
        </row>
        <row r="980">
          <cell r="B980" t="str">
            <v/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O980" t="e">
            <v>#N/A</v>
          </cell>
        </row>
        <row r="981">
          <cell r="B981" t="str">
            <v>공구손료노무비의 3%</v>
          </cell>
          <cell r="C981" t="str">
            <v>공구손료</v>
          </cell>
          <cell r="D981" t="str">
            <v>노무비의 3%</v>
          </cell>
          <cell r="E981">
            <v>1</v>
          </cell>
          <cell r="F981" t="str">
            <v>식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L981">
            <v>171</v>
          </cell>
          <cell r="N981" t="e">
            <v>#N/A</v>
          </cell>
          <cell r="O981" t="e">
            <v>#N/A</v>
          </cell>
        </row>
        <row r="982">
          <cell r="O982" t="e">
            <v>#N/A</v>
          </cell>
        </row>
        <row r="983">
          <cell r="B983" t="str">
            <v/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O983" t="e">
            <v>#N/A</v>
          </cell>
        </row>
        <row r="984">
          <cell r="B984" t="str">
            <v/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O984" t="e">
            <v>#N/A</v>
          </cell>
        </row>
        <row r="985">
          <cell r="B985" t="str">
            <v/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O985" t="e">
            <v>#N/A</v>
          </cell>
        </row>
        <row r="986">
          <cell r="B986" t="str">
            <v/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O986" t="e">
            <v>#N/A</v>
          </cell>
        </row>
        <row r="987">
          <cell r="B987" t="str">
            <v/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O987" t="e">
            <v>#N/A</v>
          </cell>
        </row>
        <row r="988">
          <cell r="B988" t="str">
            <v/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O988" t="e">
            <v>#N/A</v>
          </cell>
        </row>
        <row r="989">
          <cell r="B989" t="str">
            <v/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O989" t="e">
            <v>#N/A</v>
          </cell>
        </row>
        <row r="990">
          <cell r="B990" t="str">
            <v/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L990">
            <v>0</v>
          </cell>
          <cell r="O990" t="e">
            <v>#N/A</v>
          </cell>
        </row>
        <row r="991">
          <cell r="B991" t="str">
            <v>일   위   대   가   표</v>
          </cell>
          <cell r="C991" t="str">
            <v>일   위   대   가   표</v>
          </cell>
          <cell r="O991" t="e">
            <v>#N/A</v>
          </cell>
        </row>
        <row r="992">
          <cell r="A992">
            <v>52</v>
          </cell>
          <cell r="B992" t="str">
            <v>항 목 번 호 :제 52 호표 (전 7-10 적용)</v>
          </cell>
          <cell r="C992" t="str">
            <v>항 목 번 호 :</v>
          </cell>
          <cell r="D992" t="str">
            <v>제 52 호표 (전 7-10 적용)</v>
          </cell>
          <cell r="O992" t="e">
            <v>#N/A</v>
          </cell>
        </row>
        <row r="993">
          <cell r="A993" t="str">
            <v>N52</v>
          </cell>
          <cell r="B993" t="str">
            <v xml:space="preserve">공       종 :케이블 (600V CV 5.5㎟-2C)     </v>
          </cell>
          <cell r="C993" t="str">
            <v>공       종 :</v>
          </cell>
          <cell r="D993" t="str">
            <v xml:space="preserve">케이블 (600V CV 5.5㎟-2C)     </v>
          </cell>
          <cell r="H993" t="str">
            <v>노 무 비</v>
          </cell>
          <cell r="J993" t="str">
            <v>재 료 비</v>
          </cell>
          <cell r="L993" t="str">
            <v>경   비</v>
          </cell>
          <cell r="M993" t="str">
            <v>합   계</v>
          </cell>
          <cell r="O993" t="e">
            <v>#N/A</v>
          </cell>
        </row>
        <row r="994">
          <cell r="A994" t="str">
            <v xml:space="preserve">케이블 (600V CV 5.5㎟-2C)     </v>
          </cell>
          <cell r="B994" t="str">
            <v>단       위 : M</v>
          </cell>
          <cell r="C994" t="str">
            <v>단       위 :</v>
          </cell>
          <cell r="D994" t="str">
            <v xml:space="preserve"> M</v>
          </cell>
          <cell r="H994">
            <v>1331</v>
          </cell>
          <cell r="J994">
            <v>758</v>
          </cell>
          <cell r="L994">
            <v>39</v>
          </cell>
          <cell r="M994">
            <v>2128</v>
          </cell>
          <cell r="N994" t="str">
            <v>제52호표참조</v>
          </cell>
          <cell r="O994" t="e">
            <v>#N/A</v>
          </cell>
        </row>
        <row r="995">
          <cell r="B995" t="str">
            <v>명      칭규    격</v>
          </cell>
          <cell r="C995" t="str">
            <v>명      칭</v>
          </cell>
          <cell r="D995" t="str">
            <v>규    격</v>
          </cell>
          <cell r="E995" t="str">
            <v>수 량</v>
          </cell>
          <cell r="F995" t="str">
            <v>단위</v>
          </cell>
          <cell r="G995" t="str">
            <v>노   무   비</v>
          </cell>
          <cell r="I995" t="str">
            <v>재   료   비</v>
          </cell>
          <cell r="K995" t="str">
            <v>경      비</v>
          </cell>
          <cell r="M995" t="str">
            <v>비 고</v>
          </cell>
          <cell r="O995" t="e">
            <v>#N/A</v>
          </cell>
        </row>
        <row r="996">
          <cell r="B996" t="str">
            <v/>
          </cell>
          <cell r="G996" t="str">
            <v>단    가</v>
          </cell>
          <cell r="H996" t="str">
            <v>금    액</v>
          </cell>
          <cell r="I996" t="str">
            <v>단    가</v>
          </cell>
          <cell r="J996" t="str">
            <v>금    액</v>
          </cell>
          <cell r="K996" t="str">
            <v>단    가</v>
          </cell>
          <cell r="L996" t="str">
            <v>금    액</v>
          </cell>
          <cell r="O996" t="e">
            <v>#N/A</v>
          </cell>
        </row>
        <row r="997">
          <cell r="B997" t="str">
            <v>가. 재료비</v>
          </cell>
          <cell r="C997" t="str">
            <v>가. 재료비</v>
          </cell>
          <cell r="O997" t="e">
            <v>#N/A</v>
          </cell>
        </row>
        <row r="998">
          <cell r="B998" t="str">
            <v>케이블 (600V)CV 5.5㎟-2C</v>
          </cell>
          <cell r="C998" t="str">
            <v>케이블 (600V)</v>
          </cell>
          <cell r="D998" t="str">
            <v>CV 5.5㎟-2C</v>
          </cell>
          <cell r="E998">
            <v>1.05</v>
          </cell>
          <cell r="F998" t="str">
            <v>M</v>
          </cell>
          <cell r="I998">
            <v>722</v>
          </cell>
          <cell r="J998">
            <v>758</v>
          </cell>
          <cell r="N998" t="e">
            <v>#N/A</v>
          </cell>
          <cell r="O998">
            <v>722</v>
          </cell>
        </row>
        <row r="999">
          <cell r="B999" t="str">
            <v/>
          </cell>
          <cell r="O999" t="e">
            <v>#N/A</v>
          </cell>
        </row>
        <row r="1000">
          <cell r="B1000" t="str">
            <v/>
          </cell>
          <cell r="O1000" t="e">
            <v>#N/A</v>
          </cell>
        </row>
        <row r="1001">
          <cell r="B1001" t="str">
            <v/>
          </cell>
          <cell r="O1001" t="e">
            <v>#N/A</v>
          </cell>
        </row>
        <row r="1002">
          <cell r="B1002" t="str">
            <v>나. 노무비</v>
          </cell>
          <cell r="C1002" t="str">
            <v>나. 노무비</v>
          </cell>
          <cell r="O1002" t="e">
            <v>#N/A</v>
          </cell>
        </row>
        <row r="1003">
          <cell r="B1003" t="str">
            <v>저압케이블전공</v>
          </cell>
          <cell r="D1003" t="str">
            <v>저압케이블전공</v>
          </cell>
          <cell r="E1003">
            <v>1.7999999999999999E-2</v>
          </cell>
          <cell r="F1003" t="str">
            <v>인</v>
          </cell>
          <cell r="G1003">
            <v>73973</v>
          </cell>
          <cell r="H1003">
            <v>1331</v>
          </cell>
          <cell r="N1003">
            <v>73973</v>
          </cell>
          <cell r="O1003" t="e">
            <v>#N/A</v>
          </cell>
        </row>
        <row r="1004">
          <cell r="B1004" t="str">
            <v/>
          </cell>
          <cell r="O1004" t="e">
            <v>#N/A</v>
          </cell>
        </row>
        <row r="1005">
          <cell r="B1005" t="str">
            <v/>
          </cell>
          <cell r="O1005" t="e">
            <v>#N/A</v>
          </cell>
        </row>
        <row r="1006">
          <cell r="B1006" t="str">
            <v>공구손료노무비의 3%</v>
          </cell>
          <cell r="C1006" t="str">
            <v>공구손료</v>
          </cell>
          <cell r="D1006" t="str">
            <v>노무비의 3%</v>
          </cell>
          <cell r="E1006">
            <v>1</v>
          </cell>
          <cell r="F1006" t="str">
            <v>식</v>
          </cell>
          <cell r="L1006">
            <v>39</v>
          </cell>
          <cell r="O1006" t="e">
            <v>#N/A</v>
          </cell>
        </row>
        <row r="1007">
          <cell r="B1007" t="str">
            <v/>
          </cell>
          <cell r="O1007" t="e">
            <v>#N/A</v>
          </cell>
        </row>
        <row r="1008">
          <cell r="B1008" t="str">
            <v/>
          </cell>
          <cell r="O1008" t="e">
            <v>#N/A</v>
          </cell>
        </row>
        <row r="1009">
          <cell r="B1009" t="str">
            <v>일   위   대   가   표</v>
          </cell>
          <cell r="C1009" t="str">
            <v>일   위   대   가   표</v>
          </cell>
          <cell r="O1009" t="e">
            <v>#N/A</v>
          </cell>
        </row>
        <row r="1010">
          <cell r="A1010">
            <v>53</v>
          </cell>
          <cell r="B1010" t="str">
            <v>항 목 번 호 :제 53 호표 (전 7-10 적용)</v>
          </cell>
          <cell r="C1010" t="str">
            <v>항 목 번 호 :</v>
          </cell>
          <cell r="D1010" t="str">
            <v>제 53 호표 (전 7-10 적용)</v>
          </cell>
          <cell r="O1010" t="e">
            <v>#N/A</v>
          </cell>
        </row>
        <row r="1011">
          <cell r="A1011" t="str">
            <v>N53</v>
          </cell>
          <cell r="B1011" t="str">
            <v xml:space="preserve">공       종 :케이블 (600V CV 3.5㎟-2C)     </v>
          </cell>
          <cell r="C1011" t="str">
            <v>공       종 :</v>
          </cell>
          <cell r="D1011" t="str">
            <v xml:space="preserve">케이블 (600V CV 3.5㎟-2C)     </v>
          </cell>
          <cell r="H1011" t="str">
            <v>노 무 비</v>
          </cell>
          <cell r="J1011" t="str">
            <v>재 료 비</v>
          </cell>
          <cell r="L1011" t="str">
            <v>경   비</v>
          </cell>
          <cell r="M1011" t="str">
            <v>합   계</v>
          </cell>
          <cell r="O1011" t="e">
            <v>#N/A</v>
          </cell>
        </row>
        <row r="1012">
          <cell r="A1012" t="str">
            <v xml:space="preserve">케이블 (600V CV 3.5㎟-2C)     </v>
          </cell>
          <cell r="B1012" t="str">
            <v>단       위 : M</v>
          </cell>
          <cell r="C1012" t="str">
            <v>단       위 :</v>
          </cell>
          <cell r="D1012" t="str">
            <v xml:space="preserve"> M</v>
          </cell>
          <cell r="H1012">
            <v>1183</v>
          </cell>
          <cell r="J1012">
            <v>552</v>
          </cell>
          <cell r="L1012">
            <v>35</v>
          </cell>
          <cell r="M1012">
            <v>1770</v>
          </cell>
          <cell r="N1012" t="str">
            <v>제53호표참조</v>
          </cell>
          <cell r="O1012" t="e">
            <v>#N/A</v>
          </cell>
        </row>
        <row r="1013">
          <cell r="B1013" t="str">
            <v>명      칭규    격</v>
          </cell>
          <cell r="C1013" t="str">
            <v>명      칭</v>
          </cell>
          <cell r="D1013" t="str">
            <v>규    격</v>
          </cell>
          <cell r="E1013" t="str">
            <v>수 량</v>
          </cell>
          <cell r="F1013" t="str">
            <v>단위</v>
          </cell>
          <cell r="G1013" t="str">
            <v>노   무   비</v>
          </cell>
          <cell r="I1013" t="str">
            <v>재   료   비</v>
          </cell>
          <cell r="K1013" t="str">
            <v>경      비</v>
          </cell>
          <cell r="M1013" t="str">
            <v>비 고</v>
          </cell>
          <cell r="O1013" t="e">
            <v>#N/A</v>
          </cell>
        </row>
        <row r="1014">
          <cell r="B1014" t="str">
            <v/>
          </cell>
          <cell r="G1014" t="str">
            <v>단    가</v>
          </cell>
          <cell r="H1014" t="str">
            <v>금    액</v>
          </cell>
          <cell r="I1014" t="str">
            <v>단    가</v>
          </cell>
          <cell r="J1014" t="str">
            <v>금    액</v>
          </cell>
          <cell r="K1014" t="str">
            <v>단    가</v>
          </cell>
          <cell r="L1014" t="str">
            <v>금    액</v>
          </cell>
          <cell r="O1014" t="e">
            <v>#N/A</v>
          </cell>
        </row>
        <row r="1015">
          <cell r="B1015" t="str">
            <v>가. 재료비</v>
          </cell>
          <cell r="C1015" t="str">
            <v>가. 재료비</v>
          </cell>
          <cell r="O1015" t="e">
            <v>#N/A</v>
          </cell>
        </row>
        <row r="1016">
          <cell r="B1016" t="str">
            <v>케이블 (600V)CV 3.5㎟-2C</v>
          </cell>
          <cell r="C1016" t="str">
            <v>케이블 (600V)</v>
          </cell>
          <cell r="D1016" t="str">
            <v>CV 3.5㎟-2C</v>
          </cell>
          <cell r="E1016">
            <v>1.05</v>
          </cell>
          <cell r="F1016" t="str">
            <v>M</v>
          </cell>
          <cell r="I1016">
            <v>526</v>
          </cell>
          <cell r="J1016">
            <v>552</v>
          </cell>
          <cell r="N1016" t="e">
            <v>#N/A</v>
          </cell>
          <cell r="O1016">
            <v>526</v>
          </cell>
        </row>
        <row r="1017">
          <cell r="B1017" t="str">
            <v/>
          </cell>
          <cell r="O1017" t="e">
            <v>#N/A</v>
          </cell>
        </row>
        <row r="1018">
          <cell r="B1018" t="str">
            <v/>
          </cell>
          <cell r="O1018" t="e">
            <v>#N/A</v>
          </cell>
        </row>
        <row r="1019">
          <cell r="B1019" t="str">
            <v/>
          </cell>
          <cell r="O1019" t="e">
            <v>#N/A</v>
          </cell>
        </row>
        <row r="1020">
          <cell r="B1020" t="str">
            <v>나. 노무비</v>
          </cell>
          <cell r="C1020" t="str">
            <v>나. 노무비</v>
          </cell>
          <cell r="O1020" t="e">
            <v>#N/A</v>
          </cell>
        </row>
        <row r="1021">
          <cell r="B1021" t="str">
            <v>저압케이블전공</v>
          </cell>
          <cell r="D1021" t="str">
            <v>저압케이블전공</v>
          </cell>
          <cell r="E1021">
            <v>1.6E-2</v>
          </cell>
          <cell r="F1021" t="str">
            <v>인</v>
          </cell>
          <cell r="G1021">
            <v>73973</v>
          </cell>
          <cell r="H1021">
            <v>1183</v>
          </cell>
          <cell r="N1021">
            <v>73973</v>
          </cell>
          <cell r="O1021" t="e">
            <v>#N/A</v>
          </cell>
        </row>
        <row r="1022">
          <cell r="B1022" t="str">
            <v/>
          </cell>
          <cell r="O1022" t="e">
            <v>#N/A</v>
          </cell>
        </row>
        <row r="1023">
          <cell r="B1023" t="str">
            <v/>
          </cell>
          <cell r="O1023" t="e">
            <v>#N/A</v>
          </cell>
        </row>
        <row r="1024">
          <cell r="B1024" t="str">
            <v>공구손료노무비의 3%</v>
          </cell>
          <cell r="C1024" t="str">
            <v>공구손료</v>
          </cell>
          <cell r="D1024" t="str">
            <v>노무비의 3%</v>
          </cell>
          <cell r="E1024">
            <v>1</v>
          </cell>
          <cell r="F1024" t="str">
            <v>식</v>
          </cell>
          <cell r="L1024">
            <v>35</v>
          </cell>
          <cell r="O1024" t="e">
            <v>#N/A</v>
          </cell>
        </row>
        <row r="1025">
          <cell r="B1025" t="str">
            <v/>
          </cell>
          <cell r="O1025" t="e">
            <v>#N/A</v>
          </cell>
        </row>
        <row r="1026">
          <cell r="B1026" t="str">
            <v/>
          </cell>
          <cell r="O1026" t="e">
            <v>#N/A</v>
          </cell>
        </row>
        <row r="1027">
          <cell r="B1027" t="str">
            <v>일   위   대   가   표</v>
          </cell>
          <cell r="C1027" t="str">
            <v>일   위   대   가   표</v>
          </cell>
          <cell r="O1027" t="e">
            <v>#N/A</v>
          </cell>
        </row>
        <row r="1028">
          <cell r="A1028">
            <v>54</v>
          </cell>
          <cell r="B1028" t="str">
            <v>항 목 번 호 :제 54 호표 (전 7-10 적용)</v>
          </cell>
          <cell r="C1028" t="str">
            <v>항 목 번 호 :</v>
          </cell>
          <cell r="D1028" t="str">
            <v>제 54 호표 (전 7-10 적용)</v>
          </cell>
          <cell r="O1028" t="e">
            <v>#N/A</v>
          </cell>
        </row>
        <row r="1029">
          <cell r="A1029" t="str">
            <v>N54</v>
          </cell>
          <cell r="B1029" t="str">
            <v xml:space="preserve">공       종 :케이블 (600V CV 2.0㎟-2C)     </v>
          </cell>
          <cell r="C1029" t="str">
            <v>공       종 :</v>
          </cell>
          <cell r="D1029" t="str">
            <v xml:space="preserve">케이블 (600V CV 2.0㎟-2C)     </v>
          </cell>
          <cell r="H1029" t="str">
            <v>노 무 비</v>
          </cell>
          <cell r="J1029" t="str">
            <v>재 료 비</v>
          </cell>
          <cell r="L1029" t="str">
            <v>경   비</v>
          </cell>
          <cell r="M1029" t="str">
            <v>합   계</v>
          </cell>
          <cell r="O1029" t="e">
            <v>#N/A</v>
          </cell>
        </row>
        <row r="1030">
          <cell r="A1030" t="str">
            <v xml:space="preserve">케이블 (600V CV 2.0㎟-2C)     </v>
          </cell>
          <cell r="B1030" t="str">
            <v>단       위 : M</v>
          </cell>
          <cell r="C1030" t="str">
            <v>단       위 :</v>
          </cell>
          <cell r="D1030" t="str">
            <v xml:space="preserve"> M</v>
          </cell>
          <cell r="H1030">
            <v>1035</v>
          </cell>
          <cell r="J1030">
            <v>411</v>
          </cell>
          <cell r="L1030">
            <v>31</v>
          </cell>
          <cell r="M1030">
            <v>1477</v>
          </cell>
          <cell r="N1030" t="str">
            <v>제54호표참조</v>
          </cell>
          <cell r="O1030" t="e">
            <v>#N/A</v>
          </cell>
        </row>
        <row r="1031">
          <cell r="B1031" t="str">
            <v>명      칭규    격</v>
          </cell>
          <cell r="C1031" t="str">
            <v>명      칭</v>
          </cell>
          <cell r="D1031" t="str">
            <v>규    격</v>
          </cell>
          <cell r="E1031" t="str">
            <v>수 량</v>
          </cell>
          <cell r="F1031" t="str">
            <v>단위</v>
          </cell>
          <cell r="G1031" t="str">
            <v>노   무   비</v>
          </cell>
          <cell r="I1031" t="str">
            <v>재   료   비</v>
          </cell>
          <cell r="K1031" t="str">
            <v>경      비</v>
          </cell>
          <cell r="M1031" t="str">
            <v>비 고</v>
          </cell>
          <cell r="O1031" t="e">
            <v>#N/A</v>
          </cell>
        </row>
        <row r="1032">
          <cell r="B1032" t="str">
            <v/>
          </cell>
          <cell r="G1032" t="str">
            <v>단    가</v>
          </cell>
          <cell r="H1032" t="str">
            <v>금    액</v>
          </cell>
          <cell r="I1032" t="str">
            <v>단    가</v>
          </cell>
          <cell r="J1032" t="str">
            <v>금    액</v>
          </cell>
          <cell r="K1032" t="str">
            <v>단    가</v>
          </cell>
          <cell r="L1032" t="str">
            <v>금    액</v>
          </cell>
          <cell r="O1032" t="e">
            <v>#N/A</v>
          </cell>
        </row>
        <row r="1033">
          <cell r="B1033" t="str">
            <v>가. 재료비</v>
          </cell>
          <cell r="C1033" t="str">
            <v>가. 재료비</v>
          </cell>
          <cell r="O1033" t="e">
            <v>#N/A</v>
          </cell>
        </row>
        <row r="1034">
          <cell r="B1034" t="str">
            <v>케이블 (600V)CV 2.0㎟-2C</v>
          </cell>
          <cell r="C1034" t="str">
            <v>케이블 (600V)</v>
          </cell>
          <cell r="D1034" t="str">
            <v>CV 2.0㎟-2C</v>
          </cell>
          <cell r="E1034">
            <v>1.05</v>
          </cell>
          <cell r="F1034" t="str">
            <v>M</v>
          </cell>
          <cell r="I1034">
            <v>392</v>
          </cell>
          <cell r="J1034">
            <v>411</v>
          </cell>
          <cell r="N1034" t="e">
            <v>#N/A</v>
          </cell>
          <cell r="O1034">
            <v>392</v>
          </cell>
        </row>
        <row r="1035">
          <cell r="B1035" t="str">
            <v/>
          </cell>
          <cell r="O1035" t="e">
            <v>#N/A</v>
          </cell>
        </row>
        <row r="1036">
          <cell r="B1036" t="str">
            <v/>
          </cell>
          <cell r="O1036" t="e">
            <v>#N/A</v>
          </cell>
        </row>
        <row r="1037">
          <cell r="B1037" t="str">
            <v/>
          </cell>
          <cell r="O1037" t="e">
            <v>#N/A</v>
          </cell>
        </row>
        <row r="1038">
          <cell r="B1038" t="str">
            <v>나. 노무비</v>
          </cell>
          <cell r="C1038" t="str">
            <v>나. 노무비</v>
          </cell>
          <cell r="O1038" t="e">
            <v>#N/A</v>
          </cell>
        </row>
        <row r="1039">
          <cell r="B1039" t="str">
            <v>저압케이블전공</v>
          </cell>
          <cell r="D1039" t="str">
            <v>저압케이블전공</v>
          </cell>
          <cell r="E1039">
            <v>1.4E-2</v>
          </cell>
          <cell r="F1039" t="str">
            <v>인</v>
          </cell>
          <cell r="G1039">
            <v>73973</v>
          </cell>
          <cell r="H1039">
            <v>1035</v>
          </cell>
          <cell r="N1039">
            <v>73973</v>
          </cell>
          <cell r="O1039" t="e">
            <v>#N/A</v>
          </cell>
        </row>
        <row r="1040">
          <cell r="B1040" t="str">
            <v/>
          </cell>
          <cell r="O1040" t="e">
            <v>#N/A</v>
          </cell>
        </row>
        <row r="1041">
          <cell r="B1041" t="str">
            <v/>
          </cell>
          <cell r="O1041" t="e">
            <v>#N/A</v>
          </cell>
        </row>
        <row r="1042">
          <cell r="B1042" t="str">
            <v>공구손료노무비의 3%</v>
          </cell>
          <cell r="C1042" t="str">
            <v>공구손료</v>
          </cell>
          <cell r="D1042" t="str">
            <v>노무비의 3%</v>
          </cell>
          <cell r="E1042">
            <v>1</v>
          </cell>
          <cell r="F1042" t="str">
            <v>식</v>
          </cell>
          <cell r="L1042">
            <v>31</v>
          </cell>
          <cell r="O1042" t="e">
            <v>#N/A</v>
          </cell>
        </row>
        <row r="1043">
          <cell r="B1043" t="str">
            <v/>
          </cell>
          <cell r="O1043" t="e">
            <v>#N/A</v>
          </cell>
        </row>
        <row r="1044">
          <cell r="B1044" t="str">
            <v/>
          </cell>
          <cell r="O1044" t="e">
            <v>#N/A</v>
          </cell>
        </row>
        <row r="1045">
          <cell r="B1045" t="str">
            <v>일   위   대   가   표</v>
          </cell>
          <cell r="C1045" t="str">
            <v>일   위   대   가   표</v>
          </cell>
          <cell r="O1045" t="e">
            <v>#N/A</v>
          </cell>
        </row>
        <row r="1046">
          <cell r="A1046">
            <v>55</v>
          </cell>
          <cell r="B1046" t="str">
            <v>항 목 번 호 :제 55 호표 (전 3-72 적용)</v>
          </cell>
          <cell r="C1046" t="str">
            <v>항 목 번 호 :</v>
          </cell>
          <cell r="D1046" t="str">
            <v>제 55 호표 (전 3-72 적용)</v>
          </cell>
          <cell r="O1046" t="e">
            <v>#N/A</v>
          </cell>
        </row>
        <row r="1047">
          <cell r="A1047" t="str">
            <v>N55</v>
          </cell>
          <cell r="B1047" t="str">
            <v xml:space="preserve">공       종 :접지용 전선 (GV 60㎟) 옥외  </v>
          </cell>
          <cell r="C1047" t="str">
            <v>공       종 :</v>
          </cell>
          <cell r="D1047" t="str">
            <v xml:space="preserve">접지용 전선 (GV 60㎟) 옥외  </v>
          </cell>
          <cell r="H1047" t="str">
            <v>노 무 비</v>
          </cell>
          <cell r="J1047" t="str">
            <v>재 료 비</v>
          </cell>
          <cell r="L1047" t="str">
            <v>경   비</v>
          </cell>
          <cell r="M1047" t="str">
            <v>합   계</v>
          </cell>
          <cell r="O1047" t="e">
            <v>#N/A</v>
          </cell>
        </row>
        <row r="1048">
          <cell r="A1048" t="str">
            <v xml:space="preserve">접지용 전선 (GV 60㎟) 옥외  </v>
          </cell>
          <cell r="B1048" t="str">
            <v>단       위 : M</v>
          </cell>
          <cell r="C1048" t="str">
            <v>단       위 :</v>
          </cell>
          <cell r="D1048" t="str">
            <v xml:space="preserve"> M</v>
          </cell>
          <cell r="H1048">
            <v>842</v>
          </cell>
          <cell r="J1048">
            <v>2474</v>
          </cell>
          <cell r="L1048">
            <v>25</v>
          </cell>
          <cell r="M1048">
            <v>3341</v>
          </cell>
          <cell r="N1048" t="str">
            <v>제55호표참조</v>
          </cell>
          <cell r="O1048" t="e">
            <v>#N/A</v>
          </cell>
        </row>
        <row r="1049">
          <cell r="B1049" t="str">
            <v>명      칭규    격</v>
          </cell>
          <cell r="C1049" t="str">
            <v>명      칭</v>
          </cell>
          <cell r="D1049" t="str">
            <v>규    격</v>
          </cell>
          <cell r="E1049" t="str">
            <v>수 량</v>
          </cell>
          <cell r="F1049" t="str">
            <v>단위</v>
          </cell>
          <cell r="G1049" t="str">
            <v>노   무   비</v>
          </cell>
          <cell r="I1049" t="str">
            <v>재   료   비</v>
          </cell>
          <cell r="K1049" t="str">
            <v>경      비</v>
          </cell>
          <cell r="M1049" t="str">
            <v>비 고</v>
          </cell>
          <cell r="O1049" t="e">
            <v>#N/A</v>
          </cell>
        </row>
        <row r="1050">
          <cell r="B1050" t="str">
            <v/>
          </cell>
          <cell r="G1050" t="str">
            <v>단    가</v>
          </cell>
          <cell r="H1050" t="str">
            <v>금    액</v>
          </cell>
          <cell r="I1050" t="str">
            <v>단    가</v>
          </cell>
          <cell r="J1050" t="str">
            <v>금    액</v>
          </cell>
          <cell r="K1050" t="str">
            <v>단    가</v>
          </cell>
          <cell r="L1050" t="str">
            <v>금    액</v>
          </cell>
          <cell r="O1050" t="e">
            <v>#N/A</v>
          </cell>
        </row>
        <row r="1051">
          <cell r="B1051" t="str">
            <v>가. 재료비</v>
          </cell>
          <cell r="C1051" t="str">
            <v>가. 재료비</v>
          </cell>
          <cell r="O1051" t="e">
            <v>#N/A</v>
          </cell>
        </row>
        <row r="1052">
          <cell r="B1052" t="str">
            <v>접지선60㎟</v>
          </cell>
          <cell r="C1052" t="str">
            <v>접지선</v>
          </cell>
          <cell r="D1052" t="str">
            <v>60㎟</v>
          </cell>
          <cell r="E1052">
            <v>1.05</v>
          </cell>
          <cell r="F1052" t="str">
            <v>M</v>
          </cell>
          <cell r="I1052">
            <v>2357</v>
          </cell>
          <cell r="J1052">
            <v>2474</v>
          </cell>
          <cell r="N1052" t="e">
            <v>#N/A</v>
          </cell>
          <cell r="O1052">
            <v>2357</v>
          </cell>
        </row>
        <row r="1053">
          <cell r="B1053" t="str">
            <v/>
          </cell>
          <cell r="O1053" t="e">
            <v>#N/A</v>
          </cell>
        </row>
        <row r="1054">
          <cell r="B1054" t="str">
            <v/>
          </cell>
          <cell r="O1054" t="e">
            <v>#N/A</v>
          </cell>
        </row>
        <row r="1055">
          <cell r="B1055" t="str">
            <v/>
          </cell>
          <cell r="O1055" t="e">
            <v>#N/A</v>
          </cell>
        </row>
        <row r="1056">
          <cell r="B1056" t="str">
            <v>나. 노무비</v>
          </cell>
          <cell r="C1056" t="str">
            <v>나. 노무비</v>
          </cell>
          <cell r="O1056" t="e">
            <v>#N/A</v>
          </cell>
        </row>
        <row r="1057">
          <cell r="B1057" t="str">
            <v>내선전공</v>
          </cell>
          <cell r="D1057" t="str">
            <v>내선전공</v>
          </cell>
          <cell r="E1057">
            <v>1.4999999999999999E-2</v>
          </cell>
          <cell r="F1057" t="str">
            <v>인</v>
          </cell>
          <cell r="G1057">
            <v>56163</v>
          </cell>
          <cell r="H1057">
            <v>842</v>
          </cell>
          <cell r="N1057">
            <v>56163</v>
          </cell>
          <cell r="O1057" t="e">
            <v>#N/A</v>
          </cell>
        </row>
        <row r="1058">
          <cell r="B1058" t="str">
            <v/>
          </cell>
          <cell r="O1058" t="e">
            <v>#N/A</v>
          </cell>
        </row>
        <row r="1059">
          <cell r="B1059" t="str">
            <v/>
          </cell>
          <cell r="O1059" t="e">
            <v>#N/A</v>
          </cell>
        </row>
        <row r="1060">
          <cell r="B1060" t="str">
            <v>공구손료노무비의 3%</v>
          </cell>
          <cell r="C1060" t="str">
            <v>공구손료</v>
          </cell>
          <cell r="D1060" t="str">
            <v>노무비의 3%</v>
          </cell>
          <cell r="E1060">
            <v>1</v>
          </cell>
          <cell r="F1060" t="str">
            <v>식</v>
          </cell>
          <cell r="L1060">
            <v>25</v>
          </cell>
          <cell r="O1060" t="e">
            <v>#N/A</v>
          </cell>
        </row>
        <row r="1061">
          <cell r="B1061" t="str">
            <v/>
          </cell>
          <cell r="O1061" t="e">
            <v>#N/A</v>
          </cell>
        </row>
        <row r="1062">
          <cell r="B1062" t="str">
            <v/>
          </cell>
          <cell r="O1062" t="e">
            <v>#N/A</v>
          </cell>
        </row>
        <row r="1063">
          <cell r="B1063" t="str">
            <v>일   위   대   가   표</v>
          </cell>
          <cell r="C1063" t="str">
            <v>일   위   대   가   표</v>
          </cell>
          <cell r="O1063" t="e">
            <v>#N/A</v>
          </cell>
        </row>
        <row r="1064">
          <cell r="A1064">
            <v>56</v>
          </cell>
          <cell r="B1064" t="str">
            <v>항 목 번 호 :제 56 호표 (전 3-72 적용)</v>
          </cell>
          <cell r="C1064" t="str">
            <v>항 목 번 호 :</v>
          </cell>
          <cell r="D1064" t="str">
            <v>제 56 호표 (전 3-72 적용)</v>
          </cell>
          <cell r="O1064" t="e">
            <v>#N/A</v>
          </cell>
        </row>
        <row r="1065">
          <cell r="A1065" t="str">
            <v>N56</v>
          </cell>
          <cell r="B1065" t="str">
            <v xml:space="preserve">공       종 :접지용 전선 (GV 60㎟) 옥내  </v>
          </cell>
          <cell r="C1065" t="str">
            <v>공       종 :</v>
          </cell>
          <cell r="D1065" t="str">
            <v xml:space="preserve">접지용 전선 (GV 60㎟) 옥내  </v>
          </cell>
          <cell r="H1065" t="str">
            <v>노 무 비</v>
          </cell>
          <cell r="J1065" t="str">
            <v>재 료 비</v>
          </cell>
          <cell r="L1065" t="str">
            <v>경   비</v>
          </cell>
          <cell r="M1065" t="str">
            <v>합   계</v>
          </cell>
          <cell r="O1065" t="e">
            <v>#N/A</v>
          </cell>
        </row>
        <row r="1066">
          <cell r="A1066" t="str">
            <v xml:space="preserve">접지용 전선 (GV 60㎟) 옥내  </v>
          </cell>
          <cell r="B1066" t="str">
            <v>단       위 : M</v>
          </cell>
          <cell r="C1066" t="str">
            <v>단       위 :</v>
          </cell>
          <cell r="D1066" t="str">
            <v xml:space="preserve"> M</v>
          </cell>
          <cell r="H1066">
            <v>842</v>
          </cell>
          <cell r="J1066">
            <v>2592</v>
          </cell>
          <cell r="L1066">
            <v>25</v>
          </cell>
          <cell r="M1066">
            <v>3459</v>
          </cell>
          <cell r="N1066" t="str">
            <v>제56호표참조</v>
          </cell>
          <cell r="O1066" t="e">
            <v>#N/A</v>
          </cell>
        </row>
        <row r="1067">
          <cell r="B1067" t="str">
            <v>명      칭규    격</v>
          </cell>
          <cell r="C1067" t="str">
            <v>명      칭</v>
          </cell>
          <cell r="D1067" t="str">
            <v>규    격</v>
          </cell>
          <cell r="E1067" t="str">
            <v>수 량</v>
          </cell>
          <cell r="F1067" t="str">
            <v>단위</v>
          </cell>
          <cell r="G1067" t="str">
            <v>노   무   비</v>
          </cell>
          <cell r="I1067" t="str">
            <v>재   료   비</v>
          </cell>
          <cell r="K1067" t="str">
            <v>경      비</v>
          </cell>
          <cell r="M1067" t="str">
            <v>비 고</v>
          </cell>
          <cell r="O1067" t="e">
            <v>#N/A</v>
          </cell>
        </row>
        <row r="1068">
          <cell r="B1068" t="str">
            <v/>
          </cell>
          <cell r="G1068" t="str">
            <v>단    가</v>
          </cell>
          <cell r="H1068" t="str">
            <v>금    액</v>
          </cell>
          <cell r="I1068" t="str">
            <v>단    가</v>
          </cell>
          <cell r="J1068" t="str">
            <v>금    액</v>
          </cell>
          <cell r="K1068" t="str">
            <v>단    가</v>
          </cell>
          <cell r="L1068" t="str">
            <v>금    액</v>
          </cell>
          <cell r="O1068" t="e">
            <v>#N/A</v>
          </cell>
        </row>
        <row r="1069">
          <cell r="B1069" t="str">
            <v>가. 재료비</v>
          </cell>
          <cell r="C1069" t="str">
            <v>가. 재료비</v>
          </cell>
          <cell r="O1069" t="e">
            <v>#N/A</v>
          </cell>
        </row>
        <row r="1070">
          <cell r="B1070" t="str">
            <v>접지선60㎟</v>
          </cell>
          <cell r="C1070" t="str">
            <v>접지선</v>
          </cell>
          <cell r="D1070" t="str">
            <v>60㎟</v>
          </cell>
          <cell r="E1070">
            <v>1.1000000000000001</v>
          </cell>
          <cell r="F1070" t="str">
            <v>M</v>
          </cell>
          <cell r="I1070">
            <v>2357</v>
          </cell>
          <cell r="J1070">
            <v>2592</v>
          </cell>
          <cell r="N1070" t="e">
            <v>#N/A</v>
          </cell>
          <cell r="O1070">
            <v>2357</v>
          </cell>
        </row>
        <row r="1071">
          <cell r="B1071" t="str">
            <v/>
          </cell>
          <cell r="O1071" t="e">
            <v>#N/A</v>
          </cell>
        </row>
        <row r="1072">
          <cell r="B1072" t="str">
            <v/>
          </cell>
          <cell r="O1072" t="e">
            <v>#N/A</v>
          </cell>
        </row>
        <row r="1073">
          <cell r="B1073" t="str">
            <v/>
          </cell>
          <cell r="O1073" t="e">
            <v>#N/A</v>
          </cell>
        </row>
        <row r="1074">
          <cell r="B1074" t="str">
            <v>나. 노무비</v>
          </cell>
          <cell r="C1074" t="str">
            <v>나. 노무비</v>
          </cell>
          <cell r="O1074" t="e">
            <v>#N/A</v>
          </cell>
        </row>
        <row r="1075">
          <cell r="B1075" t="str">
            <v>내선전공</v>
          </cell>
          <cell r="D1075" t="str">
            <v>내선전공</v>
          </cell>
          <cell r="E1075">
            <v>1.4999999999999999E-2</v>
          </cell>
          <cell r="F1075" t="str">
            <v>인</v>
          </cell>
          <cell r="G1075">
            <v>56163</v>
          </cell>
          <cell r="H1075">
            <v>842</v>
          </cell>
          <cell r="N1075">
            <v>56163</v>
          </cell>
          <cell r="O1075" t="e">
            <v>#N/A</v>
          </cell>
        </row>
        <row r="1076">
          <cell r="B1076" t="str">
            <v/>
          </cell>
          <cell r="O1076" t="e">
            <v>#N/A</v>
          </cell>
        </row>
        <row r="1077">
          <cell r="B1077" t="str">
            <v/>
          </cell>
          <cell r="O1077" t="e">
            <v>#N/A</v>
          </cell>
        </row>
        <row r="1078">
          <cell r="B1078" t="str">
            <v>공구손료노무비의 3%</v>
          </cell>
          <cell r="C1078" t="str">
            <v>공구손료</v>
          </cell>
          <cell r="D1078" t="str">
            <v>노무비의 3%</v>
          </cell>
          <cell r="E1078">
            <v>1</v>
          </cell>
          <cell r="F1078" t="str">
            <v>식</v>
          </cell>
          <cell r="L1078">
            <v>25</v>
          </cell>
          <cell r="O1078" t="e">
            <v>#N/A</v>
          </cell>
        </row>
        <row r="1079">
          <cell r="B1079" t="str">
            <v/>
          </cell>
          <cell r="O1079" t="e">
            <v>#N/A</v>
          </cell>
        </row>
        <row r="1080">
          <cell r="B1080" t="str">
            <v/>
          </cell>
          <cell r="O1080" t="e">
            <v>#N/A</v>
          </cell>
        </row>
        <row r="1081">
          <cell r="B1081" t="str">
            <v>일   위   대   가   표</v>
          </cell>
          <cell r="C1081" t="str">
            <v>일   위   대   가   표</v>
          </cell>
          <cell r="O1081" t="e">
            <v>#N/A</v>
          </cell>
        </row>
        <row r="1082">
          <cell r="A1082">
            <v>57</v>
          </cell>
          <cell r="B1082" t="str">
            <v>항 목 번 호 :제 57 호표 (전 3-72 적용)</v>
          </cell>
          <cell r="C1082" t="str">
            <v>항 목 번 호 :</v>
          </cell>
          <cell r="D1082" t="str">
            <v>제 57 호표 (전 3-72 적용)</v>
          </cell>
          <cell r="O1082" t="e">
            <v>#N/A</v>
          </cell>
        </row>
        <row r="1083">
          <cell r="A1083" t="str">
            <v>N57</v>
          </cell>
          <cell r="B1083" t="str">
            <v xml:space="preserve">공       종 :접지용 전선 (GV 8㎟) 옥내    </v>
          </cell>
          <cell r="C1083" t="str">
            <v>공       종 :</v>
          </cell>
          <cell r="D1083" t="str">
            <v xml:space="preserve">접지용 전선 (GV 8㎟) 옥내    </v>
          </cell>
          <cell r="H1083" t="str">
            <v>노 무 비</v>
          </cell>
          <cell r="J1083" t="str">
            <v>재 료 비</v>
          </cell>
          <cell r="L1083" t="str">
            <v>경   비</v>
          </cell>
          <cell r="M1083" t="str">
            <v>합   계</v>
          </cell>
          <cell r="O1083" t="e">
            <v>#N/A</v>
          </cell>
        </row>
        <row r="1084">
          <cell r="A1084" t="str">
            <v xml:space="preserve">접지용 전선 (GV 8㎟) 옥내    </v>
          </cell>
          <cell r="B1084" t="str">
            <v>단       위 : M</v>
          </cell>
          <cell r="C1084" t="str">
            <v>단       위 :</v>
          </cell>
          <cell r="D1084" t="str">
            <v xml:space="preserve"> M</v>
          </cell>
          <cell r="H1084">
            <v>561</v>
          </cell>
          <cell r="J1084">
            <v>496</v>
          </cell>
          <cell r="L1084">
            <v>16</v>
          </cell>
          <cell r="M1084">
            <v>1073</v>
          </cell>
          <cell r="N1084" t="str">
            <v>제57호표참조</v>
          </cell>
          <cell r="O1084" t="e">
            <v>#N/A</v>
          </cell>
        </row>
        <row r="1085">
          <cell r="B1085" t="str">
            <v>명      칭규    격</v>
          </cell>
          <cell r="C1085" t="str">
            <v>명      칭</v>
          </cell>
          <cell r="D1085" t="str">
            <v>규    격</v>
          </cell>
          <cell r="E1085" t="str">
            <v>수 량</v>
          </cell>
          <cell r="F1085" t="str">
            <v>단위</v>
          </cell>
          <cell r="G1085" t="str">
            <v>노   무   비</v>
          </cell>
          <cell r="I1085" t="str">
            <v>재   료   비</v>
          </cell>
          <cell r="K1085" t="str">
            <v>경      비</v>
          </cell>
          <cell r="M1085" t="str">
            <v>비 고</v>
          </cell>
          <cell r="O1085" t="e">
            <v>#N/A</v>
          </cell>
        </row>
        <row r="1086">
          <cell r="B1086" t="str">
            <v/>
          </cell>
          <cell r="G1086" t="str">
            <v>단    가</v>
          </cell>
          <cell r="H1086" t="str">
            <v>금    액</v>
          </cell>
          <cell r="I1086" t="str">
            <v>단    가</v>
          </cell>
          <cell r="J1086" t="str">
            <v>금    액</v>
          </cell>
          <cell r="K1086" t="str">
            <v>단    가</v>
          </cell>
          <cell r="L1086" t="str">
            <v>금    액</v>
          </cell>
          <cell r="O1086" t="e">
            <v>#N/A</v>
          </cell>
        </row>
        <row r="1087">
          <cell r="B1087" t="str">
            <v>가. 재료비</v>
          </cell>
          <cell r="C1087" t="str">
            <v>가. 재료비</v>
          </cell>
          <cell r="O1087" t="e">
            <v>#N/A</v>
          </cell>
        </row>
        <row r="1088">
          <cell r="B1088" t="str">
            <v>접지선8㎟</v>
          </cell>
          <cell r="C1088" t="str">
            <v>접지선</v>
          </cell>
          <cell r="D1088" t="str">
            <v>8㎟</v>
          </cell>
          <cell r="E1088">
            <v>1.1000000000000001</v>
          </cell>
          <cell r="F1088" t="str">
            <v>M</v>
          </cell>
          <cell r="I1088">
            <v>451</v>
          </cell>
          <cell r="J1088">
            <v>496</v>
          </cell>
          <cell r="N1088" t="e">
            <v>#N/A</v>
          </cell>
          <cell r="O1088">
            <v>451</v>
          </cell>
        </row>
        <row r="1089">
          <cell r="B1089" t="str">
            <v/>
          </cell>
          <cell r="O1089" t="e">
            <v>#N/A</v>
          </cell>
        </row>
        <row r="1090">
          <cell r="B1090" t="str">
            <v/>
          </cell>
          <cell r="O1090" t="e">
            <v>#N/A</v>
          </cell>
        </row>
        <row r="1091">
          <cell r="B1091" t="str">
            <v/>
          </cell>
          <cell r="O1091" t="e">
            <v>#N/A</v>
          </cell>
        </row>
        <row r="1092">
          <cell r="B1092" t="str">
            <v>나. 노무비</v>
          </cell>
          <cell r="C1092" t="str">
            <v>나. 노무비</v>
          </cell>
          <cell r="O1092" t="e">
            <v>#N/A</v>
          </cell>
        </row>
        <row r="1093">
          <cell r="B1093" t="str">
            <v>내선전공</v>
          </cell>
          <cell r="D1093" t="str">
            <v>내선전공</v>
          </cell>
          <cell r="E1093">
            <v>0.01</v>
          </cell>
          <cell r="F1093" t="str">
            <v>인</v>
          </cell>
          <cell r="G1093">
            <v>56163</v>
          </cell>
          <cell r="H1093">
            <v>561</v>
          </cell>
          <cell r="N1093">
            <v>56163</v>
          </cell>
          <cell r="O1093" t="e">
            <v>#N/A</v>
          </cell>
        </row>
        <row r="1094">
          <cell r="B1094" t="str">
            <v/>
          </cell>
          <cell r="O1094" t="e">
            <v>#N/A</v>
          </cell>
        </row>
        <row r="1095">
          <cell r="B1095" t="str">
            <v/>
          </cell>
          <cell r="O1095" t="e">
            <v>#N/A</v>
          </cell>
        </row>
        <row r="1096">
          <cell r="B1096" t="str">
            <v>공구손료노무비의 3%</v>
          </cell>
          <cell r="C1096" t="str">
            <v>공구손료</v>
          </cell>
          <cell r="D1096" t="str">
            <v>노무비의 3%</v>
          </cell>
          <cell r="E1096">
            <v>1</v>
          </cell>
          <cell r="F1096" t="str">
            <v>식</v>
          </cell>
          <cell r="L1096">
            <v>16</v>
          </cell>
          <cell r="O1096" t="e">
            <v>#N/A</v>
          </cell>
        </row>
        <row r="1097">
          <cell r="B1097" t="str">
            <v/>
          </cell>
          <cell r="O1097" t="e">
            <v>#N/A</v>
          </cell>
        </row>
        <row r="1098">
          <cell r="B1098" t="str">
            <v/>
          </cell>
          <cell r="O1098" t="e">
            <v>#N/A</v>
          </cell>
        </row>
        <row r="1099">
          <cell r="B1099" t="str">
            <v>일   위   대   가   표</v>
          </cell>
          <cell r="C1099" t="str">
            <v>일   위   대   가   표</v>
          </cell>
          <cell r="O1099" t="e">
            <v>#N/A</v>
          </cell>
        </row>
        <row r="1100">
          <cell r="A1100">
            <v>58</v>
          </cell>
          <cell r="B1100" t="str">
            <v>항 목 번 호 :제 58 호표 (전 3-72 적용)</v>
          </cell>
          <cell r="C1100" t="str">
            <v>항 목 번 호 :</v>
          </cell>
          <cell r="D1100" t="str">
            <v>제 58 호표 (전 3-72 적용)</v>
          </cell>
          <cell r="O1100" t="e">
            <v>#N/A</v>
          </cell>
        </row>
        <row r="1101">
          <cell r="A1101" t="str">
            <v>N58</v>
          </cell>
          <cell r="B1101" t="str">
            <v xml:space="preserve">공       종 :접지용 전선 (GV 3.5㎟) 옥내    </v>
          </cell>
          <cell r="C1101" t="str">
            <v>공       종 :</v>
          </cell>
          <cell r="D1101" t="str">
            <v xml:space="preserve">접지용 전선 (GV 3.5㎟) 옥내    </v>
          </cell>
          <cell r="H1101" t="str">
            <v>노 무 비</v>
          </cell>
          <cell r="J1101" t="str">
            <v>재 료 비</v>
          </cell>
          <cell r="L1101" t="str">
            <v>경   비</v>
          </cell>
          <cell r="M1101" t="str">
            <v>합   계</v>
          </cell>
          <cell r="O1101" t="e">
            <v>#N/A</v>
          </cell>
        </row>
        <row r="1102">
          <cell r="A1102" t="str">
            <v xml:space="preserve">접지용 전선 (GV 3.5㎟) 옥내    </v>
          </cell>
          <cell r="B1102" t="str">
            <v>단       위 : M</v>
          </cell>
          <cell r="C1102" t="str">
            <v>단       위 :</v>
          </cell>
          <cell r="D1102" t="str">
            <v xml:space="preserve"> M</v>
          </cell>
          <cell r="H1102">
            <v>561</v>
          </cell>
          <cell r="J1102">
            <v>236</v>
          </cell>
          <cell r="L1102">
            <v>16</v>
          </cell>
          <cell r="M1102">
            <v>813</v>
          </cell>
          <cell r="N1102" t="str">
            <v>제58호표참조</v>
          </cell>
          <cell r="O1102" t="e">
            <v>#N/A</v>
          </cell>
        </row>
        <row r="1103">
          <cell r="B1103" t="str">
            <v>명      칭규    격</v>
          </cell>
          <cell r="C1103" t="str">
            <v>명      칭</v>
          </cell>
          <cell r="D1103" t="str">
            <v>규    격</v>
          </cell>
          <cell r="E1103" t="str">
            <v>수 량</v>
          </cell>
          <cell r="F1103" t="str">
            <v>단위</v>
          </cell>
          <cell r="G1103" t="str">
            <v>노   무   비</v>
          </cell>
          <cell r="I1103" t="str">
            <v>재   료   비</v>
          </cell>
          <cell r="K1103" t="str">
            <v>경      비</v>
          </cell>
          <cell r="M1103" t="str">
            <v>비 고</v>
          </cell>
          <cell r="O1103" t="e">
            <v>#N/A</v>
          </cell>
        </row>
        <row r="1104">
          <cell r="B1104" t="str">
            <v/>
          </cell>
          <cell r="G1104" t="str">
            <v>단    가</v>
          </cell>
          <cell r="H1104" t="str">
            <v>금    액</v>
          </cell>
          <cell r="I1104" t="str">
            <v>단    가</v>
          </cell>
          <cell r="J1104" t="str">
            <v>금    액</v>
          </cell>
          <cell r="K1104" t="str">
            <v>단    가</v>
          </cell>
          <cell r="L1104" t="str">
            <v>금    액</v>
          </cell>
          <cell r="O1104" t="e">
            <v>#N/A</v>
          </cell>
        </row>
        <row r="1105">
          <cell r="B1105" t="str">
            <v>가. 재료비</v>
          </cell>
          <cell r="C1105" t="str">
            <v>가. 재료비</v>
          </cell>
          <cell r="O1105" t="e">
            <v>#N/A</v>
          </cell>
        </row>
        <row r="1106">
          <cell r="B1106" t="str">
            <v>접지선3.5㎟</v>
          </cell>
          <cell r="C1106" t="str">
            <v>접지선</v>
          </cell>
          <cell r="D1106" t="str">
            <v>3.5㎟</v>
          </cell>
          <cell r="E1106">
            <v>1.1000000000000001</v>
          </cell>
          <cell r="F1106" t="str">
            <v>M</v>
          </cell>
          <cell r="I1106">
            <v>215</v>
          </cell>
          <cell r="J1106">
            <v>236</v>
          </cell>
          <cell r="N1106" t="e">
            <v>#N/A</v>
          </cell>
          <cell r="O1106">
            <v>215</v>
          </cell>
        </row>
        <row r="1107">
          <cell r="B1107" t="str">
            <v/>
          </cell>
          <cell r="O1107" t="e">
            <v>#N/A</v>
          </cell>
        </row>
        <row r="1108">
          <cell r="B1108" t="str">
            <v/>
          </cell>
          <cell r="O1108" t="e">
            <v>#N/A</v>
          </cell>
        </row>
        <row r="1109">
          <cell r="B1109" t="str">
            <v/>
          </cell>
          <cell r="O1109" t="e">
            <v>#N/A</v>
          </cell>
        </row>
        <row r="1110">
          <cell r="B1110" t="str">
            <v>나. 노무비</v>
          </cell>
          <cell r="C1110" t="str">
            <v>나. 노무비</v>
          </cell>
          <cell r="O1110" t="e">
            <v>#N/A</v>
          </cell>
        </row>
        <row r="1111">
          <cell r="B1111" t="str">
            <v>내선전공</v>
          </cell>
          <cell r="D1111" t="str">
            <v>내선전공</v>
          </cell>
          <cell r="E1111">
            <v>0.01</v>
          </cell>
          <cell r="F1111" t="str">
            <v>인</v>
          </cell>
          <cell r="G1111">
            <v>56163</v>
          </cell>
          <cell r="H1111">
            <v>561</v>
          </cell>
          <cell r="N1111">
            <v>56163</v>
          </cell>
          <cell r="O1111" t="e">
            <v>#N/A</v>
          </cell>
        </row>
        <row r="1112">
          <cell r="B1112" t="str">
            <v/>
          </cell>
          <cell r="O1112" t="e">
            <v>#N/A</v>
          </cell>
        </row>
        <row r="1113">
          <cell r="B1113" t="str">
            <v/>
          </cell>
          <cell r="O1113" t="e">
            <v>#N/A</v>
          </cell>
        </row>
        <row r="1114">
          <cell r="B1114" t="str">
            <v>공구손료노무비의 3%</v>
          </cell>
          <cell r="C1114" t="str">
            <v>공구손료</v>
          </cell>
          <cell r="D1114" t="str">
            <v>노무비의 3%</v>
          </cell>
          <cell r="E1114">
            <v>1</v>
          </cell>
          <cell r="F1114" t="str">
            <v>식</v>
          </cell>
          <cell r="L1114">
            <v>16</v>
          </cell>
          <cell r="O1114" t="e">
            <v>#N/A</v>
          </cell>
        </row>
        <row r="1115">
          <cell r="B1115" t="str">
            <v/>
          </cell>
          <cell r="O1115" t="e">
            <v>#N/A</v>
          </cell>
        </row>
        <row r="1116">
          <cell r="B1116" t="str">
            <v/>
          </cell>
          <cell r="O1116" t="e">
            <v>#N/A</v>
          </cell>
        </row>
        <row r="1117">
          <cell r="B1117" t="str">
            <v>일   위   대   가   표</v>
          </cell>
          <cell r="C1117" t="str">
            <v>일   위   대   가   표</v>
          </cell>
          <cell r="O1117" t="e">
            <v>#N/A</v>
          </cell>
        </row>
        <row r="1118">
          <cell r="A1118">
            <v>59</v>
          </cell>
          <cell r="B1118" t="str">
            <v>항 목 번 호 :제 59 호표 (통신 3-57 적용)</v>
          </cell>
          <cell r="C1118" t="str">
            <v>항 목 번 호 :</v>
          </cell>
          <cell r="D1118" t="str">
            <v>제 59 호표 (통신 3-57 적용)</v>
          </cell>
          <cell r="O1118" t="e">
            <v>#N/A</v>
          </cell>
        </row>
        <row r="1119">
          <cell r="A1119" t="str">
            <v>N59</v>
          </cell>
          <cell r="B1119" t="str">
            <v>공       종 :지중케이블매설표시(경고테이프),통신용</v>
          </cell>
          <cell r="C1119" t="str">
            <v>공       종 :</v>
          </cell>
          <cell r="D1119" t="str">
            <v>지중케이블매설표시(경고테이프),통신용</v>
          </cell>
          <cell r="H1119" t="str">
            <v>노 무 비</v>
          </cell>
          <cell r="J1119" t="str">
            <v>재 료 비</v>
          </cell>
          <cell r="L1119" t="str">
            <v>경   비</v>
          </cell>
          <cell r="M1119" t="str">
            <v>합   계</v>
          </cell>
          <cell r="O1119" t="e">
            <v>#N/A</v>
          </cell>
        </row>
        <row r="1120">
          <cell r="A1120" t="str">
            <v>지중케이블매설표시(경고테이프),통신용</v>
          </cell>
          <cell r="B1120" t="str">
            <v>단       위 :100M당</v>
          </cell>
          <cell r="C1120" t="str">
            <v>단       위 :</v>
          </cell>
          <cell r="D1120" t="str">
            <v>100M당</v>
          </cell>
          <cell r="H1120">
            <v>8184</v>
          </cell>
          <cell r="J1120">
            <v>40000</v>
          </cell>
          <cell r="L1120">
            <v>245</v>
          </cell>
          <cell r="M1120">
            <v>48429</v>
          </cell>
          <cell r="N1120" t="str">
            <v>제59호표참조</v>
          </cell>
          <cell r="O1120" t="e">
            <v>#N/A</v>
          </cell>
        </row>
        <row r="1121">
          <cell r="B1121" t="str">
            <v>명      칭규    격</v>
          </cell>
          <cell r="C1121" t="str">
            <v>명      칭</v>
          </cell>
          <cell r="D1121" t="str">
            <v>규    격</v>
          </cell>
          <cell r="E1121" t="str">
            <v>수 량</v>
          </cell>
          <cell r="F1121" t="str">
            <v>단위</v>
          </cell>
          <cell r="G1121" t="str">
            <v>노   무   비</v>
          </cell>
          <cell r="I1121" t="str">
            <v>재   료   비</v>
          </cell>
          <cell r="K1121" t="str">
            <v>경      비</v>
          </cell>
          <cell r="M1121" t="str">
            <v>비 고</v>
          </cell>
          <cell r="O1121" t="e">
            <v>#N/A</v>
          </cell>
        </row>
        <row r="1122">
          <cell r="B1122" t="str">
            <v/>
          </cell>
          <cell r="G1122" t="str">
            <v>단    가</v>
          </cell>
          <cell r="H1122" t="str">
            <v>금    액</v>
          </cell>
          <cell r="I1122" t="str">
            <v>단    가</v>
          </cell>
          <cell r="J1122" t="str">
            <v>금    액</v>
          </cell>
          <cell r="K1122" t="str">
            <v>단    가</v>
          </cell>
          <cell r="L1122" t="str">
            <v>금    액</v>
          </cell>
          <cell r="O1122" t="e">
            <v>#N/A</v>
          </cell>
        </row>
        <row r="1123">
          <cell r="B1123" t="str">
            <v>가. 재료비</v>
          </cell>
          <cell r="C1123" t="str">
            <v>가. 재료비</v>
          </cell>
          <cell r="O1123" t="e">
            <v>#N/A</v>
          </cell>
        </row>
        <row r="1124">
          <cell r="B1124" t="str">
            <v>경고테이프0.1X6OOmm</v>
          </cell>
          <cell r="C1124" t="str">
            <v>경고테이프</v>
          </cell>
          <cell r="D1124" t="str">
            <v>0.1X6OOmm</v>
          </cell>
          <cell r="E1124">
            <v>1</v>
          </cell>
          <cell r="F1124" t="str">
            <v>100m당</v>
          </cell>
          <cell r="I1124">
            <v>40000</v>
          </cell>
          <cell r="J1124">
            <v>40000</v>
          </cell>
          <cell r="N1124" t="e">
            <v>#N/A</v>
          </cell>
          <cell r="O1124">
            <v>40000</v>
          </cell>
        </row>
        <row r="1125">
          <cell r="B1125" t="str">
            <v/>
          </cell>
          <cell r="O1125" t="e">
            <v>#N/A</v>
          </cell>
        </row>
        <row r="1126">
          <cell r="B1126" t="str">
            <v/>
          </cell>
          <cell r="O1126" t="e">
            <v>#N/A</v>
          </cell>
        </row>
        <row r="1127">
          <cell r="B1127" t="str">
            <v/>
          </cell>
          <cell r="O1127" t="e">
            <v>#N/A</v>
          </cell>
        </row>
        <row r="1128">
          <cell r="B1128" t="str">
            <v>나. 노무비</v>
          </cell>
          <cell r="C1128" t="str">
            <v>나. 노무비</v>
          </cell>
          <cell r="O1128" t="e">
            <v>#N/A</v>
          </cell>
        </row>
        <row r="1129">
          <cell r="B1129" t="str">
            <v>보통인부</v>
          </cell>
          <cell r="D1129" t="str">
            <v>보통인부</v>
          </cell>
          <cell r="E1129">
            <v>0.2</v>
          </cell>
          <cell r="F1129" t="str">
            <v>인</v>
          </cell>
          <cell r="G1129">
            <v>40922</v>
          </cell>
          <cell r="H1129">
            <v>8184</v>
          </cell>
          <cell r="N1129">
            <v>40922</v>
          </cell>
          <cell r="O1129" t="e">
            <v>#N/A</v>
          </cell>
        </row>
        <row r="1130">
          <cell r="O1130" t="e">
            <v>#N/A</v>
          </cell>
        </row>
        <row r="1131">
          <cell r="B1131" t="str">
            <v/>
          </cell>
          <cell r="O1131" t="e">
            <v>#N/A</v>
          </cell>
        </row>
        <row r="1132">
          <cell r="B1132" t="str">
            <v>공구손료노무비의 3%</v>
          </cell>
          <cell r="C1132" t="str">
            <v>공구손료</v>
          </cell>
          <cell r="D1132" t="str">
            <v>노무비의 3%</v>
          </cell>
          <cell r="E1132">
            <v>1</v>
          </cell>
          <cell r="F1132" t="str">
            <v>식</v>
          </cell>
          <cell r="L1132">
            <v>245</v>
          </cell>
          <cell r="O1132" t="e">
            <v>#N/A</v>
          </cell>
        </row>
        <row r="1133">
          <cell r="B1133" t="str">
            <v/>
          </cell>
          <cell r="O1133" t="e">
            <v>#N/A</v>
          </cell>
        </row>
        <row r="1134">
          <cell r="B1134" t="str">
            <v/>
          </cell>
          <cell r="O1134" t="e">
            <v>#N/A</v>
          </cell>
        </row>
        <row r="1135">
          <cell r="B1135" t="str">
            <v>일   위   대   가   표</v>
          </cell>
          <cell r="C1135" t="str">
            <v>일   위   대   가   표</v>
          </cell>
          <cell r="O1135" t="e">
            <v>#N/A</v>
          </cell>
        </row>
        <row r="1136">
          <cell r="A1136">
            <v>60</v>
          </cell>
          <cell r="B1136" t="str">
            <v>항 목 번 호 :제 60 호표 (전 7-20 적용)</v>
          </cell>
          <cell r="C1136" t="str">
            <v>항 목 번 호 :</v>
          </cell>
          <cell r="D1136" t="str">
            <v>제 60 호표 (전 7-20 적용)</v>
          </cell>
          <cell r="O1136" t="e">
            <v>#N/A</v>
          </cell>
        </row>
        <row r="1137">
          <cell r="A1137" t="str">
            <v>N60</v>
          </cell>
          <cell r="B1137" t="str">
            <v>공       종 :케이블트레이 (200㎜)</v>
          </cell>
          <cell r="C1137" t="str">
            <v>공       종 :</v>
          </cell>
          <cell r="D1137" t="str">
            <v>케이블트레이 (200㎜)</v>
          </cell>
          <cell r="H1137" t="str">
            <v>노 무 비</v>
          </cell>
          <cell r="J1137" t="str">
            <v>재 료 비</v>
          </cell>
          <cell r="L1137" t="str">
            <v>경   비</v>
          </cell>
          <cell r="M1137" t="str">
            <v>합   계</v>
          </cell>
          <cell r="O1137" t="e">
            <v>#N/A</v>
          </cell>
        </row>
        <row r="1138">
          <cell r="A1138" t="str">
            <v>케이블트레이 (200㎜)</v>
          </cell>
          <cell r="B1138" t="str">
            <v>단       위 : M</v>
          </cell>
          <cell r="C1138" t="str">
            <v>단       위 :</v>
          </cell>
          <cell r="D1138" t="str">
            <v xml:space="preserve"> M</v>
          </cell>
          <cell r="H1138">
            <v>8873</v>
          </cell>
          <cell r="J1138">
            <v>13350</v>
          </cell>
          <cell r="L1138">
            <v>266</v>
          </cell>
          <cell r="M1138">
            <v>22489</v>
          </cell>
          <cell r="N1138" t="str">
            <v>제60호표참조</v>
          </cell>
          <cell r="O1138" t="e">
            <v>#N/A</v>
          </cell>
        </row>
        <row r="1139">
          <cell r="B1139" t="str">
            <v>명      칭규    격</v>
          </cell>
          <cell r="C1139" t="str">
            <v>명      칭</v>
          </cell>
          <cell r="D1139" t="str">
            <v>규    격</v>
          </cell>
          <cell r="E1139" t="str">
            <v>수 량</v>
          </cell>
          <cell r="F1139" t="str">
            <v>단위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고</v>
          </cell>
          <cell r="O1139" t="e">
            <v>#N/A</v>
          </cell>
        </row>
        <row r="1140">
          <cell r="B1140" t="str">
            <v/>
          </cell>
          <cell r="G1140" t="str">
            <v>단    가</v>
          </cell>
          <cell r="H1140" t="str">
            <v>금    액</v>
          </cell>
          <cell r="I1140" t="str">
            <v>단    가</v>
          </cell>
          <cell r="J1140" t="str">
            <v>금    액</v>
          </cell>
          <cell r="K1140" t="str">
            <v>단    가</v>
          </cell>
          <cell r="L1140" t="str">
            <v>금    액</v>
          </cell>
          <cell r="O1140" t="e">
            <v>#N/A</v>
          </cell>
        </row>
        <row r="1141">
          <cell r="B1141" t="str">
            <v xml:space="preserve">가. 재료비 </v>
          </cell>
          <cell r="C1141" t="str">
            <v>가. 재료비</v>
          </cell>
          <cell r="D1141" t="str">
            <v xml:space="preserve"> </v>
          </cell>
          <cell r="O1141" t="e">
            <v>#N/A</v>
          </cell>
        </row>
        <row r="1142">
          <cell r="B1142" t="str">
            <v>케이블트레이200㎜</v>
          </cell>
          <cell r="C1142" t="str">
            <v>케이블트레이</v>
          </cell>
          <cell r="D1142" t="str">
            <v>200㎜</v>
          </cell>
          <cell r="E1142">
            <v>1</v>
          </cell>
          <cell r="F1142" t="str">
            <v>M</v>
          </cell>
          <cell r="I1142">
            <v>13350</v>
          </cell>
          <cell r="J1142">
            <v>13350</v>
          </cell>
          <cell r="N1142" t="e">
            <v>#N/A</v>
          </cell>
          <cell r="O1142">
            <v>13350</v>
          </cell>
        </row>
        <row r="1143">
          <cell r="B1143" t="str">
            <v/>
          </cell>
          <cell r="O1143" t="e">
            <v>#N/A</v>
          </cell>
        </row>
        <row r="1144">
          <cell r="B1144" t="str">
            <v/>
          </cell>
          <cell r="O1144" t="e">
            <v>#N/A</v>
          </cell>
        </row>
        <row r="1145">
          <cell r="B1145" t="str">
            <v/>
          </cell>
          <cell r="O1145" t="e">
            <v>#N/A</v>
          </cell>
        </row>
        <row r="1146">
          <cell r="B1146" t="str">
            <v>나. 노무비</v>
          </cell>
          <cell r="C1146" t="str">
            <v>나. 노무비</v>
          </cell>
          <cell r="O1146" t="e">
            <v>#N/A</v>
          </cell>
        </row>
        <row r="1147">
          <cell r="B1147" t="str">
            <v>내선전공</v>
          </cell>
          <cell r="D1147" t="str">
            <v>내선전공</v>
          </cell>
          <cell r="E1147">
            <v>0.158</v>
          </cell>
          <cell r="F1147" t="str">
            <v>인</v>
          </cell>
          <cell r="G1147">
            <v>56163</v>
          </cell>
          <cell r="H1147">
            <v>8873</v>
          </cell>
          <cell r="N1147">
            <v>56163</v>
          </cell>
          <cell r="O1147" t="e">
            <v>#N/A</v>
          </cell>
        </row>
        <row r="1148">
          <cell r="B1148" t="str">
            <v/>
          </cell>
          <cell r="O1148" t="e">
            <v>#N/A</v>
          </cell>
        </row>
        <row r="1149">
          <cell r="B1149" t="str">
            <v/>
          </cell>
          <cell r="O1149" t="e">
            <v>#N/A</v>
          </cell>
        </row>
        <row r="1150">
          <cell r="B1150" t="str">
            <v>공구손료노무비의 3%</v>
          </cell>
          <cell r="C1150" t="str">
            <v>공구손료</v>
          </cell>
          <cell r="D1150" t="str">
            <v>노무비의 3%</v>
          </cell>
          <cell r="E1150">
            <v>1</v>
          </cell>
          <cell r="F1150" t="str">
            <v>식</v>
          </cell>
          <cell r="L1150">
            <v>266</v>
          </cell>
          <cell r="O1150" t="e">
            <v>#N/A</v>
          </cell>
        </row>
        <row r="1151">
          <cell r="B1151" t="str">
            <v/>
          </cell>
          <cell r="O1151" t="e">
            <v>#N/A</v>
          </cell>
        </row>
        <row r="1152">
          <cell r="B1152" t="str">
            <v/>
          </cell>
          <cell r="O1152" t="e">
            <v>#N/A</v>
          </cell>
        </row>
        <row r="1153">
          <cell r="B1153" t="str">
            <v>일   위   대   가   표</v>
          </cell>
          <cell r="C1153" t="str">
            <v>일   위   대   가   표</v>
          </cell>
          <cell r="O1153" t="e">
            <v>#N/A</v>
          </cell>
        </row>
        <row r="1154">
          <cell r="A1154">
            <v>61</v>
          </cell>
          <cell r="B1154" t="str">
            <v>항 목 번 호 :제 61 호표 (전 7-20 적용)</v>
          </cell>
          <cell r="C1154" t="str">
            <v>항 목 번 호 :</v>
          </cell>
          <cell r="D1154" t="str">
            <v>제 61 호표 (전 7-20 적용)</v>
          </cell>
          <cell r="O1154" t="e">
            <v>#N/A</v>
          </cell>
        </row>
        <row r="1155">
          <cell r="A1155" t="str">
            <v>N61</v>
          </cell>
          <cell r="B1155" t="str">
            <v>공       종 :케이블트레이COVER (200㎜)</v>
          </cell>
          <cell r="C1155" t="str">
            <v>공       종 :</v>
          </cell>
          <cell r="D1155" t="str">
            <v>케이블트레이COVER (200㎜)</v>
          </cell>
          <cell r="H1155" t="str">
            <v>노 무 비</v>
          </cell>
          <cell r="J1155" t="str">
            <v>재 료 비</v>
          </cell>
          <cell r="L1155" t="str">
            <v>경   비</v>
          </cell>
          <cell r="M1155" t="str">
            <v>합   계</v>
          </cell>
          <cell r="O1155" t="e">
            <v>#N/A</v>
          </cell>
        </row>
        <row r="1156">
          <cell r="A1156" t="str">
            <v>케이블트레이COVER (200㎜)</v>
          </cell>
          <cell r="B1156" t="str">
            <v>단       위 : M</v>
          </cell>
          <cell r="C1156" t="str">
            <v>단       위 :</v>
          </cell>
          <cell r="D1156" t="str">
            <v xml:space="preserve"> M</v>
          </cell>
          <cell r="H1156">
            <v>10648</v>
          </cell>
          <cell r="J1156">
            <v>5000</v>
          </cell>
          <cell r="L1156">
            <v>319</v>
          </cell>
          <cell r="M1156">
            <v>15967</v>
          </cell>
          <cell r="N1156" t="str">
            <v>제61호표참조</v>
          </cell>
          <cell r="O1156" t="e">
            <v>#N/A</v>
          </cell>
        </row>
        <row r="1157">
          <cell r="B1157" t="str">
            <v>명      칭규    격</v>
          </cell>
          <cell r="C1157" t="str">
            <v>명      칭</v>
          </cell>
          <cell r="D1157" t="str">
            <v>규    격</v>
          </cell>
          <cell r="E1157" t="str">
            <v>수 량</v>
          </cell>
          <cell r="F1157" t="str">
            <v>단위</v>
          </cell>
          <cell r="G1157" t="str">
            <v>노   무   비</v>
          </cell>
          <cell r="I1157" t="str">
            <v>재   료   비</v>
          </cell>
          <cell r="K1157" t="str">
            <v>경      비</v>
          </cell>
          <cell r="M1157" t="str">
            <v>비 고</v>
          </cell>
          <cell r="O1157" t="e">
            <v>#N/A</v>
          </cell>
        </row>
        <row r="1158">
          <cell r="B1158" t="str">
            <v/>
          </cell>
          <cell r="G1158" t="str">
            <v>단    가</v>
          </cell>
          <cell r="H1158" t="str">
            <v>금    액</v>
          </cell>
          <cell r="I1158" t="str">
            <v>단    가</v>
          </cell>
          <cell r="J1158" t="str">
            <v>금    액</v>
          </cell>
          <cell r="K1158" t="str">
            <v>단    가</v>
          </cell>
          <cell r="L1158" t="str">
            <v>금    액</v>
          </cell>
          <cell r="O1158" t="e">
            <v>#N/A</v>
          </cell>
        </row>
        <row r="1159">
          <cell r="B1159" t="str">
            <v xml:space="preserve">가. 재료비 </v>
          </cell>
          <cell r="C1159" t="str">
            <v>가. 재료비</v>
          </cell>
          <cell r="D1159" t="str">
            <v xml:space="preserve"> </v>
          </cell>
          <cell r="O1159" t="e">
            <v>#N/A</v>
          </cell>
        </row>
        <row r="1160">
          <cell r="B1160" t="str">
            <v>케이블트레이COVER200㎜</v>
          </cell>
          <cell r="C1160" t="str">
            <v>케이블트레이COVER</v>
          </cell>
          <cell r="D1160" t="str">
            <v>200㎜</v>
          </cell>
          <cell r="E1160">
            <v>1</v>
          </cell>
          <cell r="F1160" t="str">
            <v>M</v>
          </cell>
          <cell r="I1160">
            <v>5000</v>
          </cell>
          <cell r="J1160">
            <v>5000</v>
          </cell>
          <cell r="N1160" t="e">
            <v>#N/A</v>
          </cell>
          <cell r="O1160">
            <v>5000</v>
          </cell>
        </row>
        <row r="1161">
          <cell r="B1161" t="str">
            <v/>
          </cell>
          <cell r="O1161" t="e">
            <v>#N/A</v>
          </cell>
        </row>
        <row r="1162">
          <cell r="B1162" t="str">
            <v/>
          </cell>
          <cell r="O1162" t="e">
            <v>#N/A</v>
          </cell>
        </row>
        <row r="1163">
          <cell r="B1163" t="str">
            <v/>
          </cell>
          <cell r="O1163" t="e">
            <v>#N/A</v>
          </cell>
        </row>
        <row r="1164">
          <cell r="B1164" t="str">
            <v>나. 노무비</v>
          </cell>
          <cell r="C1164" t="str">
            <v>나. 노무비</v>
          </cell>
          <cell r="O1164" t="e">
            <v>#N/A</v>
          </cell>
        </row>
        <row r="1165">
          <cell r="B1165" t="str">
            <v>내선전공</v>
          </cell>
          <cell r="D1165" t="str">
            <v>내선전공</v>
          </cell>
          <cell r="E1165">
            <v>0.18959999999999999</v>
          </cell>
          <cell r="F1165" t="str">
            <v>인</v>
          </cell>
          <cell r="G1165">
            <v>56163</v>
          </cell>
          <cell r="H1165">
            <v>10648</v>
          </cell>
          <cell r="N1165">
            <v>56163</v>
          </cell>
          <cell r="O1165" t="e">
            <v>#N/A</v>
          </cell>
        </row>
        <row r="1166">
          <cell r="B1166" t="str">
            <v/>
          </cell>
          <cell r="O1166" t="e">
            <v>#N/A</v>
          </cell>
        </row>
        <row r="1167">
          <cell r="B1167" t="str">
            <v/>
          </cell>
          <cell r="O1167" t="e">
            <v>#N/A</v>
          </cell>
        </row>
        <row r="1168">
          <cell r="B1168" t="str">
            <v>공구손료노무비의 3%</v>
          </cell>
          <cell r="C1168" t="str">
            <v>공구손료</v>
          </cell>
          <cell r="D1168" t="str">
            <v>노무비의 3%</v>
          </cell>
          <cell r="E1168">
            <v>1</v>
          </cell>
          <cell r="F1168" t="str">
            <v>식</v>
          </cell>
          <cell r="L1168">
            <v>319</v>
          </cell>
          <cell r="O1168" t="e">
            <v>#N/A</v>
          </cell>
        </row>
        <row r="1169">
          <cell r="B1169" t="str">
            <v/>
          </cell>
          <cell r="O1169" t="e">
            <v>#N/A</v>
          </cell>
        </row>
        <row r="1170">
          <cell r="B1170" t="str">
            <v/>
          </cell>
          <cell r="O1170" t="e">
            <v>#N/A</v>
          </cell>
        </row>
        <row r="1171">
          <cell r="B1171" t="str">
            <v>일   위   대   가   표</v>
          </cell>
          <cell r="C1171" t="str">
            <v>일   위   대   가   표</v>
          </cell>
          <cell r="O1171" t="e">
            <v>#N/A</v>
          </cell>
        </row>
        <row r="1172">
          <cell r="A1172">
            <v>62</v>
          </cell>
          <cell r="B1172" t="str">
            <v>항 목 번 호 :제 62 호표 (전 3-72 적용)</v>
          </cell>
          <cell r="C1172" t="str">
            <v>항 목 번 호 :</v>
          </cell>
          <cell r="D1172" t="str">
            <v>제 62 호표 (전 3-72 적용)</v>
          </cell>
          <cell r="O1172" t="e">
            <v>#N/A</v>
          </cell>
        </row>
        <row r="1173">
          <cell r="A1173" t="str">
            <v>N62</v>
          </cell>
          <cell r="B1173" t="str">
            <v xml:space="preserve">공       종 :접지봉(φ16X1800MM) </v>
          </cell>
          <cell r="C1173" t="str">
            <v>공       종 :</v>
          </cell>
          <cell r="D1173" t="str">
            <v xml:space="preserve">접지봉(φ16X1800MM) </v>
          </cell>
          <cell r="H1173" t="str">
            <v>노 무 비</v>
          </cell>
          <cell r="J1173" t="str">
            <v>재 료 비</v>
          </cell>
          <cell r="L1173" t="str">
            <v>경   비</v>
          </cell>
          <cell r="M1173" t="str">
            <v>합   계</v>
          </cell>
          <cell r="O1173" t="e">
            <v>#N/A</v>
          </cell>
        </row>
        <row r="1174">
          <cell r="A1174" t="str">
            <v xml:space="preserve">접지봉(φ16X1800MM) </v>
          </cell>
          <cell r="B1174" t="str">
            <v>단       위 :본</v>
          </cell>
          <cell r="C1174" t="str">
            <v>단       위 :</v>
          </cell>
          <cell r="D1174" t="str">
            <v>본</v>
          </cell>
          <cell r="H1174">
            <v>15324</v>
          </cell>
          <cell r="J1174">
            <v>4900</v>
          </cell>
          <cell r="L1174">
            <v>459</v>
          </cell>
          <cell r="M1174">
            <v>20683</v>
          </cell>
          <cell r="N1174" t="str">
            <v>제62호표참조</v>
          </cell>
          <cell r="O1174" t="e">
            <v>#N/A</v>
          </cell>
        </row>
        <row r="1175">
          <cell r="B1175" t="str">
            <v>명      칭규    격</v>
          </cell>
          <cell r="C1175" t="str">
            <v>명      칭</v>
          </cell>
          <cell r="D1175" t="str">
            <v>규    격</v>
          </cell>
          <cell r="E1175" t="str">
            <v>수 량</v>
          </cell>
          <cell r="F1175" t="str">
            <v>단위</v>
          </cell>
          <cell r="G1175" t="str">
            <v>노   무   비</v>
          </cell>
          <cell r="I1175" t="str">
            <v>재   료   비</v>
          </cell>
          <cell r="K1175" t="str">
            <v>경      비</v>
          </cell>
          <cell r="M1175" t="str">
            <v>비 고</v>
          </cell>
          <cell r="O1175" t="e">
            <v>#N/A</v>
          </cell>
        </row>
        <row r="1176">
          <cell r="B1176" t="str">
            <v/>
          </cell>
          <cell r="G1176" t="str">
            <v>단    가</v>
          </cell>
          <cell r="H1176" t="str">
            <v>금    액</v>
          </cell>
          <cell r="I1176" t="str">
            <v>단    가</v>
          </cell>
          <cell r="J1176" t="str">
            <v>금    액</v>
          </cell>
          <cell r="K1176" t="str">
            <v>단    가</v>
          </cell>
          <cell r="L1176" t="str">
            <v>금    액</v>
          </cell>
          <cell r="O1176" t="e">
            <v>#N/A</v>
          </cell>
        </row>
        <row r="1177">
          <cell r="B1177" t="str">
            <v>가. 재료비</v>
          </cell>
          <cell r="C1177" t="str">
            <v>가. 재료비</v>
          </cell>
          <cell r="O1177" t="e">
            <v>#N/A</v>
          </cell>
        </row>
        <row r="1178">
          <cell r="B1178" t="str">
            <v>접지봉φ16X1800</v>
          </cell>
          <cell r="C1178" t="str">
            <v>접지봉</v>
          </cell>
          <cell r="D1178" t="str">
            <v>φ16X1800</v>
          </cell>
          <cell r="E1178">
            <v>1</v>
          </cell>
          <cell r="F1178" t="str">
            <v>본</v>
          </cell>
          <cell r="I1178">
            <v>4900</v>
          </cell>
          <cell r="J1178">
            <v>4900</v>
          </cell>
          <cell r="N1178" t="e">
            <v>#N/A</v>
          </cell>
          <cell r="O1178">
            <v>4900</v>
          </cell>
        </row>
        <row r="1179">
          <cell r="B1179" t="str">
            <v/>
          </cell>
          <cell r="O1179" t="e">
            <v>#N/A</v>
          </cell>
        </row>
        <row r="1180">
          <cell r="B1180" t="str">
            <v/>
          </cell>
          <cell r="O1180" t="e">
            <v>#N/A</v>
          </cell>
        </row>
        <row r="1181">
          <cell r="B1181" t="str">
            <v/>
          </cell>
          <cell r="O1181" t="e">
            <v>#N/A</v>
          </cell>
        </row>
        <row r="1182">
          <cell r="B1182" t="str">
            <v>나. 노무비</v>
          </cell>
          <cell r="C1182" t="str">
            <v>나. 노무비</v>
          </cell>
          <cell r="O1182" t="e">
            <v>#N/A</v>
          </cell>
        </row>
        <row r="1183">
          <cell r="B1183" t="str">
            <v>내선전공</v>
          </cell>
          <cell r="D1183" t="str">
            <v>내선전공</v>
          </cell>
          <cell r="E1183">
            <v>0.2</v>
          </cell>
          <cell r="F1183" t="str">
            <v>인</v>
          </cell>
          <cell r="G1183">
            <v>56163</v>
          </cell>
          <cell r="H1183">
            <v>11232</v>
          </cell>
          <cell r="N1183">
            <v>56163</v>
          </cell>
          <cell r="O1183" t="e">
            <v>#N/A</v>
          </cell>
        </row>
        <row r="1184">
          <cell r="B1184" t="str">
            <v>보통인부</v>
          </cell>
          <cell r="D1184" t="str">
            <v>보통인부</v>
          </cell>
          <cell r="E1184">
            <v>0.1</v>
          </cell>
          <cell r="F1184" t="str">
            <v>인</v>
          </cell>
          <cell r="G1184">
            <v>40922</v>
          </cell>
          <cell r="H1184">
            <v>4092</v>
          </cell>
          <cell r="N1184">
            <v>40922</v>
          </cell>
          <cell r="O1184" t="e">
            <v>#N/A</v>
          </cell>
        </row>
        <row r="1185">
          <cell r="B1185" t="str">
            <v/>
          </cell>
          <cell r="O1185" t="e">
            <v>#N/A</v>
          </cell>
        </row>
        <row r="1186">
          <cell r="B1186" t="str">
            <v>공구손료노무비의 3%</v>
          </cell>
          <cell r="C1186" t="str">
            <v>공구손료</v>
          </cell>
          <cell r="D1186" t="str">
            <v>노무비의 3%</v>
          </cell>
          <cell r="E1186">
            <v>1</v>
          </cell>
          <cell r="F1186" t="str">
            <v>식</v>
          </cell>
          <cell r="L1186">
            <v>459</v>
          </cell>
          <cell r="O1186" t="e">
            <v>#N/A</v>
          </cell>
        </row>
        <row r="1187">
          <cell r="B1187" t="str">
            <v/>
          </cell>
          <cell r="O1187" t="e">
            <v>#N/A</v>
          </cell>
        </row>
        <row r="1188">
          <cell r="B1188" t="str">
            <v/>
          </cell>
          <cell r="O1188" t="e">
            <v>#N/A</v>
          </cell>
        </row>
        <row r="1189">
          <cell r="B1189" t="str">
            <v>일   위   대   가   표</v>
          </cell>
          <cell r="C1189" t="str">
            <v>일   위   대   가   표</v>
          </cell>
          <cell r="O1189" t="e">
            <v>#N/A</v>
          </cell>
        </row>
        <row r="1190">
          <cell r="A1190">
            <v>63</v>
          </cell>
          <cell r="B1190" t="str">
            <v>항 목 번 호 :제 63 호표 (전 3-72 적용)</v>
          </cell>
          <cell r="C1190" t="str">
            <v>항 목 번 호 :</v>
          </cell>
          <cell r="D1190" t="str">
            <v>제 63 호표 (전 3-72 적용)</v>
          </cell>
          <cell r="O1190" t="e">
            <v>#N/A</v>
          </cell>
        </row>
        <row r="1191">
          <cell r="A1191" t="str">
            <v>N63</v>
          </cell>
          <cell r="B1191" t="str">
            <v>공       종 :접지콘넥타 (60-60)</v>
          </cell>
          <cell r="C1191" t="str">
            <v>공       종 :</v>
          </cell>
          <cell r="D1191" t="str">
            <v>접지콘넥타 (60-60)</v>
          </cell>
          <cell r="H1191" t="str">
            <v>노 무 비</v>
          </cell>
          <cell r="J1191" t="str">
            <v>재 료 비</v>
          </cell>
          <cell r="L1191" t="str">
            <v>경   비</v>
          </cell>
          <cell r="M1191" t="str">
            <v>합   계</v>
          </cell>
          <cell r="O1191" t="e">
            <v>#N/A</v>
          </cell>
        </row>
        <row r="1192">
          <cell r="A1192" t="str">
            <v>접지콘넥타 (60-60)</v>
          </cell>
          <cell r="B1192" t="str">
            <v>단       위 :개</v>
          </cell>
          <cell r="C1192" t="str">
            <v>단       위 :</v>
          </cell>
          <cell r="D1192" t="str">
            <v>개</v>
          </cell>
          <cell r="H1192">
            <v>1684</v>
          </cell>
          <cell r="J1192">
            <v>3000</v>
          </cell>
          <cell r="L1192">
            <v>50</v>
          </cell>
          <cell r="M1192">
            <v>4734</v>
          </cell>
          <cell r="N1192" t="str">
            <v>제63호표참조</v>
          </cell>
          <cell r="O1192" t="e">
            <v>#N/A</v>
          </cell>
        </row>
        <row r="1193">
          <cell r="B1193" t="str">
            <v>명      칭규    격</v>
          </cell>
          <cell r="C1193" t="str">
            <v>명      칭</v>
          </cell>
          <cell r="D1193" t="str">
            <v>규    격</v>
          </cell>
          <cell r="E1193" t="str">
            <v>수 량</v>
          </cell>
          <cell r="F1193" t="str">
            <v>단위</v>
          </cell>
          <cell r="G1193" t="str">
            <v>노   무   비</v>
          </cell>
          <cell r="I1193" t="str">
            <v>재   료   비</v>
          </cell>
          <cell r="K1193" t="str">
            <v>경      비</v>
          </cell>
          <cell r="M1193" t="str">
            <v>비 고</v>
          </cell>
          <cell r="O1193" t="e">
            <v>#N/A</v>
          </cell>
        </row>
        <row r="1194">
          <cell r="B1194" t="str">
            <v/>
          </cell>
          <cell r="G1194" t="str">
            <v>단    가</v>
          </cell>
          <cell r="H1194" t="str">
            <v>금    액</v>
          </cell>
          <cell r="I1194" t="str">
            <v>단    가</v>
          </cell>
          <cell r="J1194" t="str">
            <v>금    액</v>
          </cell>
          <cell r="K1194" t="str">
            <v>단    가</v>
          </cell>
          <cell r="L1194" t="str">
            <v>금    액</v>
          </cell>
          <cell r="O1194" t="e">
            <v>#N/A</v>
          </cell>
        </row>
        <row r="1195">
          <cell r="B1195" t="str">
            <v>가. 재료비</v>
          </cell>
          <cell r="C1195" t="str">
            <v>가. 재료비</v>
          </cell>
          <cell r="O1195" t="e">
            <v>#N/A</v>
          </cell>
        </row>
        <row r="1196">
          <cell r="B1196" t="str">
            <v>접지콘넥타60 - 60</v>
          </cell>
          <cell r="C1196" t="str">
            <v>접지콘넥타</v>
          </cell>
          <cell r="D1196" t="str">
            <v>60 - 60</v>
          </cell>
          <cell r="E1196">
            <v>1</v>
          </cell>
          <cell r="F1196" t="str">
            <v>개</v>
          </cell>
          <cell r="I1196">
            <v>3000</v>
          </cell>
          <cell r="J1196">
            <v>3000</v>
          </cell>
          <cell r="N1196" t="e">
            <v>#N/A</v>
          </cell>
          <cell r="O1196">
            <v>3000</v>
          </cell>
        </row>
        <row r="1197">
          <cell r="B1197" t="str">
            <v/>
          </cell>
          <cell r="O1197" t="e">
            <v>#N/A</v>
          </cell>
        </row>
        <row r="1198">
          <cell r="B1198" t="str">
            <v/>
          </cell>
          <cell r="O1198" t="e">
            <v>#N/A</v>
          </cell>
        </row>
        <row r="1199">
          <cell r="B1199" t="str">
            <v/>
          </cell>
          <cell r="O1199" t="e">
            <v>#N/A</v>
          </cell>
        </row>
        <row r="1200">
          <cell r="B1200" t="str">
            <v>나. 노무비</v>
          </cell>
          <cell r="C1200" t="str">
            <v>나. 노무비</v>
          </cell>
          <cell r="O1200" t="e">
            <v>#N/A</v>
          </cell>
        </row>
        <row r="1201">
          <cell r="B1201" t="str">
            <v>내선전공</v>
          </cell>
          <cell r="D1201" t="str">
            <v>내선전공</v>
          </cell>
          <cell r="E1201">
            <v>0.03</v>
          </cell>
          <cell r="F1201" t="str">
            <v>인</v>
          </cell>
          <cell r="G1201">
            <v>56163</v>
          </cell>
          <cell r="H1201">
            <v>1684</v>
          </cell>
          <cell r="N1201">
            <v>56163</v>
          </cell>
          <cell r="O1201" t="e">
            <v>#N/A</v>
          </cell>
        </row>
        <row r="1202">
          <cell r="B1202" t="str">
            <v/>
          </cell>
          <cell r="O1202" t="e">
            <v>#N/A</v>
          </cell>
        </row>
        <row r="1203">
          <cell r="B1203" t="str">
            <v/>
          </cell>
          <cell r="O1203" t="e">
            <v>#N/A</v>
          </cell>
        </row>
        <row r="1204">
          <cell r="B1204" t="str">
            <v>공구손료노무비의 3%</v>
          </cell>
          <cell r="C1204" t="str">
            <v>공구손료</v>
          </cell>
          <cell r="D1204" t="str">
            <v>노무비의 3%</v>
          </cell>
          <cell r="E1204">
            <v>1</v>
          </cell>
          <cell r="F1204" t="str">
            <v>식</v>
          </cell>
          <cell r="L1204">
            <v>50</v>
          </cell>
          <cell r="O1204" t="e">
            <v>#N/A</v>
          </cell>
        </row>
        <row r="1205">
          <cell r="B1205" t="str">
            <v/>
          </cell>
          <cell r="O1205" t="e">
            <v>#N/A</v>
          </cell>
        </row>
        <row r="1206">
          <cell r="B1206" t="str">
            <v/>
          </cell>
          <cell r="O1206" t="e">
            <v>#N/A</v>
          </cell>
        </row>
        <row r="1207">
          <cell r="B1207" t="str">
            <v>일   위   대   가   표</v>
          </cell>
          <cell r="C1207" t="str">
            <v>일   위   대   가   표</v>
          </cell>
          <cell r="O1207" t="e">
            <v>#N/A</v>
          </cell>
        </row>
        <row r="1208">
          <cell r="A1208">
            <v>64</v>
          </cell>
          <cell r="B1208" t="str">
            <v>항 목 번 호 :제 64 호표 (전 7-3적용)</v>
          </cell>
          <cell r="C1208" t="str">
            <v>항 목 번 호 :</v>
          </cell>
          <cell r="D1208" t="str">
            <v>제 64 호표 (전 7-3적용)</v>
          </cell>
          <cell r="O1208" t="e">
            <v>#N/A</v>
          </cell>
        </row>
        <row r="1209">
          <cell r="A1209" t="str">
            <v>N64</v>
          </cell>
          <cell r="B1209" t="str">
            <v>공       종 :F.I BOX (80x160x95)</v>
          </cell>
          <cell r="C1209" t="str">
            <v>공       종 :</v>
          </cell>
          <cell r="D1209" t="str">
            <v>F.I BOX (80x160x95)</v>
          </cell>
          <cell r="H1209" t="str">
            <v>노 무 비</v>
          </cell>
          <cell r="J1209" t="str">
            <v>재 료 비</v>
          </cell>
          <cell r="L1209" t="str">
            <v>경   비</v>
          </cell>
          <cell r="M1209" t="str">
            <v>합   계</v>
          </cell>
          <cell r="O1209" t="e">
            <v>#N/A</v>
          </cell>
        </row>
        <row r="1210">
          <cell r="A1210" t="str">
            <v>F.I BOX (80x160x95)</v>
          </cell>
          <cell r="B1210" t="str">
            <v>단       위 :개</v>
          </cell>
          <cell r="C1210" t="str">
            <v>단       위 :</v>
          </cell>
          <cell r="D1210" t="str">
            <v>개</v>
          </cell>
          <cell r="H1210">
            <v>19657</v>
          </cell>
          <cell r="J1210">
            <v>12200</v>
          </cell>
          <cell r="L1210">
            <v>589</v>
          </cell>
          <cell r="M1210">
            <v>32446</v>
          </cell>
          <cell r="N1210" t="str">
            <v>제64호표참조</v>
          </cell>
          <cell r="O1210" t="e">
            <v>#N/A</v>
          </cell>
        </row>
        <row r="1211">
          <cell r="B1211" t="str">
            <v>명      칭규    격</v>
          </cell>
          <cell r="C1211" t="str">
            <v>명      칭</v>
          </cell>
          <cell r="D1211" t="str">
            <v>규    격</v>
          </cell>
          <cell r="E1211" t="str">
            <v>수 량</v>
          </cell>
          <cell r="F1211" t="str">
            <v>단위</v>
          </cell>
          <cell r="G1211" t="str">
            <v>노   무   비</v>
          </cell>
          <cell r="I1211" t="str">
            <v>재   료   비</v>
          </cell>
          <cell r="K1211" t="str">
            <v>경      비</v>
          </cell>
          <cell r="M1211" t="str">
            <v>비 고</v>
          </cell>
          <cell r="O1211" t="e">
            <v>#N/A</v>
          </cell>
        </row>
        <row r="1212">
          <cell r="B1212" t="str">
            <v/>
          </cell>
          <cell r="G1212" t="str">
            <v>단    가</v>
          </cell>
          <cell r="H1212" t="str">
            <v>금    액</v>
          </cell>
          <cell r="I1212" t="str">
            <v>단    가</v>
          </cell>
          <cell r="J1212" t="str">
            <v>금    액</v>
          </cell>
          <cell r="K1212" t="str">
            <v>단    가</v>
          </cell>
          <cell r="L1212" t="str">
            <v>금    액</v>
          </cell>
          <cell r="O1212" t="e">
            <v>#N/A</v>
          </cell>
        </row>
        <row r="1213">
          <cell r="B1213" t="str">
            <v>가. 재료비</v>
          </cell>
          <cell r="C1213" t="str">
            <v>가. 재료비</v>
          </cell>
          <cell r="O1213" t="e">
            <v>#N/A</v>
          </cell>
        </row>
        <row r="1214">
          <cell r="B1214" t="str">
            <v>F.I BOX80X160X95</v>
          </cell>
          <cell r="C1214" t="str">
            <v>F.I BOX</v>
          </cell>
          <cell r="D1214" t="str">
            <v>80X160X95</v>
          </cell>
          <cell r="E1214">
            <v>1</v>
          </cell>
          <cell r="F1214" t="str">
            <v>개</v>
          </cell>
          <cell r="I1214">
            <v>12200</v>
          </cell>
          <cell r="J1214">
            <v>12200</v>
          </cell>
          <cell r="N1214" t="e">
            <v>#N/A</v>
          </cell>
          <cell r="O1214">
            <v>12200</v>
          </cell>
        </row>
        <row r="1215">
          <cell r="B1215" t="str">
            <v/>
          </cell>
          <cell r="O1215" t="e">
            <v>#N/A</v>
          </cell>
        </row>
        <row r="1216">
          <cell r="B1216" t="str">
            <v/>
          </cell>
          <cell r="O1216" t="e">
            <v>#N/A</v>
          </cell>
        </row>
        <row r="1217">
          <cell r="B1217" t="str">
            <v/>
          </cell>
          <cell r="O1217" t="e">
            <v>#N/A</v>
          </cell>
        </row>
        <row r="1218">
          <cell r="B1218" t="str">
            <v>나. 노무비</v>
          </cell>
          <cell r="C1218" t="str">
            <v>나. 노무비</v>
          </cell>
          <cell r="O1218" t="e">
            <v>#N/A</v>
          </cell>
        </row>
        <row r="1219">
          <cell r="B1219" t="str">
            <v>내선전공</v>
          </cell>
          <cell r="D1219" t="str">
            <v>내선전공</v>
          </cell>
          <cell r="E1219">
            <v>0.35</v>
          </cell>
          <cell r="F1219" t="str">
            <v>인</v>
          </cell>
          <cell r="G1219">
            <v>56163</v>
          </cell>
          <cell r="H1219">
            <v>19657</v>
          </cell>
          <cell r="N1219">
            <v>56163</v>
          </cell>
          <cell r="O1219" t="e">
            <v>#N/A</v>
          </cell>
        </row>
        <row r="1220">
          <cell r="B1220" t="str">
            <v/>
          </cell>
          <cell r="O1220" t="e">
            <v>#N/A</v>
          </cell>
        </row>
        <row r="1221">
          <cell r="B1221" t="str">
            <v/>
          </cell>
          <cell r="O1221" t="e">
            <v>#N/A</v>
          </cell>
        </row>
        <row r="1222">
          <cell r="B1222" t="str">
            <v>공구손료노무비의 3%</v>
          </cell>
          <cell r="C1222" t="str">
            <v>공구손료</v>
          </cell>
          <cell r="D1222" t="str">
            <v>노무비의 3%</v>
          </cell>
          <cell r="E1222">
            <v>1</v>
          </cell>
          <cell r="F1222" t="str">
            <v>식</v>
          </cell>
          <cell r="L1222">
            <v>589</v>
          </cell>
          <cell r="O1222" t="e">
            <v>#N/A</v>
          </cell>
        </row>
        <row r="1223">
          <cell r="B1223" t="str">
            <v/>
          </cell>
          <cell r="O1223" t="e">
            <v>#N/A</v>
          </cell>
        </row>
        <row r="1224">
          <cell r="B1224" t="str">
            <v/>
          </cell>
          <cell r="O1224" t="e">
            <v>#N/A</v>
          </cell>
        </row>
        <row r="1225">
          <cell r="B1225" t="str">
            <v>일   위   대   가   표</v>
          </cell>
          <cell r="C1225" t="str">
            <v>일   위   대   가   표</v>
          </cell>
          <cell r="O1225" t="e">
            <v>#N/A</v>
          </cell>
        </row>
        <row r="1226">
          <cell r="A1226">
            <v>65</v>
          </cell>
          <cell r="B1226" t="str">
            <v>항 목 번 호 :제 65 호표 (전 7-3적용)</v>
          </cell>
          <cell r="C1226" t="str">
            <v>항 목 번 호 :</v>
          </cell>
          <cell r="D1226" t="str">
            <v>제 65 호표 (전 7-3적용)</v>
          </cell>
          <cell r="O1226" t="e">
            <v>#N/A</v>
          </cell>
        </row>
        <row r="1227">
          <cell r="A1227" t="str">
            <v>N65</v>
          </cell>
          <cell r="B1227" t="str">
            <v>공       종 :F.I BOX (160x250x90)</v>
          </cell>
          <cell r="C1227" t="str">
            <v>공       종 :</v>
          </cell>
          <cell r="D1227" t="str">
            <v>F.I BOX (160x250x90)</v>
          </cell>
          <cell r="H1227" t="str">
            <v>노 무 비</v>
          </cell>
          <cell r="J1227" t="str">
            <v>재 료 비</v>
          </cell>
          <cell r="L1227" t="str">
            <v>경   비</v>
          </cell>
          <cell r="M1227" t="str">
            <v>합   계</v>
          </cell>
          <cell r="O1227" t="e">
            <v>#N/A</v>
          </cell>
        </row>
        <row r="1228">
          <cell r="A1228" t="str">
            <v>F.I BOX (160x250x90)</v>
          </cell>
          <cell r="B1228" t="str">
            <v>단       위 :개</v>
          </cell>
          <cell r="C1228" t="str">
            <v>단       위 :</v>
          </cell>
          <cell r="D1228" t="str">
            <v>개</v>
          </cell>
          <cell r="H1228">
            <v>19657</v>
          </cell>
          <cell r="J1228">
            <v>15300</v>
          </cell>
          <cell r="L1228">
            <v>589</v>
          </cell>
          <cell r="M1228">
            <v>35546</v>
          </cell>
          <cell r="N1228" t="str">
            <v>제65호표참조</v>
          </cell>
          <cell r="O1228" t="e">
            <v>#N/A</v>
          </cell>
        </row>
        <row r="1229">
          <cell r="B1229" t="str">
            <v>명      칭규    격</v>
          </cell>
          <cell r="C1229" t="str">
            <v>명      칭</v>
          </cell>
          <cell r="D1229" t="str">
            <v>규    격</v>
          </cell>
          <cell r="E1229" t="str">
            <v>수 량</v>
          </cell>
          <cell r="F1229" t="str">
            <v>단위</v>
          </cell>
          <cell r="G1229" t="str">
            <v>노   무   비</v>
          </cell>
          <cell r="I1229" t="str">
            <v>재   료   비</v>
          </cell>
          <cell r="K1229" t="str">
            <v>경      비</v>
          </cell>
          <cell r="M1229" t="str">
            <v>비 고</v>
          </cell>
          <cell r="O1229" t="e">
            <v>#N/A</v>
          </cell>
        </row>
        <row r="1230">
          <cell r="B1230" t="str">
            <v/>
          </cell>
          <cell r="G1230" t="str">
            <v>단    가</v>
          </cell>
          <cell r="H1230" t="str">
            <v>금    액</v>
          </cell>
          <cell r="I1230" t="str">
            <v>단    가</v>
          </cell>
          <cell r="J1230" t="str">
            <v>금    액</v>
          </cell>
          <cell r="K1230" t="str">
            <v>단    가</v>
          </cell>
          <cell r="L1230" t="str">
            <v>금    액</v>
          </cell>
          <cell r="O1230" t="e">
            <v>#N/A</v>
          </cell>
        </row>
        <row r="1231">
          <cell r="B1231" t="str">
            <v>가. 재료비</v>
          </cell>
          <cell r="C1231" t="str">
            <v>가. 재료비</v>
          </cell>
          <cell r="O1231" t="e">
            <v>#N/A</v>
          </cell>
        </row>
        <row r="1232">
          <cell r="B1232" t="str">
            <v>F.I BOX160X250X90</v>
          </cell>
          <cell r="C1232" t="str">
            <v>F.I BOX</v>
          </cell>
          <cell r="D1232" t="str">
            <v>160X250X90</v>
          </cell>
          <cell r="E1232">
            <v>1</v>
          </cell>
          <cell r="F1232" t="str">
            <v>개</v>
          </cell>
          <cell r="I1232">
            <v>15300</v>
          </cell>
          <cell r="J1232">
            <v>15300</v>
          </cell>
          <cell r="N1232" t="e">
            <v>#N/A</v>
          </cell>
          <cell r="O1232">
            <v>15300</v>
          </cell>
        </row>
        <row r="1233">
          <cell r="B1233" t="str">
            <v/>
          </cell>
          <cell r="O1233" t="e">
            <v>#N/A</v>
          </cell>
        </row>
        <row r="1234">
          <cell r="B1234" t="str">
            <v/>
          </cell>
          <cell r="O1234" t="e">
            <v>#N/A</v>
          </cell>
        </row>
        <row r="1235">
          <cell r="B1235" t="str">
            <v/>
          </cell>
          <cell r="O1235" t="e">
            <v>#N/A</v>
          </cell>
        </row>
        <row r="1236">
          <cell r="B1236" t="str">
            <v>나. 노무비</v>
          </cell>
          <cell r="C1236" t="str">
            <v>나. 노무비</v>
          </cell>
          <cell r="O1236" t="e">
            <v>#N/A</v>
          </cell>
        </row>
        <row r="1237">
          <cell r="B1237" t="str">
            <v>내선전공</v>
          </cell>
          <cell r="D1237" t="str">
            <v>내선전공</v>
          </cell>
          <cell r="E1237">
            <v>0.35</v>
          </cell>
          <cell r="F1237" t="str">
            <v>인</v>
          </cell>
          <cell r="G1237">
            <v>56163</v>
          </cell>
          <cell r="H1237">
            <v>19657</v>
          </cell>
          <cell r="N1237">
            <v>56163</v>
          </cell>
          <cell r="O1237" t="e">
            <v>#N/A</v>
          </cell>
        </row>
        <row r="1238">
          <cell r="B1238" t="str">
            <v/>
          </cell>
          <cell r="O1238" t="e">
            <v>#N/A</v>
          </cell>
        </row>
        <row r="1239">
          <cell r="B1239" t="str">
            <v/>
          </cell>
          <cell r="O1239" t="e">
            <v>#N/A</v>
          </cell>
        </row>
        <row r="1240">
          <cell r="B1240" t="str">
            <v>공구손료노무비의 3%</v>
          </cell>
          <cell r="C1240" t="str">
            <v>공구손료</v>
          </cell>
          <cell r="D1240" t="str">
            <v>노무비의 3%</v>
          </cell>
          <cell r="E1240">
            <v>1</v>
          </cell>
          <cell r="F1240" t="str">
            <v>식</v>
          </cell>
          <cell r="L1240">
            <v>589</v>
          </cell>
          <cell r="O1240" t="e">
            <v>#N/A</v>
          </cell>
        </row>
        <row r="1241">
          <cell r="B1241" t="str">
            <v/>
          </cell>
          <cell r="O1241" t="e">
            <v>#N/A</v>
          </cell>
        </row>
        <row r="1242">
          <cell r="B1242" t="str">
            <v/>
          </cell>
          <cell r="O1242" t="e">
            <v>#N/A</v>
          </cell>
        </row>
        <row r="1243">
          <cell r="B1243" t="str">
            <v>일   위   대   가   표</v>
          </cell>
          <cell r="C1243" t="str">
            <v>일   위   대   가   표</v>
          </cell>
          <cell r="O1243" t="e">
            <v>#N/A</v>
          </cell>
        </row>
        <row r="1244">
          <cell r="A1244">
            <v>66</v>
          </cell>
          <cell r="B1244" t="str">
            <v>항 목 번 호 :제 66 호표 (전 7-3적용)</v>
          </cell>
          <cell r="C1244" t="str">
            <v>항 목 번 호 :</v>
          </cell>
          <cell r="D1244" t="str">
            <v>제 66 호표 (전 7-3적용)</v>
          </cell>
          <cell r="O1244" t="e">
            <v>#N/A</v>
          </cell>
        </row>
        <row r="1245">
          <cell r="A1245" t="str">
            <v>N66</v>
          </cell>
          <cell r="B1245" t="str">
            <v>공       종 :F.I BOX (230x300x90)</v>
          </cell>
          <cell r="C1245" t="str">
            <v>공       종 :</v>
          </cell>
          <cell r="D1245" t="str">
            <v>F.I BOX (230x300x90)</v>
          </cell>
          <cell r="H1245" t="str">
            <v>노 무 비</v>
          </cell>
          <cell r="J1245" t="str">
            <v>재 료 비</v>
          </cell>
          <cell r="L1245" t="str">
            <v>경   비</v>
          </cell>
          <cell r="M1245" t="str">
            <v>합   계</v>
          </cell>
          <cell r="O1245" t="e">
            <v>#N/A</v>
          </cell>
        </row>
        <row r="1246">
          <cell r="A1246" t="str">
            <v>F.I BOX (230x300x90)</v>
          </cell>
          <cell r="B1246" t="str">
            <v>단       위 :개</v>
          </cell>
          <cell r="C1246" t="str">
            <v>단       위 :</v>
          </cell>
          <cell r="D1246" t="str">
            <v>개</v>
          </cell>
          <cell r="H1246">
            <v>19657</v>
          </cell>
          <cell r="J1246">
            <v>25800</v>
          </cell>
          <cell r="L1246">
            <v>589</v>
          </cell>
          <cell r="M1246">
            <v>46046</v>
          </cell>
          <cell r="N1246" t="str">
            <v>제66호표참조</v>
          </cell>
          <cell r="O1246" t="e">
            <v>#N/A</v>
          </cell>
        </row>
        <row r="1247">
          <cell r="B1247" t="str">
            <v>명      칭규    격</v>
          </cell>
          <cell r="C1247" t="str">
            <v>명      칭</v>
          </cell>
          <cell r="D1247" t="str">
            <v>규    격</v>
          </cell>
          <cell r="E1247" t="str">
            <v>수 량</v>
          </cell>
          <cell r="F1247" t="str">
            <v>단위</v>
          </cell>
          <cell r="G1247" t="str">
            <v>노   무   비</v>
          </cell>
          <cell r="I1247" t="str">
            <v>재   료   비</v>
          </cell>
          <cell r="K1247" t="str">
            <v>경      비</v>
          </cell>
          <cell r="M1247" t="str">
            <v>비 고</v>
          </cell>
          <cell r="O1247" t="e">
            <v>#N/A</v>
          </cell>
        </row>
        <row r="1248">
          <cell r="B1248" t="str">
            <v/>
          </cell>
          <cell r="G1248" t="str">
            <v>단    가</v>
          </cell>
          <cell r="H1248" t="str">
            <v>금    액</v>
          </cell>
          <cell r="I1248" t="str">
            <v>단    가</v>
          </cell>
          <cell r="J1248" t="str">
            <v>금    액</v>
          </cell>
          <cell r="K1248" t="str">
            <v>단    가</v>
          </cell>
          <cell r="L1248" t="str">
            <v>금    액</v>
          </cell>
          <cell r="O1248" t="e">
            <v>#N/A</v>
          </cell>
        </row>
        <row r="1249">
          <cell r="B1249" t="str">
            <v>가. 재료비</v>
          </cell>
          <cell r="C1249" t="str">
            <v>가. 재료비</v>
          </cell>
          <cell r="O1249" t="e">
            <v>#N/A</v>
          </cell>
        </row>
        <row r="1250">
          <cell r="B1250" t="str">
            <v>F.I BOX230X300X90</v>
          </cell>
          <cell r="C1250" t="str">
            <v>F.I BOX</v>
          </cell>
          <cell r="D1250" t="str">
            <v>230X300X90</v>
          </cell>
          <cell r="E1250">
            <v>1</v>
          </cell>
          <cell r="F1250" t="str">
            <v>개</v>
          </cell>
          <cell r="I1250">
            <v>25800</v>
          </cell>
          <cell r="J1250">
            <v>25800</v>
          </cell>
          <cell r="N1250" t="e">
            <v>#N/A</v>
          </cell>
          <cell r="O1250">
            <v>25800</v>
          </cell>
        </row>
        <row r="1251">
          <cell r="B1251" t="str">
            <v/>
          </cell>
          <cell r="O1251" t="e">
            <v>#N/A</v>
          </cell>
        </row>
        <row r="1252">
          <cell r="B1252" t="str">
            <v/>
          </cell>
          <cell r="O1252" t="e">
            <v>#N/A</v>
          </cell>
        </row>
        <row r="1253">
          <cell r="B1253" t="str">
            <v/>
          </cell>
          <cell r="O1253" t="e">
            <v>#N/A</v>
          </cell>
        </row>
        <row r="1254">
          <cell r="B1254" t="str">
            <v>나. 노무비</v>
          </cell>
          <cell r="C1254" t="str">
            <v>나. 노무비</v>
          </cell>
          <cell r="O1254" t="e">
            <v>#N/A</v>
          </cell>
        </row>
        <row r="1255">
          <cell r="B1255" t="str">
            <v>내선전공</v>
          </cell>
          <cell r="D1255" t="str">
            <v>내선전공</v>
          </cell>
          <cell r="E1255">
            <v>0.35</v>
          </cell>
          <cell r="F1255" t="str">
            <v>인</v>
          </cell>
          <cell r="G1255">
            <v>56163</v>
          </cell>
          <cell r="H1255">
            <v>19657</v>
          </cell>
          <cell r="N1255">
            <v>56163</v>
          </cell>
          <cell r="O1255" t="e">
            <v>#N/A</v>
          </cell>
        </row>
        <row r="1256">
          <cell r="B1256" t="str">
            <v/>
          </cell>
          <cell r="O1256" t="e">
            <v>#N/A</v>
          </cell>
        </row>
        <row r="1257">
          <cell r="B1257" t="str">
            <v/>
          </cell>
          <cell r="O1257" t="e">
            <v>#N/A</v>
          </cell>
        </row>
        <row r="1258">
          <cell r="B1258" t="str">
            <v>공구손료노무비의 3%</v>
          </cell>
          <cell r="C1258" t="str">
            <v>공구손료</v>
          </cell>
          <cell r="D1258" t="str">
            <v>노무비의 3%</v>
          </cell>
          <cell r="E1258">
            <v>1</v>
          </cell>
          <cell r="F1258" t="str">
            <v>식</v>
          </cell>
          <cell r="L1258">
            <v>589</v>
          </cell>
          <cell r="O1258" t="e">
            <v>#N/A</v>
          </cell>
        </row>
        <row r="1259">
          <cell r="B1259" t="str">
            <v/>
          </cell>
          <cell r="O1259" t="e">
            <v>#N/A</v>
          </cell>
        </row>
        <row r="1260">
          <cell r="B1260" t="str">
            <v/>
          </cell>
          <cell r="O1260" t="e">
            <v>#N/A</v>
          </cell>
        </row>
        <row r="1261">
          <cell r="B1261" t="str">
            <v>일   위   대   가   표</v>
          </cell>
          <cell r="C1261" t="str">
            <v>일   위   대   가   표</v>
          </cell>
          <cell r="O1261" t="e">
            <v>#N/A</v>
          </cell>
        </row>
        <row r="1262">
          <cell r="A1262">
            <v>67</v>
          </cell>
          <cell r="B1262" t="str">
            <v>항 목 번 호 :제 67 호표 (전 7-3적용)</v>
          </cell>
          <cell r="C1262" t="str">
            <v>항 목 번 호 :</v>
          </cell>
          <cell r="D1262" t="str">
            <v>제 67 호표 (전 7-3적용)</v>
          </cell>
          <cell r="O1262" t="e">
            <v>#N/A</v>
          </cell>
        </row>
        <row r="1263">
          <cell r="A1263" t="str">
            <v>N67</v>
          </cell>
          <cell r="B1263" t="str">
            <v>공       종 :풀박스(200X200X150)</v>
          </cell>
          <cell r="C1263" t="str">
            <v>공       종 :</v>
          </cell>
          <cell r="D1263" t="str">
            <v>풀박스(200X200X150)</v>
          </cell>
          <cell r="H1263" t="str">
            <v>노 무 비</v>
          </cell>
          <cell r="J1263" t="str">
            <v>재 료 비</v>
          </cell>
          <cell r="L1263" t="str">
            <v>경   비</v>
          </cell>
          <cell r="M1263" t="str">
            <v>합   계</v>
          </cell>
          <cell r="O1263" t="e">
            <v>#N/A</v>
          </cell>
        </row>
        <row r="1264">
          <cell r="A1264" t="str">
            <v>풀박스(200X200X150)</v>
          </cell>
          <cell r="B1264" t="str">
            <v>단       위 :개</v>
          </cell>
          <cell r="C1264" t="str">
            <v>단       위 :</v>
          </cell>
          <cell r="D1264" t="str">
            <v>개</v>
          </cell>
          <cell r="H1264">
            <v>19657</v>
          </cell>
          <cell r="J1264">
            <v>3820</v>
          </cell>
          <cell r="L1264">
            <v>589</v>
          </cell>
          <cell r="M1264">
            <v>24066</v>
          </cell>
          <cell r="N1264" t="str">
            <v>제67호표참조</v>
          </cell>
          <cell r="O1264" t="e">
            <v>#N/A</v>
          </cell>
        </row>
        <row r="1265">
          <cell r="B1265" t="str">
            <v>명      칭규    격</v>
          </cell>
          <cell r="C1265" t="str">
            <v>명      칭</v>
          </cell>
          <cell r="D1265" t="str">
            <v>규    격</v>
          </cell>
          <cell r="E1265" t="str">
            <v>수 량</v>
          </cell>
          <cell r="F1265" t="str">
            <v>단위</v>
          </cell>
          <cell r="G1265" t="str">
            <v>노   무   비</v>
          </cell>
          <cell r="I1265" t="str">
            <v>재   료   비</v>
          </cell>
          <cell r="K1265" t="str">
            <v>경      비</v>
          </cell>
          <cell r="M1265" t="str">
            <v>비 고</v>
          </cell>
          <cell r="O1265" t="e">
            <v>#N/A</v>
          </cell>
        </row>
        <row r="1266">
          <cell r="B1266" t="str">
            <v/>
          </cell>
          <cell r="G1266" t="str">
            <v>단    가</v>
          </cell>
          <cell r="H1266" t="str">
            <v>금    액</v>
          </cell>
          <cell r="I1266" t="str">
            <v>단    가</v>
          </cell>
          <cell r="J1266" t="str">
            <v>금    액</v>
          </cell>
          <cell r="K1266" t="str">
            <v>단    가</v>
          </cell>
          <cell r="L1266" t="str">
            <v>금    액</v>
          </cell>
          <cell r="O1266" t="e">
            <v>#N/A</v>
          </cell>
        </row>
        <row r="1267">
          <cell r="B1267" t="str">
            <v>가. 재료비</v>
          </cell>
          <cell r="C1267" t="str">
            <v>가. 재료비</v>
          </cell>
          <cell r="O1267" t="e">
            <v>#N/A</v>
          </cell>
        </row>
        <row r="1268">
          <cell r="B1268" t="str">
            <v>풀박스200X200X150</v>
          </cell>
          <cell r="C1268" t="str">
            <v>풀박스</v>
          </cell>
          <cell r="D1268" t="str">
            <v>200X200X150</v>
          </cell>
          <cell r="E1268">
            <v>1</v>
          </cell>
          <cell r="F1268" t="str">
            <v>개</v>
          </cell>
          <cell r="I1268">
            <v>3820</v>
          </cell>
          <cell r="J1268">
            <v>3820</v>
          </cell>
          <cell r="N1268" t="e">
            <v>#N/A</v>
          </cell>
          <cell r="O1268">
            <v>3820</v>
          </cell>
        </row>
        <row r="1269">
          <cell r="B1269" t="str">
            <v/>
          </cell>
          <cell r="O1269" t="e">
            <v>#N/A</v>
          </cell>
        </row>
        <row r="1270">
          <cell r="B1270" t="str">
            <v/>
          </cell>
          <cell r="O1270" t="e">
            <v>#N/A</v>
          </cell>
        </row>
        <row r="1271">
          <cell r="B1271" t="str">
            <v/>
          </cell>
          <cell r="O1271" t="e">
            <v>#N/A</v>
          </cell>
        </row>
        <row r="1272">
          <cell r="B1272" t="str">
            <v>나. 노무비</v>
          </cell>
          <cell r="C1272" t="str">
            <v>나. 노무비</v>
          </cell>
          <cell r="O1272" t="e">
            <v>#N/A</v>
          </cell>
        </row>
        <row r="1273">
          <cell r="B1273" t="str">
            <v>내선전공</v>
          </cell>
          <cell r="D1273" t="str">
            <v>내선전공</v>
          </cell>
          <cell r="E1273">
            <v>0.35</v>
          </cell>
          <cell r="F1273" t="str">
            <v>인</v>
          </cell>
          <cell r="G1273">
            <v>56163</v>
          </cell>
          <cell r="H1273">
            <v>19657</v>
          </cell>
          <cell r="N1273">
            <v>56163</v>
          </cell>
          <cell r="O1273" t="e">
            <v>#N/A</v>
          </cell>
        </row>
        <row r="1274">
          <cell r="B1274" t="str">
            <v/>
          </cell>
          <cell r="O1274" t="e">
            <v>#N/A</v>
          </cell>
        </row>
        <row r="1275">
          <cell r="B1275" t="str">
            <v/>
          </cell>
          <cell r="O1275" t="e">
            <v>#N/A</v>
          </cell>
        </row>
        <row r="1276">
          <cell r="B1276" t="str">
            <v>공구손료노무비의 3%</v>
          </cell>
          <cell r="C1276" t="str">
            <v>공구손료</v>
          </cell>
          <cell r="D1276" t="str">
            <v>노무비의 3%</v>
          </cell>
          <cell r="E1276">
            <v>1</v>
          </cell>
          <cell r="F1276" t="str">
            <v>식</v>
          </cell>
          <cell r="L1276">
            <v>589</v>
          </cell>
          <cell r="O1276" t="e">
            <v>#N/A</v>
          </cell>
        </row>
        <row r="1277">
          <cell r="B1277" t="str">
            <v/>
          </cell>
          <cell r="O1277" t="e">
            <v>#N/A</v>
          </cell>
        </row>
        <row r="1278">
          <cell r="B1278" t="str">
            <v/>
          </cell>
          <cell r="O1278" t="e">
            <v>#N/A</v>
          </cell>
        </row>
        <row r="1279">
          <cell r="B1279" t="str">
            <v>일   위   대   가   표</v>
          </cell>
          <cell r="C1279" t="str">
            <v>일   위   대   가   표</v>
          </cell>
          <cell r="O1279" t="e">
            <v>#N/A</v>
          </cell>
        </row>
        <row r="1280">
          <cell r="A1280">
            <v>68</v>
          </cell>
          <cell r="B1280" t="str">
            <v>항 목 번 호 :제 68 호표</v>
          </cell>
          <cell r="C1280" t="str">
            <v>항 목 번 호 :</v>
          </cell>
          <cell r="D1280" t="str">
            <v>제 68 호표</v>
          </cell>
          <cell r="O1280" t="e">
            <v>#N/A</v>
          </cell>
        </row>
        <row r="1281">
          <cell r="A1281" t="str">
            <v>N68</v>
          </cell>
          <cell r="B1281" t="str">
            <v xml:space="preserve">공       종 :터파기(기계화시공) </v>
          </cell>
          <cell r="C1281" t="str">
            <v>공       종 :</v>
          </cell>
          <cell r="D1281" t="str">
            <v xml:space="preserve">터파기(기계화시공) </v>
          </cell>
          <cell r="H1281" t="str">
            <v>노 무 비</v>
          </cell>
          <cell r="J1281" t="str">
            <v>재 료 비</v>
          </cell>
          <cell r="L1281" t="str">
            <v>경   비</v>
          </cell>
          <cell r="M1281" t="str">
            <v>합   계</v>
          </cell>
          <cell r="O1281" t="e">
            <v>#N/A</v>
          </cell>
        </row>
        <row r="1282">
          <cell r="A1282" t="str">
            <v xml:space="preserve">터파기(기계화시공) </v>
          </cell>
          <cell r="B1282" t="str">
            <v>단       위 :㎥</v>
          </cell>
          <cell r="C1282" t="str">
            <v>단       위 :</v>
          </cell>
          <cell r="D1282" t="str">
            <v>㎥</v>
          </cell>
          <cell r="H1282">
            <v>988</v>
          </cell>
          <cell r="J1282">
            <v>161</v>
          </cell>
          <cell r="L1282">
            <v>378</v>
          </cell>
          <cell r="M1282">
            <v>1527</v>
          </cell>
          <cell r="N1282" t="str">
            <v>제68호표참조</v>
          </cell>
          <cell r="O1282" t="e">
            <v>#N/A</v>
          </cell>
        </row>
        <row r="1283">
          <cell r="B1283" t="str">
            <v>명      칭규    격</v>
          </cell>
          <cell r="C1283" t="str">
            <v>명      칭</v>
          </cell>
          <cell r="D1283" t="str">
            <v>규    격</v>
          </cell>
          <cell r="E1283" t="str">
            <v>수 량</v>
          </cell>
          <cell r="F1283" t="str">
            <v>단위</v>
          </cell>
          <cell r="G1283" t="str">
            <v>노   무   비</v>
          </cell>
          <cell r="I1283" t="str">
            <v>재   료   비</v>
          </cell>
          <cell r="K1283" t="str">
            <v>경      비</v>
          </cell>
          <cell r="M1283" t="str">
            <v>비 고</v>
          </cell>
          <cell r="O1283" t="e">
            <v>#N/A</v>
          </cell>
        </row>
        <row r="1284">
          <cell r="B1284" t="str">
            <v/>
          </cell>
          <cell r="G1284" t="str">
            <v>단    가</v>
          </cell>
          <cell r="H1284" t="str">
            <v>금    액</v>
          </cell>
          <cell r="I1284" t="str">
            <v>단    가</v>
          </cell>
          <cell r="J1284" t="str">
            <v>금    액</v>
          </cell>
          <cell r="K1284" t="str">
            <v>단    가</v>
          </cell>
          <cell r="L1284" t="str">
            <v>금    액</v>
          </cell>
          <cell r="O1284" t="e">
            <v>#N/A</v>
          </cell>
        </row>
        <row r="1285">
          <cell r="B1285" t="str">
            <v xml:space="preserve">터파기(기계화시공) </v>
          </cell>
          <cell r="C1285" t="str">
            <v xml:space="preserve">터파기(기계화시공) </v>
          </cell>
          <cell r="E1285">
            <v>1</v>
          </cell>
          <cell r="F1285" t="str">
            <v>㎥</v>
          </cell>
          <cell r="G1285">
            <v>988</v>
          </cell>
          <cell r="H1285">
            <v>988</v>
          </cell>
          <cell r="I1285">
            <v>161</v>
          </cell>
          <cell r="J1285">
            <v>161</v>
          </cell>
          <cell r="K1285">
            <v>378</v>
          </cell>
          <cell r="L1285">
            <v>378</v>
          </cell>
          <cell r="O1285" t="e">
            <v>#N/A</v>
          </cell>
        </row>
        <row r="1286">
          <cell r="B1286" t="str">
            <v/>
          </cell>
          <cell r="O1286" t="e">
            <v>#N/A</v>
          </cell>
        </row>
        <row r="1287">
          <cell r="B1287" t="str">
            <v/>
          </cell>
          <cell r="O1287" t="e">
            <v>#N/A</v>
          </cell>
        </row>
        <row r="1288">
          <cell r="B1288" t="str">
            <v/>
          </cell>
          <cell r="O1288" t="e">
            <v>#N/A</v>
          </cell>
        </row>
        <row r="1289">
          <cell r="B1289" t="str">
            <v/>
          </cell>
          <cell r="O1289" t="e">
            <v>#N/A</v>
          </cell>
        </row>
        <row r="1290">
          <cell r="B1290" t="str">
            <v/>
          </cell>
          <cell r="O1290" t="e">
            <v>#N/A</v>
          </cell>
        </row>
        <row r="1291">
          <cell r="B1291" t="str">
            <v/>
          </cell>
          <cell r="O1291" t="e">
            <v>#N/A</v>
          </cell>
        </row>
        <row r="1292">
          <cell r="B1292" t="str">
            <v/>
          </cell>
          <cell r="O1292" t="e">
            <v>#N/A</v>
          </cell>
        </row>
        <row r="1293">
          <cell r="B1293" t="str">
            <v/>
          </cell>
          <cell r="O1293" t="e">
            <v>#N/A</v>
          </cell>
        </row>
        <row r="1294">
          <cell r="B1294" t="str">
            <v/>
          </cell>
          <cell r="O1294" t="e">
            <v>#N/A</v>
          </cell>
        </row>
        <row r="1295">
          <cell r="B1295" t="str">
            <v/>
          </cell>
          <cell r="O1295" t="e">
            <v>#N/A</v>
          </cell>
        </row>
        <row r="1296">
          <cell r="B1296" t="str">
            <v/>
          </cell>
          <cell r="O1296" t="e">
            <v>#N/A</v>
          </cell>
        </row>
        <row r="1297">
          <cell r="B1297" t="str">
            <v>일   위   대   가   표</v>
          </cell>
          <cell r="C1297" t="str">
            <v>일   위   대   가   표</v>
          </cell>
          <cell r="O1297" t="e">
            <v>#N/A</v>
          </cell>
        </row>
        <row r="1298">
          <cell r="A1298">
            <v>69</v>
          </cell>
          <cell r="B1298" t="str">
            <v>항 목 번 호 :제 69 호표</v>
          </cell>
          <cell r="C1298" t="str">
            <v>항 목 번 호 :</v>
          </cell>
          <cell r="D1298" t="str">
            <v>제 69 호표</v>
          </cell>
          <cell r="O1298" t="e">
            <v>#N/A</v>
          </cell>
        </row>
        <row r="1299">
          <cell r="A1299" t="str">
            <v>N69</v>
          </cell>
          <cell r="B1299" t="str">
            <v xml:space="preserve">공       종 :되메우기(기계화시공) </v>
          </cell>
          <cell r="C1299" t="str">
            <v>공       종 :</v>
          </cell>
          <cell r="D1299" t="str">
            <v xml:space="preserve">되메우기(기계화시공) </v>
          </cell>
          <cell r="H1299" t="str">
            <v>노 무 비</v>
          </cell>
          <cell r="J1299" t="str">
            <v>재 료 비</v>
          </cell>
          <cell r="L1299" t="str">
            <v>경   비</v>
          </cell>
          <cell r="M1299" t="str">
            <v>합   계</v>
          </cell>
          <cell r="O1299" t="e">
            <v>#N/A</v>
          </cell>
        </row>
        <row r="1300">
          <cell r="A1300" t="str">
            <v xml:space="preserve">되메우기(기계화시공) </v>
          </cell>
          <cell r="B1300" t="str">
            <v>단       위 :㎥</v>
          </cell>
          <cell r="C1300" t="str">
            <v>단       위 :</v>
          </cell>
          <cell r="D1300" t="str">
            <v>㎥</v>
          </cell>
          <cell r="H1300">
            <v>517</v>
          </cell>
          <cell r="J1300">
            <v>84</v>
          </cell>
          <cell r="L1300">
            <v>197</v>
          </cell>
          <cell r="M1300">
            <v>798</v>
          </cell>
          <cell r="N1300" t="str">
            <v>제69호표참조</v>
          </cell>
          <cell r="O1300" t="e">
            <v>#N/A</v>
          </cell>
        </row>
        <row r="1301">
          <cell r="B1301" t="str">
            <v>명      칭규    격</v>
          </cell>
          <cell r="C1301" t="str">
            <v>명      칭</v>
          </cell>
          <cell r="D1301" t="str">
            <v>규    격</v>
          </cell>
          <cell r="E1301" t="str">
            <v>수 량</v>
          </cell>
          <cell r="F1301" t="str">
            <v>단위</v>
          </cell>
          <cell r="G1301" t="str">
            <v>노   무   비</v>
          </cell>
          <cell r="I1301" t="str">
            <v>재   료   비</v>
          </cell>
          <cell r="K1301" t="str">
            <v>경      비</v>
          </cell>
          <cell r="M1301" t="str">
            <v>비 고</v>
          </cell>
          <cell r="O1301" t="e">
            <v>#N/A</v>
          </cell>
        </row>
        <row r="1302">
          <cell r="B1302" t="str">
            <v/>
          </cell>
          <cell r="G1302" t="str">
            <v>단    가</v>
          </cell>
          <cell r="H1302" t="str">
            <v>금    액</v>
          </cell>
          <cell r="I1302" t="str">
            <v>단    가</v>
          </cell>
          <cell r="J1302" t="str">
            <v>금    액</v>
          </cell>
          <cell r="K1302" t="str">
            <v>단    가</v>
          </cell>
          <cell r="L1302" t="str">
            <v>금    액</v>
          </cell>
          <cell r="O1302" t="e">
            <v>#N/A</v>
          </cell>
        </row>
        <row r="1303">
          <cell r="B1303" t="str">
            <v xml:space="preserve">되메우기(기계화시공) </v>
          </cell>
          <cell r="C1303" t="str">
            <v xml:space="preserve">되메우기(기계화시공) </v>
          </cell>
          <cell r="E1303">
            <v>1</v>
          </cell>
          <cell r="F1303" t="str">
            <v>㎥</v>
          </cell>
          <cell r="G1303">
            <v>517</v>
          </cell>
          <cell r="H1303">
            <v>517</v>
          </cell>
          <cell r="I1303">
            <v>84</v>
          </cell>
          <cell r="J1303">
            <v>84</v>
          </cell>
          <cell r="K1303">
            <v>197</v>
          </cell>
          <cell r="L1303">
            <v>197</v>
          </cell>
          <cell r="O1303" t="e">
            <v>#N/A</v>
          </cell>
        </row>
        <row r="1304">
          <cell r="B1304" t="str">
            <v/>
          </cell>
          <cell r="O1304" t="e">
            <v>#N/A</v>
          </cell>
        </row>
        <row r="1305">
          <cell r="B1305" t="str">
            <v/>
          </cell>
          <cell r="O1305" t="e">
            <v>#N/A</v>
          </cell>
        </row>
        <row r="1306">
          <cell r="B1306" t="str">
            <v/>
          </cell>
          <cell r="O1306" t="e">
            <v>#N/A</v>
          </cell>
        </row>
        <row r="1307">
          <cell r="B1307" t="str">
            <v/>
          </cell>
          <cell r="O1307" t="e">
            <v>#N/A</v>
          </cell>
        </row>
        <row r="1308">
          <cell r="B1308" t="str">
            <v/>
          </cell>
          <cell r="O1308" t="e">
            <v>#N/A</v>
          </cell>
        </row>
        <row r="1309">
          <cell r="B1309" t="str">
            <v/>
          </cell>
          <cell r="O1309" t="e">
            <v>#N/A</v>
          </cell>
        </row>
        <row r="1310">
          <cell r="B1310" t="str">
            <v/>
          </cell>
          <cell r="O1310" t="e">
            <v>#N/A</v>
          </cell>
        </row>
        <row r="1311">
          <cell r="B1311" t="str">
            <v/>
          </cell>
          <cell r="O1311" t="e">
            <v>#N/A</v>
          </cell>
        </row>
        <row r="1312">
          <cell r="B1312" t="str">
            <v/>
          </cell>
          <cell r="O1312" t="e">
            <v>#N/A</v>
          </cell>
        </row>
        <row r="1313">
          <cell r="B1313" t="str">
            <v/>
          </cell>
          <cell r="O1313" t="e">
            <v>#N/A</v>
          </cell>
        </row>
        <row r="1314">
          <cell r="B1314" t="str">
            <v/>
          </cell>
          <cell r="O1314" t="e">
            <v>#N/A</v>
          </cell>
        </row>
        <row r="1315">
          <cell r="B1315" t="str">
            <v>일   위   대   가   표</v>
          </cell>
          <cell r="C1315" t="str">
            <v>일   위   대   가   표</v>
          </cell>
          <cell r="O1315" t="e">
            <v>#N/A</v>
          </cell>
        </row>
        <row r="1316">
          <cell r="A1316">
            <v>70</v>
          </cell>
          <cell r="B1316" t="str">
            <v>항 목 번 호 :제 70 호표</v>
          </cell>
          <cell r="C1316" t="str">
            <v>항 목 번 호 :</v>
          </cell>
          <cell r="D1316" t="str">
            <v>제 70 호표</v>
          </cell>
          <cell r="O1316" t="e">
            <v>#N/A</v>
          </cell>
        </row>
        <row r="1317">
          <cell r="A1317" t="str">
            <v>N70</v>
          </cell>
          <cell r="B1317" t="str">
            <v xml:space="preserve">공       종 :잔토처리(기계화시공) </v>
          </cell>
          <cell r="C1317" t="str">
            <v>공       종 :</v>
          </cell>
          <cell r="D1317" t="str">
            <v xml:space="preserve">잔토처리(기계화시공) </v>
          </cell>
          <cell r="H1317" t="str">
            <v>노 무 비</v>
          </cell>
          <cell r="J1317" t="str">
            <v>재 료 비</v>
          </cell>
          <cell r="L1317" t="str">
            <v>경   비</v>
          </cell>
          <cell r="M1317" t="str">
            <v>합   계</v>
          </cell>
          <cell r="O1317" t="e">
            <v>#N/A</v>
          </cell>
        </row>
        <row r="1318">
          <cell r="A1318" t="str">
            <v xml:space="preserve">잔토처리(기계화시공) </v>
          </cell>
          <cell r="B1318" t="str">
            <v>단       위 :㎥</v>
          </cell>
          <cell r="C1318" t="str">
            <v>단       위 :</v>
          </cell>
          <cell r="D1318" t="str">
            <v>㎥</v>
          </cell>
          <cell r="H1318">
            <v>10362</v>
          </cell>
          <cell r="J1318">
            <v>88</v>
          </cell>
          <cell r="L1318">
            <v>60</v>
          </cell>
          <cell r="M1318">
            <v>10510</v>
          </cell>
          <cell r="N1318" t="str">
            <v>제70호표참조</v>
          </cell>
          <cell r="O1318" t="e">
            <v>#N/A</v>
          </cell>
        </row>
        <row r="1319">
          <cell r="B1319" t="str">
            <v>명      칭규    격</v>
          </cell>
          <cell r="C1319" t="str">
            <v>명      칭</v>
          </cell>
          <cell r="D1319" t="str">
            <v>규    격</v>
          </cell>
          <cell r="E1319" t="str">
            <v>수 량</v>
          </cell>
          <cell r="F1319" t="str">
            <v>단위</v>
          </cell>
          <cell r="G1319" t="str">
            <v>노   무   비</v>
          </cell>
          <cell r="I1319" t="str">
            <v>재   료   비</v>
          </cell>
          <cell r="K1319" t="str">
            <v>경      비</v>
          </cell>
          <cell r="M1319" t="str">
            <v>비 고</v>
          </cell>
          <cell r="O1319" t="e">
            <v>#N/A</v>
          </cell>
        </row>
        <row r="1320">
          <cell r="B1320" t="str">
            <v/>
          </cell>
          <cell r="G1320" t="str">
            <v>단    가</v>
          </cell>
          <cell r="H1320" t="str">
            <v>금    액</v>
          </cell>
          <cell r="I1320" t="str">
            <v>단    가</v>
          </cell>
          <cell r="J1320" t="str">
            <v>금    액</v>
          </cell>
          <cell r="K1320" t="str">
            <v>단    가</v>
          </cell>
          <cell r="L1320" t="str">
            <v>금    액</v>
          </cell>
          <cell r="O1320" t="e">
            <v>#N/A</v>
          </cell>
        </row>
        <row r="1321">
          <cell r="B1321" t="str">
            <v>잔토처리(기계화시공) 토 사</v>
          </cell>
          <cell r="C1321" t="str">
            <v xml:space="preserve">잔토처리(기계화시공) </v>
          </cell>
          <cell r="D1321" t="str">
            <v>토 사</v>
          </cell>
          <cell r="E1321">
            <v>1</v>
          </cell>
          <cell r="F1321" t="str">
            <v>㎥</v>
          </cell>
          <cell r="G1321">
            <v>10362</v>
          </cell>
          <cell r="H1321">
            <v>10362</v>
          </cell>
          <cell r="I1321">
            <v>88</v>
          </cell>
          <cell r="J1321">
            <v>88</v>
          </cell>
          <cell r="K1321">
            <v>60</v>
          </cell>
          <cell r="L1321">
            <v>60</v>
          </cell>
          <cell r="O1321" t="e">
            <v>#N/A</v>
          </cell>
        </row>
        <row r="1322">
          <cell r="B1322" t="str">
            <v/>
          </cell>
          <cell r="O1322" t="e">
            <v>#N/A</v>
          </cell>
        </row>
        <row r="1323">
          <cell r="B1323" t="str">
            <v/>
          </cell>
          <cell r="O1323" t="e">
            <v>#N/A</v>
          </cell>
        </row>
        <row r="1324">
          <cell r="B1324" t="str">
            <v/>
          </cell>
          <cell r="O1324" t="e">
            <v>#N/A</v>
          </cell>
        </row>
        <row r="1325">
          <cell r="B1325" t="str">
            <v/>
          </cell>
          <cell r="O1325" t="e">
            <v>#N/A</v>
          </cell>
        </row>
        <row r="1326">
          <cell r="B1326" t="str">
            <v/>
          </cell>
          <cell r="O1326" t="e">
            <v>#N/A</v>
          </cell>
        </row>
        <row r="1327">
          <cell r="B1327" t="str">
            <v/>
          </cell>
          <cell r="O1327" t="e">
            <v>#N/A</v>
          </cell>
        </row>
        <row r="1328">
          <cell r="B1328" t="str">
            <v/>
          </cell>
          <cell r="O1328" t="e">
            <v>#N/A</v>
          </cell>
        </row>
        <row r="1329">
          <cell r="B1329" t="str">
            <v/>
          </cell>
          <cell r="O1329" t="e">
            <v>#N/A</v>
          </cell>
        </row>
        <row r="1330">
          <cell r="B1330" t="str">
            <v/>
          </cell>
          <cell r="O1330" t="e">
            <v>#N/A</v>
          </cell>
        </row>
        <row r="1331">
          <cell r="B1331" t="str">
            <v/>
          </cell>
          <cell r="O1331" t="e">
            <v>#N/A</v>
          </cell>
        </row>
        <row r="1332">
          <cell r="B1332" t="str">
            <v/>
          </cell>
          <cell r="O1332" t="e">
            <v>#N/A</v>
          </cell>
        </row>
        <row r="1333">
          <cell r="B1333" t="str">
            <v>일   위   대   가   표</v>
          </cell>
          <cell r="C1333" t="str">
            <v>일   위   대   가   표</v>
          </cell>
          <cell r="O1333" t="e">
            <v>#N/A</v>
          </cell>
        </row>
        <row r="1334">
          <cell r="A1334">
            <v>71</v>
          </cell>
          <cell r="B1334" t="str">
            <v>항 목 번 호 :제 71 호표</v>
          </cell>
          <cell r="C1334" t="str">
            <v>항 목 번 호 :</v>
          </cell>
          <cell r="D1334" t="str">
            <v>제 71 호표</v>
          </cell>
          <cell r="O1334" t="e">
            <v>#N/A</v>
          </cell>
        </row>
        <row r="1335">
          <cell r="A1335" t="str">
            <v>N71</v>
          </cell>
          <cell r="B1335" t="str">
            <v>공       종 :레미콘타설(무근구조물)</v>
          </cell>
          <cell r="C1335" t="str">
            <v>공       종 :</v>
          </cell>
          <cell r="D1335" t="str">
            <v>레미콘타설(무근구조물)</v>
          </cell>
          <cell r="H1335" t="str">
            <v>노 무 비</v>
          </cell>
          <cell r="J1335" t="str">
            <v>재 료 비</v>
          </cell>
          <cell r="L1335" t="str">
            <v>경   비</v>
          </cell>
          <cell r="M1335" t="str">
            <v>합   계</v>
          </cell>
          <cell r="O1335" t="e">
            <v>#N/A</v>
          </cell>
        </row>
        <row r="1336">
          <cell r="A1336" t="str">
            <v>레미콘타설(무근구조물)</v>
          </cell>
          <cell r="B1336" t="str">
            <v>단       위 : ㎥</v>
          </cell>
          <cell r="C1336" t="str">
            <v>단       위 :</v>
          </cell>
          <cell r="D1336" t="str">
            <v xml:space="preserve"> ㎥</v>
          </cell>
          <cell r="H1336">
            <v>33719</v>
          </cell>
          <cell r="J1336">
            <v>41046</v>
          </cell>
          <cell r="L1336">
            <v>1011</v>
          </cell>
          <cell r="M1336">
            <v>75776</v>
          </cell>
          <cell r="N1336" t="str">
            <v>제71호표참조</v>
          </cell>
          <cell r="O1336" t="e">
            <v>#N/A</v>
          </cell>
        </row>
        <row r="1337">
          <cell r="B1337" t="str">
            <v>명      칭규    격</v>
          </cell>
          <cell r="C1337" t="str">
            <v>명      칭</v>
          </cell>
          <cell r="D1337" t="str">
            <v>규    격</v>
          </cell>
          <cell r="E1337" t="str">
            <v>수 량</v>
          </cell>
          <cell r="F1337" t="str">
            <v>단위</v>
          </cell>
          <cell r="G1337" t="str">
            <v>노   무   비</v>
          </cell>
          <cell r="I1337" t="str">
            <v>재   료   비</v>
          </cell>
          <cell r="K1337" t="str">
            <v>경      비</v>
          </cell>
          <cell r="M1337" t="str">
            <v>비 고</v>
          </cell>
          <cell r="O1337" t="e">
            <v>#N/A</v>
          </cell>
        </row>
        <row r="1338">
          <cell r="B1338" t="str">
            <v/>
          </cell>
          <cell r="G1338" t="str">
            <v>단    가</v>
          </cell>
          <cell r="H1338" t="str">
            <v>금    액</v>
          </cell>
          <cell r="I1338" t="str">
            <v>단    가</v>
          </cell>
          <cell r="J1338" t="str">
            <v>금    액</v>
          </cell>
          <cell r="K1338" t="str">
            <v>단    가</v>
          </cell>
          <cell r="L1338" t="str">
            <v>금    액</v>
          </cell>
          <cell r="O1338" t="e">
            <v>#N/A</v>
          </cell>
        </row>
        <row r="1339">
          <cell r="B1339" t="str">
            <v>가. 재료비</v>
          </cell>
          <cell r="C1339" t="str">
            <v>가. 재료비</v>
          </cell>
          <cell r="O1339" t="e">
            <v>#N/A</v>
          </cell>
        </row>
        <row r="1340">
          <cell r="B1340" t="str">
            <v>레미콘40-180-8</v>
          </cell>
          <cell r="C1340" t="str">
            <v>레미콘</v>
          </cell>
          <cell r="D1340" t="str">
            <v>40-180-8</v>
          </cell>
          <cell r="E1340">
            <v>1.01</v>
          </cell>
          <cell r="F1340" t="str">
            <v>㎥</v>
          </cell>
          <cell r="I1340">
            <v>40640</v>
          </cell>
          <cell r="J1340">
            <v>41046</v>
          </cell>
          <cell r="O1340">
            <v>40640</v>
          </cell>
        </row>
        <row r="1341">
          <cell r="B1341" t="str">
            <v/>
          </cell>
          <cell r="O1341" t="e">
            <v>#N/A</v>
          </cell>
        </row>
        <row r="1342">
          <cell r="B1342" t="str">
            <v/>
          </cell>
          <cell r="O1342" t="e">
            <v>#N/A</v>
          </cell>
        </row>
        <row r="1343">
          <cell r="B1343" t="str">
            <v/>
          </cell>
          <cell r="O1343" t="e">
            <v>#N/A</v>
          </cell>
        </row>
        <row r="1344">
          <cell r="B1344" t="str">
            <v>나. 노무비</v>
          </cell>
          <cell r="C1344" t="str">
            <v>나. 노무비</v>
          </cell>
          <cell r="O1344" t="e">
            <v>#N/A</v>
          </cell>
        </row>
        <row r="1345">
          <cell r="B1345" t="str">
            <v>보통인부</v>
          </cell>
          <cell r="D1345" t="str">
            <v>보통인부</v>
          </cell>
          <cell r="E1345">
            <v>0.42</v>
          </cell>
          <cell r="F1345" t="str">
            <v>인</v>
          </cell>
          <cell r="G1345">
            <v>40922</v>
          </cell>
          <cell r="H1345">
            <v>17187</v>
          </cell>
          <cell r="N1345">
            <v>40922</v>
          </cell>
          <cell r="O1345" t="e">
            <v>#N/A</v>
          </cell>
        </row>
        <row r="1346">
          <cell r="B1346" t="str">
            <v>콘크리트공</v>
          </cell>
          <cell r="D1346" t="str">
            <v>콘크리트공</v>
          </cell>
          <cell r="E1346">
            <v>0.24</v>
          </cell>
          <cell r="F1346" t="str">
            <v>인</v>
          </cell>
          <cell r="G1346">
            <v>68884</v>
          </cell>
          <cell r="H1346">
            <v>16532</v>
          </cell>
          <cell r="N1346">
            <v>68884</v>
          </cell>
          <cell r="O1346" t="e">
            <v>#N/A</v>
          </cell>
        </row>
        <row r="1347">
          <cell r="B1347" t="str">
            <v/>
          </cell>
          <cell r="O1347" t="e">
            <v>#N/A</v>
          </cell>
        </row>
        <row r="1348">
          <cell r="B1348" t="str">
            <v>공구손료노무비의 3%</v>
          </cell>
          <cell r="C1348" t="str">
            <v>공구손료</v>
          </cell>
          <cell r="D1348" t="str">
            <v>노무비의 3%</v>
          </cell>
          <cell r="E1348">
            <v>1</v>
          </cell>
          <cell r="F1348" t="str">
            <v>식</v>
          </cell>
          <cell r="L1348">
            <v>1011</v>
          </cell>
          <cell r="O1348" t="e">
            <v>#N/A</v>
          </cell>
        </row>
        <row r="1349">
          <cell r="B1349" t="str">
            <v/>
          </cell>
          <cell r="O1349" t="e">
            <v>#N/A</v>
          </cell>
        </row>
        <row r="1350">
          <cell r="B1350" t="str">
            <v/>
          </cell>
          <cell r="O1350" t="e">
            <v>#N/A</v>
          </cell>
        </row>
        <row r="1351">
          <cell r="B1351" t="str">
            <v>일   위   대   가   표</v>
          </cell>
          <cell r="C1351" t="str">
            <v>일   위   대   가   표</v>
          </cell>
          <cell r="O1351" t="e">
            <v>#N/A</v>
          </cell>
        </row>
        <row r="1352">
          <cell r="A1352">
            <v>72</v>
          </cell>
          <cell r="B1352" t="str">
            <v>항 목 번 호 :제 72 호표</v>
          </cell>
          <cell r="C1352" t="str">
            <v>항 목 번 호 :</v>
          </cell>
          <cell r="D1352" t="str">
            <v>제 72 호표</v>
          </cell>
          <cell r="O1352" t="e">
            <v>#N/A</v>
          </cell>
        </row>
        <row r="1353">
          <cell r="A1353" t="str">
            <v>N72</v>
          </cell>
          <cell r="B1353" t="str">
            <v>공       종 :합판거푸집(1회)</v>
          </cell>
          <cell r="C1353" t="str">
            <v>공       종 :</v>
          </cell>
          <cell r="D1353" t="str">
            <v>합판거푸집(1회)</v>
          </cell>
          <cell r="H1353" t="str">
            <v>노 무 비</v>
          </cell>
          <cell r="J1353" t="str">
            <v>재 료 비</v>
          </cell>
          <cell r="L1353" t="str">
            <v>경   비</v>
          </cell>
          <cell r="M1353" t="str">
            <v>합   계</v>
          </cell>
          <cell r="O1353" t="e">
            <v>#N/A</v>
          </cell>
        </row>
        <row r="1354">
          <cell r="A1354" t="str">
            <v>합판거푸집(1회)</v>
          </cell>
          <cell r="B1354" t="str">
            <v>단       위 : ㎡</v>
          </cell>
          <cell r="C1354" t="str">
            <v>단       위 :</v>
          </cell>
          <cell r="D1354" t="str">
            <v xml:space="preserve"> ㎡</v>
          </cell>
          <cell r="H1354">
            <v>36199</v>
          </cell>
          <cell r="J1354">
            <v>26123</v>
          </cell>
          <cell r="L1354">
            <v>1085</v>
          </cell>
          <cell r="M1354">
            <v>63407</v>
          </cell>
          <cell r="N1354" t="str">
            <v>제72호표참조</v>
          </cell>
          <cell r="O1354" t="e">
            <v>#N/A</v>
          </cell>
        </row>
        <row r="1355">
          <cell r="B1355" t="str">
            <v>명      칭규    격</v>
          </cell>
          <cell r="C1355" t="str">
            <v>명      칭</v>
          </cell>
          <cell r="D1355" t="str">
            <v>규    격</v>
          </cell>
          <cell r="E1355" t="str">
            <v>수 량</v>
          </cell>
          <cell r="F1355" t="str">
            <v>단위</v>
          </cell>
          <cell r="G1355" t="str">
            <v>노   무   비</v>
          </cell>
          <cell r="I1355" t="str">
            <v>재   료   비</v>
          </cell>
          <cell r="K1355" t="str">
            <v>경      비</v>
          </cell>
          <cell r="M1355" t="str">
            <v>비 고</v>
          </cell>
          <cell r="O1355" t="e">
            <v>#N/A</v>
          </cell>
        </row>
        <row r="1356">
          <cell r="B1356" t="str">
            <v/>
          </cell>
          <cell r="G1356" t="str">
            <v>단    가</v>
          </cell>
          <cell r="H1356" t="str">
            <v>금    액</v>
          </cell>
          <cell r="I1356" t="str">
            <v>단    가</v>
          </cell>
          <cell r="J1356" t="str">
            <v>금    액</v>
          </cell>
          <cell r="K1356" t="str">
            <v>단    가</v>
          </cell>
          <cell r="L1356" t="str">
            <v>금    액</v>
          </cell>
          <cell r="O1356" t="e">
            <v>#N/A</v>
          </cell>
        </row>
        <row r="1357">
          <cell r="B1357" t="str">
            <v>합 판12mm 내수</v>
          </cell>
          <cell r="C1357" t="str">
            <v>합 판</v>
          </cell>
          <cell r="D1357" t="str">
            <v>12mm 내수</v>
          </cell>
          <cell r="E1357">
            <v>1.03</v>
          </cell>
          <cell r="F1357" t="str">
            <v>㎡</v>
          </cell>
          <cell r="I1357">
            <v>16000</v>
          </cell>
          <cell r="J1357">
            <v>16480</v>
          </cell>
          <cell r="N1357" t="e">
            <v>#N/A</v>
          </cell>
          <cell r="O1357">
            <v>16000</v>
          </cell>
        </row>
        <row r="1358">
          <cell r="B1358" t="str">
            <v>각제</v>
          </cell>
          <cell r="C1358" t="str">
            <v>각제</v>
          </cell>
          <cell r="E1358">
            <v>3.7999999999999999E-2</v>
          </cell>
          <cell r="F1358" t="str">
            <v>㎥</v>
          </cell>
          <cell r="I1358">
            <v>239520</v>
          </cell>
          <cell r="J1358">
            <v>9101</v>
          </cell>
          <cell r="N1358" t="e">
            <v>#N/A</v>
          </cell>
          <cell r="O1358">
            <v>239520</v>
          </cell>
        </row>
        <row r="1359">
          <cell r="B1359" t="str">
            <v>철선#8</v>
          </cell>
          <cell r="C1359" t="str">
            <v>철선</v>
          </cell>
          <cell r="D1359" t="str">
            <v>#8</v>
          </cell>
          <cell r="E1359">
            <v>0.28999999999999998</v>
          </cell>
          <cell r="F1359" t="str">
            <v>KG</v>
          </cell>
          <cell r="I1359">
            <v>522</v>
          </cell>
          <cell r="J1359">
            <v>151</v>
          </cell>
          <cell r="N1359" t="e">
            <v>#N/A</v>
          </cell>
          <cell r="O1359">
            <v>522</v>
          </cell>
        </row>
        <row r="1360">
          <cell r="B1360" t="str">
            <v>못N75</v>
          </cell>
          <cell r="C1360" t="str">
            <v>못</v>
          </cell>
          <cell r="D1360" t="str">
            <v>N75</v>
          </cell>
          <cell r="E1360">
            <v>0.2</v>
          </cell>
          <cell r="F1360" t="str">
            <v>KG</v>
          </cell>
          <cell r="I1360">
            <v>532</v>
          </cell>
          <cell r="J1360">
            <v>106</v>
          </cell>
          <cell r="N1360" t="e">
            <v>#N/A</v>
          </cell>
          <cell r="O1360">
            <v>532</v>
          </cell>
        </row>
        <row r="1361">
          <cell r="B1361" t="str">
            <v>박리제</v>
          </cell>
          <cell r="C1361" t="str">
            <v>박리제</v>
          </cell>
          <cell r="E1361">
            <v>0.19</v>
          </cell>
          <cell r="F1361" t="str">
            <v>ℓ</v>
          </cell>
          <cell r="I1361">
            <v>1500</v>
          </cell>
          <cell r="J1361">
            <v>285</v>
          </cell>
          <cell r="N1361" t="e">
            <v>#N/A</v>
          </cell>
          <cell r="O1361">
            <v>1500</v>
          </cell>
        </row>
        <row r="1362">
          <cell r="B1362" t="str">
            <v/>
          </cell>
          <cell r="N1362" t="e">
            <v>#N/A</v>
          </cell>
          <cell r="O1362" t="e">
            <v>#N/A</v>
          </cell>
        </row>
        <row r="1363">
          <cell r="B1363" t="str">
            <v>형틀목공</v>
          </cell>
          <cell r="D1363" t="str">
            <v>형틀목공</v>
          </cell>
          <cell r="E1363">
            <v>0.29899999999999999</v>
          </cell>
          <cell r="F1363" t="str">
            <v>인</v>
          </cell>
          <cell r="G1363">
            <v>71251</v>
          </cell>
          <cell r="H1363">
            <v>21304</v>
          </cell>
          <cell r="N1363">
            <v>71251</v>
          </cell>
          <cell r="O1363" t="e">
            <v>#N/A</v>
          </cell>
        </row>
        <row r="1364">
          <cell r="B1364" t="str">
            <v>보통인부</v>
          </cell>
          <cell r="D1364" t="str">
            <v>보통인부</v>
          </cell>
          <cell r="E1364">
            <v>0.36399999999999999</v>
          </cell>
          <cell r="F1364" t="str">
            <v>인</v>
          </cell>
          <cell r="G1364">
            <v>40922</v>
          </cell>
          <cell r="H1364">
            <v>14895</v>
          </cell>
          <cell r="N1364">
            <v>40922</v>
          </cell>
          <cell r="O1364" t="e">
            <v>#N/A</v>
          </cell>
        </row>
        <row r="1365">
          <cell r="B1365" t="str">
            <v/>
          </cell>
          <cell r="O1365" t="e">
            <v>#N/A</v>
          </cell>
        </row>
        <row r="1366">
          <cell r="B1366" t="str">
            <v>공구손료노무비의 3%</v>
          </cell>
          <cell r="C1366" t="str">
            <v>공구손료</v>
          </cell>
          <cell r="D1366" t="str">
            <v>노무비의 3%</v>
          </cell>
          <cell r="E1366">
            <v>1</v>
          </cell>
          <cell r="F1366" t="str">
            <v>식</v>
          </cell>
          <cell r="L1366">
            <v>1085</v>
          </cell>
          <cell r="O1366" t="e">
            <v>#N/A</v>
          </cell>
        </row>
        <row r="1367">
          <cell r="B1367" t="str">
            <v/>
          </cell>
          <cell r="O1367" t="e">
            <v>#N/A</v>
          </cell>
        </row>
        <row r="1368">
          <cell r="B1368" t="str">
            <v/>
          </cell>
          <cell r="O1368" t="e">
            <v>#N/A</v>
          </cell>
        </row>
        <row r="1369">
          <cell r="B1369" t="str">
            <v>일   위   대   가   표</v>
          </cell>
          <cell r="C1369" t="str">
            <v>일   위   대   가   표</v>
          </cell>
          <cell r="O1369" t="e">
            <v>#N/A</v>
          </cell>
        </row>
        <row r="1370">
          <cell r="A1370">
            <v>73</v>
          </cell>
          <cell r="B1370" t="str">
            <v>항 목 번 호 :제 73 호표</v>
          </cell>
          <cell r="C1370" t="str">
            <v>항 목 번 호 :</v>
          </cell>
          <cell r="D1370" t="str">
            <v>제 73 호표</v>
          </cell>
          <cell r="O1370" t="e">
            <v>#N/A</v>
          </cell>
        </row>
        <row r="1371">
          <cell r="A1371" t="str">
            <v>N73</v>
          </cell>
          <cell r="B1371" t="str">
            <v>공       종 :합판거푸집(4회)</v>
          </cell>
          <cell r="C1371" t="str">
            <v>공       종 :</v>
          </cell>
          <cell r="D1371" t="str">
            <v>합판거푸집(4회)</v>
          </cell>
          <cell r="H1371" t="str">
            <v>노 무 비</v>
          </cell>
          <cell r="J1371" t="str">
            <v>재 료 비</v>
          </cell>
          <cell r="L1371" t="str">
            <v>경   비</v>
          </cell>
          <cell r="M1371" t="str">
            <v>합   계</v>
          </cell>
          <cell r="O1371" t="e">
            <v>#N/A</v>
          </cell>
        </row>
        <row r="1372">
          <cell r="A1372" t="str">
            <v>합판거푸집(4회)</v>
          </cell>
          <cell r="B1372" t="str">
            <v>단       위 : ㎡</v>
          </cell>
          <cell r="C1372" t="str">
            <v>단       위 :</v>
          </cell>
          <cell r="D1372" t="str">
            <v xml:space="preserve"> ㎡</v>
          </cell>
          <cell r="H1372">
            <v>14479</v>
          </cell>
          <cell r="J1372">
            <v>0</v>
          </cell>
          <cell r="L1372">
            <v>10475</v>
          </cell>
          <cell r="M1372">
            <v>24954</v>
          </cell>
          <cell r="N1372" t="str">
            <v>제73호표참조</v>
          </cell>
          <cell r="O1372" t="e">
            <v>#N/A</v>
          </cell>
        </row>
        <row r="1373">
          <cell r="B1373" t="str">
            <v>명      칭규    격</v>
          </cell>
          <cell r="C1373" t="str">
            <v>명      칭</v>
          </cell>
          <cell r="D1373" t="str">
            <v>규    격</v>
          </cell>
          <cell r="E1373" t="str">
            <v>수 량</v>
          </cell>
          <cell r="F1373" t="str">
            <v>단위</v>
          </cell>
          <cell r="G1373" t="str">
            <v>노   무   비</v>
          </cell>
          <cell r="I1373" t="str">
            <v>재   료   비</v>
          </cell>
          <cell r="K1373" t="str">
            <v>경      비</v>
          </cell>
          <cell r="M1373" t="str">
            <v>비 고</v>
          </cell>
          <cell r="O1373" t="e">
            <v>#N/A</v>
          </cell>
        </row>
        <row r="1374">
          <cell r="B1374" t="str">
            <v/>
          </cell>
          <cell r="G1374" t="str">
            <v>단    가</v>
          </cell>
          <cell r="H1374" t="str">
            <v>금    액</v>
          </cell>
          <cell r="I1374" t="str">
            <v>단    가</v>
          </cell>
          <cell r="J1374" t="str">
            <v>금    액</v>
          </cell>
          <cell r="K1374" t="str">
            <v>단    가</v>
          </cell>
          <cell r="L1374" t="str">
            <v>금    액</v>
          </cell>
          <cell r="O1374" t="e">
            <v>#N/A</v>
          </cell>
        </row>
        <row r="1375">
          <cell r="B1375" t="str">
            <v>재 료 비</v>
          </cell>
          <cell r="C1375" t="str">
            <v>재 료 비</v>
          </cell>
          <cell r="E1375">
            <v>0.40100000000000002</v>
          </cell>
          <cell r="F1375" t="str">
            <v>㎡</v>
          </cell>
          <cell r="I1375">
            <v>0</v>
          </cell>
          <cell r="J1375">
            <v>0</v>
          </cell>
          <cell r="K1375">
            <v>26123</v>
          </cell>
          <cell r="L1375">
            <v>10475</v>
          </cell>
          <cell r="O1375" t="e">
            <v>#N/A</v>
          </cell>
        </row>
        <row r="1376">
          <cell r="B1376" t="str">
            <v>노 무 비</v>
          </cell>
          <cell r="C1376" t="str">
            <v>노 무 비</v>
          </cell>
          <cell r="E1376">
            <v>0.4</v>
          </cell>
          <cell r="F1376" t="str">
            <v>㎡</v>
          </cell>
          <cell r="G1376">
            <v>36199</v>
          </cell>
          <cell r="H1376">
            <v>14479</v>
          </cell>
          <cell r="O1376" t="e">
            <v>#N/A</v>
          </cell>
        </row>
        <row r="1377">
          <cell r="B1377" t="str">
            <v/>
          </cell>
          <cell r="O1377" t="e">
            <v>#N/A</v>
          </cell>
        </row>
        <row r="1378">
          <cell r="B1378" t="str">
            <v/>
          </cell>
          <cell r="O1378" t="e">
            <v>#N/A</v>
          </cell>
        </row>
        <row r="1379">
          <cell r="B1379" t="str">
            <v/>
          </cell>
          <cell r="O1379" t="e">
            <v>#N/A</v>
          </cell>
        </row>
        <row r="1380">
          <cell r="B1380" t="str">
            <v/>
          </cell>
          <cell r="O1380" t="e">
            <v>#N/A</v>
          </cell>
        </row>
        <row r="1381">
          <cell r="B1381" t="str">
            <v/>
          </cell>
          <cell r="O1381" t="e">
            <v>#N/A</v>
          </cell>
        </row>
        <row r="1382">
          <cell r="B1382" t="str">
            <v/>
          </cell>
          <cell r="O1382" t="e">
            <v>#N/A</v>
          </cell>
        </row>
        <row r="1383">
          <cell r="B1383" t="str">
            <v/>
          </cell>
          <cell r="O1383" t="e">
            <v>#N/A</v>
          </cell>
        </row>
        <row r="1384">
          <cell r="B1384" t="str">
            <v/>
          </cell>
          <cell r="O1384" t="e">
            <v>#N/A</v>
          </cell>
        </row>
        <row r="1385">
          <cell r="B1385" t="str">
            <v/>
          </cell>
          <cell r="O1385" t="e">
            <v>#N/A</v>
          </cell>
        </row>
        <row r="1386">
          <cell r="B1386" t="str">
            <v/>
          </cell>
          <cell r="O1386" t="e">
            <v>#N/A</v>
          </cell>
        </row>
        <row r="1387">
          <cell r="B1387" t="str">
            <v>일   위   대   가   표</v>
          </cell>
          <cell r="C1387" t="str">
            <v>일   위   대   가   표</v>
          </cell>
          <cell r="O1387" t="e">
            <v>#N/A</v>
          </cell>
        </row>
        <row r="1388">
          <cell r="A1388">
            <v>74</v>
          </cell>
          <cell r="B1388" t="str">
            <v>항 목 번 호 :제 74 호표</v>
          </cell>
          <cell r="C1388" t="str">
            <v>항 목 번 호 :</v>
          </cell>
          <cell r="D1388" t="str">
            <v>제 74 호표</v>
          </cell>
          <cell r="O1388" t="e">
            <v>#N/A</v>
          </cell>
        </row>
        <row r="1389">
          <cell r="A1389" t="str">
            <v>N74</v>
          </cell>
          <cell r="B1389" t="str">
            <v>공       종 :잡철물제작설치</v>
          </cell>
          <cell r="C1389" t="str">
            <v>공       종 :</v>
          </cell>
          <cell r="D1389" t="str">
            <v>잡철물제작설치</v>
          </cell>
          <cell r="H1389" t="str">
            <v>노 무 비</v>
          </cell>
          <cell r="J1389" t="str">
            <v>재 료 비</v>
          </cell>
          <cell r="L1389" t="str">
            <v>경   비</v>
          </cell>
          <cell r="M1389" t="str">
            <v>합   계</v>
          </cell>
          <cell r="O1389" t="e">
            <v>#N/A</v>
          </cell>
        </row>
        <row r="1390">
          <cell r="A1390" t="str">
            <v>잡철물제작설치</v>
          </cell>
          <cell r="B1390" t="str">
            <v>단       위 : TON</v>
          </cell>
          <cell r="C1390" t="str">
            <v>단       위 :</v>
          </cell>
          <cell r="D1390" t="str">
            <v xml:space="preserve"> TON</v>
          </cell>
          <cell r="H1390">
            <v>2002017</v>
          </cell>
          <cell r="J1390">
            <v>1000820</v>
          </cell>
          <cell r="L1390">
            <v>60060</v>
          </cell>
          <cell r="M1390">
            <v>3062897</v>
          </cell>
          <cell r="N1390" t="str">
            <v>제74호표참조</v>
          </cell>
          <cell r="O1390" t="e">
            <v>#N/A</v>
          </cell>
        </row>
        <row r="1391">
          <cell r="B1391" t="str">
            <v>명      칭규    격</v>
          </cell>
          <cell r="C1391" t="str">
            <v>명      칭</v>
          </cell>
          <cell r="D1391" t="str">
            <v>규    격</v>
          </cell>
          <cell r="E1391" t="str">
            <v>수 량</v>
          </cell>
          <cell r="F1391" t="str">
            <v>단위</v>
          </cell>
          <cell r="G1391" t="str">
            <v>노   무   비</v>
          </cell>
          <cell r="I1391" t="str">
            <v>재   료   비</v>
          </cell>
          <cell r="K1391" t="str">
            <v>경      비</v>
          </cell>
          <cell r="M1391" t="str">
            <v>비 고</v>
          </cell>
          <cell r="O1391" t="e">
            <v>#N/A</v>
          </cell>
        </row>
        <row r="1392">
          <cell r="B1392" t="str">
            <v/>
          </cell>
          <cell r="G1392" t="str">
            <v>단    가</v>
          </cell>
          <cell r="H1392" t="str">
            <v>금    액</v>
          </cell>
          <cell r="I1392" t="str">
            <v>단    가</v>
          </cell>
          <cell r="J1392" t="str">
            <v>금    액</v>
          </cell>
          <cell r="K1392" t="str">
            <v>단    가</v>
          </cell>
          <cell r="L1392" t="str">
            <v>금    액</v>
          </cell>
          <cell r="O1392" t="e">
            <v>#N/A</v>
          </cell>
        </row>
        <row r="1393">
          <cell r="B1393" t="str">
            <v>용 접 봉</v>
          </cell>
          <cell r="C1393" t="str">
            <v>용 접 봉</v>
          </cell>
          <cell r="E1393">
            <v>18.48</v>
          </cell>
          <cell r="F1393" t="str">
            <v>KG</v>
          </cell>
          <cell r="I1393">
            <v>1960</v>
          </cell>
          <cell r="J1393">
            <v>36220</v>
          </cell>
          <cell r="N1393" t="e">
            <v>#N/A</v>
          </cell>
          <cell r="O1393">
            <v>1960</v>
          </cell>
        </row>
        <row r="1394">
          <cell r="B1394" t="str">
            <v>산  소</v>
          </cell>
          <cell r="C1394" t="str">
            <v>산  소</v>
          </cell>
          <cell r="E1394">
            <v>6300</v>
          </cell>
          <cell r="F1394" t="str">
            <v>ℓ</v>
          </cell>
          <cell r="I1394">
            <v>150</v>
          </cell>
          <cell r="J1394">
            <v>945000</v>
          </cell>
          <cell r="N1394" t="e">
            <v>#N/A</v>
          </cell>
          <cell r="O1394">
            <v>150</v>
          </cell>
        </row>
        <row r="1395">
          <cell r="B1395" t="str">
            <v>아 세 틸 렌</v>
          </cell>
          <cell r="C1395" t="str">
            <v>아 세 틸 렌</v>
          </cell>
          <cell r="E1395">
            <v>2.8</v>
          </cell>
          <cell r="F1395" t="str">
            <v>KG</v>
          </cell>
          <cell r="I1395">
            <v>7000</v>
          </cell>
          <cell r="J1395">
            <v>19600</v>
          </cell>
          <cell r="N1395" t="e">
            <v>#N/A</v>
          </cell>
          <cell r="O1395">
            <v>7000</v>
          </cell>
        </row>
        <row r="1396">
          <cell r="B1396" t="str">
            <v>철공</v>
          </cell>
          <cell r="D1396" t="str">
            <v>철공</v>
          </cell>
          <cell r="E1396">
            <v>27.65</v>
          </cell>
          <cell r="F1396" t="str">
            <v>인</v>
          </cell>
          <cell r="G1396">
            <v>63963</v>
          </cell>
          <cell r="H1396">
            <v>1768576</v>
          </cell>
          <cell r="N1396">
            <v>63963</v>
          </cell>
          <cell r="O1396" t="e">
            <v>#N/A</v>
          </cell>
        </row>
        <row r="1397">
          <cell r="B1397" t="str">
            <v>특별인부</v>
          </cell>
          <cell r="D1397" t="str">
            <v>특별인부</v>
          </cell>
          <cell r="E1397">
            <v>0.74</v>
          </cell>
          <cell r="F1397" t="str">
            <v>인</v>
          </cell>
          <cell r="G1397">
            <v>55970</v>
          </cell>
          <cell r="H1397">
            <v>41417</v>
          </cell>
          <cell r="N1397">
            <v>55970</v>
          </cell>
          <cell r="O1397" t="e">
            <v>#N/A</v>
          </cell>
        </row>
        <row r="1398">
          <cell r="B1398" t="str">
            <v>보통인부</v>
          </cell>
          <cell r="D1398" t="str">
            <v>보통인부</v>
          </cell>
          <cell r="E1398">
            <v>0.66</v>
          </cell>
          <cell r="F1398" t="str">
            <v>인</v>
          </cell>
          <cell r="G1398">
            <v>40922</v>
          </cell>
          <cell r="H1398">
            <v>27008</v>
          </cell>
          <cell r="N1398">
            <v>40922</v>
          </cell>
          <cell r="O1398" t="e">
            <v>#N/A</v>
          </cell>
        </row>
        <row r="1399">
          <cell r="B1399" t="str">
            <v>용접공(일반)</v>
          </cell>
          <cell r="D1399" t="str">
            <v>용접공(일반)</v>
          </cell>
          <cell r="E1399">
            <v>2.6</v>
          </cell>
          <cell r="F1399" t="str">
            <v>인</v>
          </cell>
          <cell r="G1399">
            <v>63468</v>
          </cell>
          <cell r="H1399">
            <v>165016</v>
          </cell>
          <cell r="N1399">
            <v>63468</v>
          </cell>
          <cell r="O1399" t="e">
            <v>#N/A</v>
          </cell>
        </row>
        <row r="1400">
          <cell r="B1400" t="str">
            <v/>
          </cell>
          <cell r="G1400">
            <v>0</v>
          </cell>
          <cell r="H1400">
            <v>0</v>
          </cell>
          <cell r="O1400" t="e">
            <v>#N/A</v>
          </cell>
        </row>
        <row r="1401">
          <cell r="B1401" t="str">
            <v/>
          </cell>
          <cell r="O1401" t="e">
            <v>#N/A</v>
          </cell>
        </row>
        <row r="1402">
          <cell r="B1402" t="str">
            <v>공구손료노무비의 3%</v>
          </cell>
          <cell r="C1402" t="str">
            <v>공구손료</v>
          </cell>
          <cell r="D1402" t="str">
            <v>노무비의 3%</v>
          </cell>
          <cell r="E1402">
            <v>1</v>
          </cell>
          <cell r="F1402" t="str">
            <v>식</v>
          </cell>
          <cell r="L1402">
            <v>60060</v>
          </cell>
          <cell r="O1402" t="e">
            <v>#N/A</v>
          </cell>
        </row>
        <row r="1403">
          <cell r="B1403" t="str">
            <v/>
          </cell>
          <cell r="O1403" t="e">
            <v>#N/A</v>
          </cell>
        </row>
        <row r="1404">
          <cell r="B1404" t="str">
            <v/>
          </cell>
          <cell r="O1404" t="e">
            <v>#N/A</v>
          </cell>
        </row>
        <row r="1405">
          <cell r="B1405" t="str">
            <v>일   위   대   가   표</v>
          </cell>
          <cell r="C1405" t="str">
            <v>일   위   대   가   표</v>
          </cell>
          <cell r="O1405" t="e">
            <v>#N/A</v>
          </cell>
        </row>
        <row r="1406">
          <cell r="A1406">
            <v>75</v>
          </cell>
          <cell r="B1406" t="str">
            <v>항 목 번 호 :제 75 호표 (전 7-8적용)</v>
          </cell>
          <cell r="C1406" t="str">
            <v>항 목 번 호 :</v>
          </cell>
          <cell r="D1406" t="str">
            <v>제 75 호표 (전 7-8적용)</v>
          </cell>
          <cell r="O1406" t="e">
            <v>#N/A</v>
          </cell>
        </row>
        <row r="1407">
          <cell r="A1407" t="str">
            <v>N75</v>
          </cell>
          <cell r="B1407" t="str">
            <v xml:space="preserve">공       종 :전선 (HIV 1.2mm) </v>
          </cell>
          <cell r="C1407" t="str">
            <v>공       종 :</v>
          </cell>
          <cell r="D1407" t="str">
            <v xml:space="preserve">전선 (HIV 1.2mm) </v>
          </cell>
          <cell r="H1407" t="str">
            <v>노 무 비</v>
          </cell>
          <cell r="J1407" t="str">
            <v>재 료 비</v>
          </cell>
          <cell r="L1407" t="str">
            <v>경   비</v>
          </cell>
          <cell r="M1407" t="str">
            <v>합   계</v>
          </cell>
          <cell r="O1407" t="e">
            <v>#N/A</v>
          </cell>
        </row>
        <row r="1408">
          <cell r="A1408" t="str">
            <v xml:space="preserve">전선 (HIV 1.2mm) </v>
          </cell>
          <cell r="B1408" t="str">
            <v>단       위 : M</v>
          </cell>
          <cell r="C1408" t="str">
            <v>단       위 :</v>
          </cell>
          <cell r="D1408" t="str">
            <v xml:space="preserve"> M</v>
          </cell>
          <cell r="H1408">
            <v>561</v>
          </cell>
          <cell r="J1408">
            <v>50</v>
          </cell>
          <cell r="L1408">
            <v>16</v>
          </cell>
          <cell r="M1408">
            <v>627</v>
          </cell>
          <cell r="N1408" t="str">
            <v>제75호표참조</v>
          </cell>
          <cell r="O1408" t="e">
            <v>#N/A</v>
          </cell>
        </row>
        <row r="1409">
          <cell r="B1409" t="str">
            <v>명      칭규    격</v>
          </cell>
          <cell r="C1409" t="str">
            <v>명      칭</v>
          </cell>
          <cell r="D1409" t="str">
            <v>규    격</v>
          </cell>
          <cell r="E1409" t="str">
            <v>수 량</v>
          </cell>
          <cell r="F1409" t="str">
            <v>단위</v>
          </cell>
          <cell r="G1409" t="str">
            <v>노   무   비</v>
          </cell>
          <cell r="I1409" t="str">
            <v>재   료   비</v>
          </cell>
          <cell r="K1409" t="str">
            <v>경      비</v>
          </cell>
          <cell r="M1409" t="str">
            <v>비 고</v>
          </cell>
          <cell r="O1409" t="e">
            <v>#N/A</v>
          </cell>
        </row>
        <row r="1410">
          <cell r="B1410" t="str">
            <v/>
          </cell>
          <cell r="G1410" t="str">
            <v>단    가</v>
          </cell>
          <cell r="H1410" t="str">
            <v>금    액</v>
          </cell>
          <cell r="I1410" t="str">
            <v>단    가</v>
          </cell>
          <cell r="J1410" t="str">
            <v>금    액</v>
          </cell>
          <cell r="K1410" t="str">
            <v>단    가</v>
          </cell>
          <cell r="L1410" t="str">
            <v>금    액</v>
          </cell>
          <cell r="O1410" t="e">
            <v>#N/A</v>
          </cell>
        </row>
        <row r="1411">
          <cell r="B1411" t="str">
            <v>가. 재료비</v>
          </cell>
          <cell r="C1411" t="str">
            <v>가. 재료비</v>
          </cell>
          <cell r="O1411" t="e">
            <v>#N/A</v>
          </cell>
        </row>
        <row r="1412">
          <cell r="B1412" t="str">
            <v>전 선HIV 1.2mm</v>
          </cell>
          <cell r="C1412" t="str">
            <v>전 선</v>
          </cell>
          <cell r="D1412" t="str">
            <v>HIV 1.2mm</v>
          </cell>
          <cell r="E1412">
            <v>1.1000000000000001</v>
          </cell>
          <cell r="F1412" t="str">
            <v>M</v>
          </cell>
          <cell r="I1412">
            <v>46</v>
          </cell>
          <cell r="J1412">
            <v>50</v>
          </cell>
          <cell r="N1412" t="e">
            <v>#N/A</v>
          </cell>
          <cell r="O1412">
            <v>46</v>
          </cell>
        </row>
        <row r="1413">
          <cell r="B1413" t="str">
            <v/>
          </cell>
          <cell r="O1413" t="e">
            <v>#N/A</v>
          </cell>
        </row>
        <row r="1414">
          <cell r="B1414" t="str">
            <v/>
          </cell>
          <cell r="O1414" t="e">
            <v>#N/A</v>
          </cell>
        </row>
        <row r="1415">
          <cell r="B1415" t="str">
            <v/>
          </cell>
          <cell r="O1415" t="e">
            <v>#N/A</v>
          </cell>
        </row>
        <row r="1416">
          <cell r="B1416" t="str">
            <v>나. 노무비</v>
          </cell>
          <cell r="C1416" t="str">
            <v>나. 노무비</v>
          </cell>
          <cell r="O1416" t="e">
            <v>#N/A</v>
          </cell>
        </row>
        <row r="1417">
          <cell r="B1417" t="str">
            <v>내선전공</v>
          </cell>
          <cell r="D1417" t="str">
            <v>내선전공</v>
          </cell>
          <cell r="E1417">
            <v>0.01</v>
          </cell>
          <cell r="F1417" t="str">
            <v>인</v>
          </cell>
          <cell r="G1417">
            <v>56163</v>
          </cell>
          <cell r="H1417">
            <v>561</v>
          </cell>
          <cell r="N1417">
            <v>56163</v>
          </cell>
          <cell r="O1417" t="e">
            <v>#N/A</v>
          </cell>
        </row>
        <row r="1418">
          <cell r="B1418" t="str">
            <v/>
          </cell>
          <cell r="O1418" t="e">
            <v>#N/A</v>
          </cell>
        </row>
        <row r="1419">
          <cell r="B1419" t="str">
            <v/>
          </cell>
          <cell r="O1419" t="e">
            <v>#N/A</v>
          </cell>
        </row>
        <row r="1420">
          <cell r="B1420" t="str">
            <v>공구손료노무비의 3%</v>
          </cell>
          <cell r="C1420" t="str">
            <v>공구손료</v>
          </cell>
          <cell r="D1420" t="str">
            <v>노무비의 3%</v>
          </cell>
          <cell r="E1420">
            <v>1</v>
          </cell>
          <cell r="F1420" t="str">
            <v>식</v>
          </cell>
          <cell r="L1420">
            <v>16</v>
          </cell>
          <cell r="O1420" t="e">
            <v>#N/A</v>
          </cell>
        </row>
        <row r="1421">
          <cell r="B1421" t="str">
            <v/>
          </cell>
          <cell r="O1421" t="e">
            <v>#N/A</v>
          </cell>
        </row>
        <row r="1422">
          <cell r="B1422" t="str">
            <v/>
          </cell>
          <cell r="O1422" t="e">
            <v>#N/A</v>
          </cell>
        </row>
        <row r="1423">
          <cell r="B1423" t="str">
            <v>일   위   대   가   표</v>
          </cell>
          <cell r="C1423" t="str">
            <v>일   위   대   가   표</v>
          </cell>
          <cell r="O1423" t="e">
            <v>#N/A</v>
          </cell>
        </row>
        <row r="1424">
          <cell r="A1424">
            <v>76</v>
          </cell>
          <cell r="B1424" t="str">
            <v>항 목 번 호 :제 76 호표 (전 7-2적용)</v>
          </cell>
          <cell r="C1424" t="str">
            <v>항 목 번 호 :</v>
          </cell>
          <cell r="D1424" t="str">
            <v>제 76 호표 (전 7-2적용)</v>
          </cell>
          <cell r="O1424" t="e">
            <v>#N/A</v>
          </cell>
        </row>
        <row r="1425">
          <cell r="A1425" t="str">
            <v>N76</v>
          </cell>
          <cell r="B1425" t="str">
            <v>공       종 :OUTLET BOX(4각)</v>
          </cell>
          <cell r="C1425" t="str">
            <v>공       종 :</v>
          </cell>
          <cell r="D1425" t="str">
            <v>OUTLET BOX(4각)</v>
          </cell>
          <cell r="H1425" t="str">
            <v>노 무 비</v>
          </cell>
          <cell r="J1425" t="str">
            <v>재 료 비</v>
          </cell>
          <cell r="L1425" t="str">
            <v>경   비</v>
          </cell>
          <cell r="M1425" t="str">
            <v>합   계</v>
          </cell>
          <cell r="O1425" t="e">
            <v>#N/A</v>
          </cell>
        </row>
        <row r="1426">
          <cell r="A1426" t="str">
            <v>OUTLET BOX(4각)</v>
          </cell>
          <cell r="B1426" t="str">
            <v>단       위 :EA</v>
          </cell>
          <cell r="C1426" t="str">
            <v>단       위 :</v>
          </cell>
          <cell r="D1426" t="str">
            <v>EA</v>
          </cell>
          <cell r="H1426">
            <v>6739</v>
          </cell>
          <cell r="J1426">
            <v>832</v>
          </cell>
          <cell r="L1426">
            <v>202</v>
          </cell>
          <cell r="M1426">
            <v>7773</v>
          </cell>
          <cell r="N1426" t="str">
            <v>제76호표참조</v>
          </cell>
          <cell r="O1426" t="e">
            <v>#N/A</v>
          </cell>
        </row>
        <row r="1427">
          <cell r="B1427" t="str">
            <v>명      칭규    격</v>
          </cell>
          <cell r="C1427" t="str">
            <v>명      칭</v>
          </cell>
          <cell r="D1427" t="str">
            <v>규    격</v>
          </cell>
          <cell r="E1427" t="str">
            <v>수 량</v>
          </cell>
          <cell r="F1427" t="str">
            <v>단위</v>
          </cell>
          <cell r="G1427" t="str">
            <v>노   무   비</v>
          </cell>
          <cell r="I1427" t="str">
            <v>재   료   비</v>
          </cell>
          <cell r="K1427" t="str">
            <v>경      비</v>
          </cell>
          <cell r="M1427" t="str">
            <v>비 고</v>
          </cell>
          <cell r="O1427" t="e">
            <v>#N/A</v>
          </cell>
        </row>
        <row r="1428">
          <cell r="B1428" t="str">
            <v/>
          </cell>
          <cell r="G1428" t="str">
            <v>단    가</v>
          </cell>
          <cell r="H1428" t="str">
            <v>금    액</v>
          </cell>
          <cell r="I1428" t="str">
            <v>단    가</v>
          </cell>
          <cell r="J1428" t="str">
            <v>금    액</v>
          </cell>
          <cell r="K1428" t="str">
            <v>단    가</v>
          </cell>
          <cell r="L1428" t="str">
            <v>금    액</v>
          </cell>
          <cell r="O1428" t="e">
            <v>#N/A</v>
          </cell>
        </row>
        <row r="1429">
          <cell r="B1429" t="str">
            <v>가. 재료비</v>
          </cell>
          <cell r="C1429" t="str">
            <v>가. 재료비</v>
          </cell>
          <cell r="O1429" t="e">
            <v>#N/A</v>
          </cell>
        </row>
        <row r="1430">
          <cell r="B1430" t="str">
            <v>OUTLET BOX4각(54mm)</v>
          </cell>
          <cell r="C1430" t="str">
            <v>OUTLET BOX</v>
          </cell>
          <cell r="D1430" t="str">
            <v>4각(54mm)</v>
          </cell>
          <cell r="E1430">
            <v>1</v>
          </cell>
          <cell r="F1430" t="str">
            <v>EA</v>
          </cell>
          <cell r="I1430">
            <v>832</v>
          </cell>
          <cell r="J1430">
            <v>832</v>
          </cell>
          <cell r="N1430" t="e">
            <v>#N/A</v>
          </cell>
          <cell r="O1430">
            <v>832</v>
          </cell>
        </row>
        <row r="1431">
          <cell r="B1431" t="str">
            <v/>
          </cell>
          <cell r="O1431" t="e">
            <v>#N/A</v>
          </cell>
        </row>
        <row r="1432">
          <cell r="B1432" t="str">
            <v/>
          </cell>
          <cell r="O1432" t="e">
            <v>#N/A</v>
          </cell>
        </row>
        <row r="1433">
          <cell r="B1433" t="str">
            <v/>
          </cell>
          <cell r="O1433" t="e">
            <v>#N/A</v>
          </cell>
        </row>
        <row r="1434">
          <cell r="B1434" t="str">
            <v>나. 노무비</v>
          </cell>
          <cell r="C1434" t="str">
            <v>나. 노무비</v>
          </cell>
          <cell r="O1434" t="e">
            <v>#N/A</v>
          </cell>
        </row>
        <row r="1435">
          <cell r="B1435" t="str">
            <v>내선전공</v>
          </cell>
          <cell r="D1435" t="str">
            <v>내선전공</v>
          </cell>
          <cell r="E1435">
            <v>0.12</v>
          </cell>
          <cell r="F1435" t="str">
            <v>인</v>
          </cell>
          <cell r="G1435">
            <v>56163</v>
          </cell>
          <cell r="H1435">
            <v>6739</v>
          </cell>
          <cell r="N1435">
            <v>56163</v>
          </cell>
          <cell r="O1435" t="e">
            <v>#N/A</v>
          </cell>
        </row>
        <row r="1436">
          <cell r="B1436" t="str">
            <v/>
          </cell>
          <cell r="O1436" t="e">
            <v>#N/A</v>
          </cell>
        </row>
        <row r="1437">
          <cell r="B1437" t="str">
            <v/>
          </cell>
          <cell r="O1437" t="e">
            <v>#N/A</v>
          </cell>
        </row>
        <row r="1438">
          <cell r="B1438" t="str">
            <v>공구손료노무비의 3%</v>
          </cell>
          <cell r="C1438" t="str">
            <v>공구손료</v>
          </cell>
          <cell r="D1438" t="str">
            <v>노무비의 3%</v>
          </cell>
          <cell r="E1438">
            <v>1</v>
          </cell>
          <cell r="F1438" t="str">
            <v>식</v>
          </cell>
          <cell r="L1438">
            <v>202</v>
          </cell>
          <cell r="O1438" t="e">
            <v>#N/A</v>
          </cell>
        </row>
        <row r="1439">
          <cell r="B1439" t="str">
            <v/>
          </cell>
          <cell r="O1439" t="e">
            <v>#N/A</v>
          </cell>
        </row>
        <row r="1440">
          <cell r="B1440" t="str">
            <v/>
          </cell>
          <cell r="O1440" t="e">
            <v>#N/A</v>
          </cell>
        </row>
        <row r="1441">
          <cell r="B1441" t="str">
            <v>일   위   대   가   표</v>
          </cell>
          <cell r="C1441" t="str">
            <v>일   위   대   가   표</v>
          </cell>
          <cell r="O1441" t="e">
            <v>#N/A</v>
          </cell>
        </row>
        <row r="1442">
          <cell r="A1442">
            <v>77</v>
          </cell>
          <cell r="B1442" t="str">
            <v>항 목 번 호 :제 77 호표 (전 7-2적용)</v>
          </cell>
          <cell r="C1442" t="str">
            <v>항 목 번 호 :</v>
          </cell>
          <cell r="D1442" t="str">
            <v>제 77 호표 (전 7-2적용)</v>
          </cell>
          <cell r="O1442" t="e">
            <v>#N/A</v>
          </cell>
        </row>
        <row r="1443">
          <cell r="A1443" t="str">
            <v>N77</v>
          </cell>
          <cell r="B1443" t="str">
            <v>공       종 :OUTLET BOX(8각)</v>
          </cell>
          <cell r="C1443" t="str">
            <v>공       종 :</v>
          </cell>
          <cell r="D1443" t="str">
            <v>OUTLET BOX(8각)</v>
          </cell>
          <cell r="H1443" t="str">
            <v>노 무 비</v>
          </cell>
          <cell r="J1443" t="str">
            <v>재 료 비</v>
          </cell>
          <cell r="L1443" t="str">
            <v>경   비</v>
          </cell>
          <cell r="M1443" t="str">
            <v>합   계</v>
          </cell>
          <cell r="O1443" t="e">
            <v>#N/A</v>
          </cell>
        </row>
        <row r="1444">
          <cell r="A1444" t="str">
            <v>OUTLET BOX(8각)</v>
          </cell>
          <cell r="B1444" t="str">
            <v>단       위 :EA</v>
          </cell>
          <cell r="C1444" t="str">
            <v>단       위 :</v>
          </cell>
          <cell r="D1444" t="str">
            <v>EA</v>
          </cell>
          <cell r="H1444">
            <v>11232</v>
          </cell>
          <cell r="J1444">
            <v>714</v>
          </cell>
          <cell r="L1444">
            <v>336</v>
          </cell>
          <cell r="M1444">
            <v>12282</v>
          </cell>
          <cell r="N1444" t="str">
            <v>제77호표참조</v>
          </cell>
          <cell r="O1444" t="e">
            <v>#N/A</v>
          </cell>
        </row>
        <row r="1445">
          <cell r="B1445" t="str">
            <v>명      칭규    격</v>
          </cell>
          <cell r="C1445" t="str">
            <v>명      칭</v>
          </cell>
          <cell r="D1445" t="str">
            <v>규    격</v>
          </cell>
          <cell r="E1445" t="str">
            <v>수 량</v>
          </cell>
          <cell r="F1445" t="str">
            <v>단위</v>
          </cell>
          <cell r="G1445" t="str">
            <v>노   무   비</v>
          </cell>
          <cell r="I1445" t="str">
            <v>재   료   비</v>
          </cell>
          <cell r="K1445" t="str">
            <v>경      비</v>
          </cell>
          <cell r="M1445" t="str">
            <v>비 고</v>
          </cell>
          <cell r="O1445" t="e">
            <v>#N/A</v>
          </cell>
        </row>
        <row r="1446">
          <cell r="B1446" t="str">
            <v/>
          </cell>
          <cell r="G1446" t="str">
            <v>단    가</v>
          </cell>
          <cell r="H1446" t="str">
            <v>금    액</v>
          </cell>
          <cell r="I1446" t="str">
            <v>단    가</v>
          </cell>
          <cell r="J1446" t="str">
            <v>금    액</v>
          </cell>
          <cell r="K1446" t="str">
            <v>단    가</v>
          </cell>
          <cell r="L1446" t="str">
            <v>금    액</v>
          </cell>
          <cell r="O1446" t="e">
            <v>#N/A</v>
          </cell>
        </row>
        <row r="1447">
          <cell r="B1447" t="str">
            <v>가. 재료비</v>
          </cell>
          <cell r="C1447" t="str">
            <v>가. 재료비</v>
          </cell>
          <cell r="O1447" t="e">
            <v>#N/A</v>
          </cell>
        </row>
        <row r="1448">
          <cell r="B1448" t="str">
            <v>OUTLET BOX8각(54mm)</v>
          </cell>
          <cell r="C1448" t="str">
            <v>OUTLET BOX</v>
          </cell>
          <cell r="D1448" t="str">
            <v>8각(54mm)</v>
          </cell>
          <cell r="E1448">
            <v>1</v>
          </cell>
          <cell r="F1448" t="str">
            <v>EA</v>
          </cell>
          <cell r="I1448">
            <v>714</v>
          </cell>
          <cell r="J1448">
            <v>714</v>
          </cell>
          <cell r="N1448" t="e">
            <v>#N/A</v>
          </cell>
          <cell r="O1448">
            <v>714</v>
          </cell>
        </row>
        <row r="1449">
          <cell r="B1449" t="str">
            <v/>
          </cell>
          <cell r="O1449" t="e">
            <v>#N/A</v>
          </cell>
        </row>
        <row r="1450">
          <cell r="B1450" t="str">
            <v/>
          </cell>
          <cell r="O1450" t="e">
            <v>#N/A</v>
          </cell>
        </row>
        <row r="1451">
          <cell r="B1451" t="str">
            <v/>
          </cell>
          <cell r="O1451" t="e">
            <v>#N/A</v>
          </cell>
        </row>
        <row r="1452">
          <cell r="B1452" t="str">
            <v>나. 노무비</v>
          </cell>
          <cell r="C1452" t="str">
            <v>나. 노무비</v>
          </cell>
          <cell r="O1452" t="e">
            <v>#N/A</v>
          </cell>
        </row>
        <row r="1453">
          <cell r="B1453" t="str">
            <v>내선전공</v>
          </cell>
          <cell r="D1453" t="str">
            <v>내선전공</v>
          </cell>
          <cell r="E1453">
            <v>0.2</v>
          </cell>
          <cell r="F1453" t="str">
            <v>인</v>
          </cell>
          <cell r="G1453">
            <v>56163</v>
          </cell>
          <cell r="H1453">
            <v>11232</v>
          </cell>
          <cell r="N1453">
            <v>56163</v>
          </cell>
          <cell r="O1453" t="e">
            <v>#N/A</v>
          </cell>
        </row>
        <row r="1454">
          <cell r="B1454" t="str">
            <v/>
          </cell>
          <cell r="O1454" t="e">
            <v>#N/A</v>
          </cell>
        </row>
        <row r="1455">
          <cell r="B1455" t="str">
            <v/>
          </cell>
          <cell r="O1455" t="e">
            <v>#N/A</v>
          </cell>
        </row>
        <row r="1456">
          <cell r="B1456" t="str">
            <v>공구손료노무비의 3%</v>
          </cell>
          <cell r="C1456" t="str">
            <v>공구손료</v>
          </cell>
          <cell r="D1456" t="str">
            <v>노무비의 3%</v>
          </cell>
          <cell r="E1456">
            <v>1</v>
          </cell>
          <cell r="F1456" t="str">
            <v>식</v>
          </cell>
          <cell r="L1456">
            <v>336</v>
          </cell>
          <cell r="O1456" t="e">
            <v>#N/A</v>
          </cell>
        </row>
        <row r="1457">
          <cell r="B1457" t="str">
            <v/>
          </cell>
          <cell r="O1457" t="e">
            <v>#N/A</v>
          </cell>
        </row>
        <row r="1458">
          <cell r="B1458" t="str">
            <v/>
          </cell>
          <cell r="O1458" t="e">
            <v>#N/A</v>
          </cell>
        </row>
        <row r="1459">
          <cell r="B1459" t="str">
            <v>일   위   대   가   표</v>
          </cell>
          <cell r="C1459" t="str">
            <v>일   위   대   가   표</v>
          </cell>
          <cell r="O1459" t="e">
            <v>#N/A</v>
          </cell>
        </row>
        <row r="1460">
          <cell r="A1460">
            <v>78</v>
          </cell>
          <cell r="B1460" t="str">
            <v>항 목 번 호 :제 78 호표 (전 7-2적용)</v>
          </cell>
          <cell r="C1460" t="str">
            <v>항 목 번 호 :</v>
          </cell>
          <cell r="D1460" t="str">
            <v>제 78 호표 (전 7-2적용)</v>
          </cell>
          <cell r="O1460" t="e">
            <v>#N/A</v>
          </cell>
        </row>
        <row r="1461">
          <cell r="A1461" t="str">
            <v>N78</v>
          </cell>
          <cell r="B1461" t="str">
            <v>공       종 :OUTLET BOX(SW1G)</v>
          </cell>
          <cell r="C1461" t="str">
            <v>공       종 :</v>
          </cell>
          <cell r="D1461" t="str">
            <v>OUTLET BOX(SW1G)</v>
          </cell>
          <cell r="H1461" t="str">
            <v>노 무 비</v>
          </cell>
          <cell r="J1461" t="str">
            <v>재 료 비</v>
          </cell>
          <cell r="L1461" t="str">
            <v>경   비</v>
          </cell>
          <cell r="M1461" t="str">
            <v>합   계</v>
          </cell>
          <cell r="O1461" t="e">
            <v>#N/A</v>
          </cell>
        </row>
        <row r="1462">
          <cell r="A1462" t="str">
            <v>OUTLET BOX(SW1G)</v>
          </cell>
          <cell r="B1462" t="str">
            <v>단       위 :EA</v>
          </cell>
          <cell r="C1462" t="str">
            <v>단       위 :</v>
          </cell>
          <cell r="D1462" t="str">
            <v>EA</v>
          </cell>
          <cell r="H1462">
            <v>11232</v>
          </cell>
          <cell r="J1462">
            <v>672</v>
          </cell>
          <cell r="L1462">
            <v>336</v>
          </cell>
          <cell r="M1462">
            <v>12240</v>
          </cell>
          <cell r="N1462" t="str">
            <v>제78호표참조</v>
          </cell>
          <cell r="O1462" t="e">
            <v>#N/A</v>
          </cell>
        </row>
        <row r="1463">
          <cell r="B1463" t="str">
            <v>명      칭규    격</v>
          </cell>
          <cell r="C1463" t="str">
            <v>명      칭</v>
          </cell>
          <cell r="D1463" t="str">
            <v>규    격</v>
          </cell>
          <cell r="E1463" t="str">
            <v>수 량</v>
          </cell>
          <cell r="F1463" t="str">
            <v>단위</v>
          </cell>
          <cell r="G1463" t="str">
            <v>노   무   비</v>
          </cell>
          <cell r="I1463" t="str">
            <v>재   료   비</v>
          </cell>
          <cell r="K1463" t="str">
            <v>경      비</v>
          </cell>
          <cell r="M1463" t="str">
            <v>비 고</v>
          </cell>
          <cell r="O1463" t="e">
            <v>#N/A</v>
          </cell>
        </row>
        <row r="1464">
          <cell r="B1464" t="str">
            <v/>
          </cell>
          <cell r="G1464" t="str">
            <v>단    가</v>
          </cell>
          <cell r="H1464" t="str">
            <v>금    액</v>
          </cell>
          <cell r="I1464" t="str">
            <v>단    가</v>
          </cell>
          <cell r="J1464" t="str">
            <v>금    액</v>
          </cell>
          <cell r="K1464" t="str">
            <v>단    가</v>
          </cell>
          <cell r="L1464" t="str">
            <v>금    액</v>
          </cell>
          <cell r="O1464" t="e">
            <v>#N/A</v>
          </cell>
        </row>
        <row r="1465">
          <cell r="B1465" t="str">
            <v>가. 재료비</v>
          </cell>
          <cell r="C1465" t="str">
            <v>가. 재료비</v>
          </cell>
          <cell r="O1465" t="e">
            <v>#N/A</v>
          </cell>
        </row>
        <row r="1466">
          <cell r="B1466" t="str">
            <v>OUTLET BOXSW1G</v>
          </cell>
          <cell r="C1466" t="str">
            <v>OUTLET BOX</v>
          </cell>
          <cell r="D1466" t="str">
            <v>SW1G</v>
          </cell>
          <cell r="E1466">
            <v>1</v>
          </cell>
          <cell r="F1466" t="str">
            <v>EA</v>
          </cell>
          <cell r="I1466">
            <v>672</v>
          </cell>
          <cell r="J1466">
            <v>672</v>
          </cell>
          <cell r="N1466" t="e">
            <v>#N/A</v>
          </cell>
          <cell r="O1466">
            <v>672</v>
          </cell>
        </row>
        <row r="1467">
          <cell r="B1467" t="str">
            <v/>
          </cell>
          <cell r="O1467" t="e">
            <v>#N/A</v>
          </cell>
        </row>
        <row r="1468">
          <cell r="B1468" t="str">
            <v/>
          </cell>
          <cell r="O1468" t="e">
            <v>#N/A</v>
          </cell>
        </row>
        <row r="1469">
          <cell r="B1469" t="str">
            <v/>
          </cell>
          <cell r="O1469" t="e">
            <v>#N/A</v>
          </cell>
        </row>
        <row r="1470">
          <cell r="B1470" t="str">
            <v>나. 노무비</v>
          </cell>
          <cell r="C1470" t="str">
            <v>나. 노무비</v>
          </cell>
          <cell r="O1470" t="e">
            <v>#N/A</v>
          </cell>
        </row>
        <row r="1471">
          <cell r="B1471" t="str">
            <v>내선전공</v>
          </cell>
          <cell r="D1471" t="str">
            <v>내선전공</v>
          </cell>
          <cell r="E1471">
            <v>0.2</v>
          </cell>
          <cell r="F1471" t="str">
            <v>인</v>
          </cell>
          <cell r="G1471">
            <v>56163</v>
          </cell>
          <cell r="H1471">
            <v>11232</v>
          </cell>
          <cell r="N1471">
            <v>56163</v>
          </cell>
          <cell r="O1471" t="e">
            <v>#N/A</v>
          </cell>
        </row>
        <row r="1472">
          <cell r="B1472" t="str">
            <v/>
          </cell>
          <cell r="O1472" t="e">
            <v>#N/A</v>
          </cell>
        </row>
        <row r="1473">
          <cell r="B1473" t="str">
            <v/>
          </cell>
          <cell r="O1473" t="e">
            <v>#N/A</v>
          </cell>
        </row>
        <row r="1474">
          <cell r="B1474" t="str">
            <v>공구손료노무비의 3%</v>
          </cell>
          <cell r="C1474" t="str">
            <v>공구손료</v>
          </cell>
          <cell r="D1474" t="str">
            <v>노무비의 3%</v>
          </cell>
          <cell r="E1474">
            <v>1</v>
          </cell>
          <cell r="F1474" t="str">
            <v>식</v>
          </cell>
          <cell r="L1474">
            <v>336</v>
          </cell>
          <cell r="O1474" t="e">
            <v>#N/A</v>
          </cell>
        </row>
        <row r="1475">
          <cell r="B1475" t="str">
            <v/>
          </cell>
          <cell r="O1475" t="e">
            <v>#N/A</v>
          </cell>
        </row>
        <row r="1476">
          <cell r="B1476" t="str">
            <v/>
          </cell>
          <cell r="O1476" t="e">
            <v>#N/A</v>
          </cell>
        </row>
        <row r="1477">
          <cell r="B1477" t="str">
            <v>일   위   대   가   표</v>
          </cell>
          <cell r="C1477" t="str">
            <v>일   위   대   가   표</v>
          </cell>
          <cell r="O1477" t="e">
            <v>#N/A</v>
          </cell>
        </row>
        <row r="1478">
          <cell r="A1478">
            <v>79</v>
          </cell>
          <cell r="B1478" t="str">
            <v>항 목 번 호 :제 79 호표 (통신 5-89-1 적용)</v>
          </cell>
          <cell r="C1478" t="str">
            <v>항 목 번 호 :</v>
          </cell>
          <cell r="D1478" t="str">
            <v>제 79 호표 (통신 5-89-1 적용)</v>
          </cell>
          <cell r="O1478" t="e">
            <v>#N/A</v>
          </cell>
        </row>
        <row r="1479">
          <cell r="A1479" t="str">
            <v>N79</v>
          </cell>
          <cell r="B1479" t="str">
            <v>공       종 :고발포동축케이블(5C-FB)</v>
          </cell>
          <cell r="C1479" t="str">
            <v>공       종 :</v>
          </cell>
          <cell r="D1479" t="str">
            <v>고발포동축케이블(5C-FB)</v>
          </cell>
          <cell r="H1479" t="str">
            <v>노 무 비</v>
          </cell>
          <cell r="J1479" t="str">
            <v>재 료 비</v>
          </cell>
          <cell r="L1479" t="str">
            <v>경   비</v>
          </cell>
          <cell r="M1479" t="str">
            <v>합   계</v>
          </cell>
          <cell r="O1479" t="e">
            <v>#N/A</v>
          </cell>
        </row>
        <row r="1480">
          <cell r="A1480" t="str">
            <v>고발포동축케이블(5C-FB)</v>
          </cell>
          <cell r="B1480" t="str">
            <v>단       위 :M</v>
          </cell>
          <cell r="C1480" t="str">
            <v>단       위 :</v>
          </cell>
          <cell r="D1480" t="str">
            <v>M</v>
          </cell>
          <cell r="H1480">
            <v>1717</v>
          </cell>
          <cell r="J1480">
            <v>329</v>
          </cell>
          <cell r="L1480">
            <v>51</v>
          </cell>
          <cell r="M1480">
            <v>2097</v>
          </cell>
          <cell r="N1480" t="str">
            <v>제79호표참조</v>
          </cell>
          <cell r="O1480" t="e">
            <v>#N/A</v>
          </cell>
        </row>
        <row r="1481">
          <cell r="B1481" t="str">
            <v>명      칭규    격</v>
          </cell>
          <cell r="C1481" t="str">
            <v>명      칭</v>
          </cell>
          <cell r="D1481" t="str">
            <v>규    격</v>
          </cell>
          <cell r="E1481" t="str">
            <v>수 량</v>
          </cell>
          <cell r="F1481" t="str">
            <v>단위</v>
          </cell>
          <cell r="G1481" t="str">
            <v>노   무   비</v>
          </cell>
          <cell r="I1481" t="str">
            <v>재   료   비</v>
          </cell>
          <cell r="K1481" t="str">
            <v>경      비</v>
          </cell>
          <cell r="M1481" t="str">
            <v>비 고</v>
          </cell>
          <cell r="O1481" t="e">
            <v>#N/A</v>
          </cell>
        </row>
        <row r="1482">
          <cell r="B1482" t="str">
            <v/>
          </cell>
          <cell r="G1482" t="str">
            <v>단    가</v>
          </cell>
          <cell r="H1482" t="str">
            <v>금    액</v>
          </cell>
          <cell r="I1482" t="str">
            <v>단    가</v>
          </cell>
          <cell r="J1482" t="str">
            <v>금    액</v>
          </cell>
          <cell r="K1482" t="str">
            <v>단    가</v>
          </cell>
          <cell r="L1482" t="str">
            <v>금    액</v>
          </cell>
          <cell r="O1482" t="e">
            <v>#N/A</v>
          </cell>
        </row>
        <row r="1483">
          <cell r="B1483" t="str">
            <v>고발포동축케이블5C-FB</v>
          </cell>
          <cell r="C1483" t="str">
            <v>고발포동축케이블</v>
          </cell>
          <cell r="D1483" t="str">
            <v>5C-FB</v>
          </cell>
          <cell r="E1483">
            <v>1.03</v>
          </cell>
          <cell r="F1483" t="str">
            <v>M</v>
          </cell>
          <cell r="G1483">
            <v>0</v>
          </cell>
          <cell r="H1483">
            <v>0</v>
          </cell>
          <cell r="I1483">
            <v>320</v>
          </cell>
          <cell r="J1483">
            <v>329</v>
          </cell>
          <cell r="N1483" t="e">
            <v>#N/A</v>
          </cell>
          <cell r="O1483">
            <v>320</v>
          </cell>
        </row>
        <row r="1484">
          <cell r="B1484" t="str">
            <v>통신케이블공</v>
          </cell>
          <cell r="D1484" t="str">
            <v>통신케이블공</v>
          </cell>
          <cell r="E1484">
            <v>1.7999999999999999E-2</v>
          </cell>
          <cell r="F1484" t="str">
            <v>인</v>
          </cell>
          <cell r="G1484">
            <v>95424</v>
          </cell>
          <cell r="H1484">
            <v>1717</v>
          </cell>
          <cell r="N1484">
            <v>95424</v>
          </cell>
          <cell r="O1484" t="e">
            <v>#N/A</v>
          </cell>
        </row>
        <row r="1485">
          <cell r="B1485" t="str">
            <v/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L1485">
            <v>0</v>
          </cell>
          <cell r="O1485" t="e">
            <v>#N/A</v>
          </cell>
        </row>
        <row r="1486">
          <cell r="O1486" t="e">
            <v>#N/A</v>
          </cell>
        </row>
        <row r="1487">
          <cell r="B1487" t="str">
            <v/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L1487">
            <v>0</v>
          </cell>
          <cell r="O1487" t="e">
            <v>#N/A</v>
          </cell>
        </row>
        <row r="1488">
          <cell r="B1488" t="str">
            <v>공구손료노무비의 3%</v>
          </cell>
          <cell r="C1488" t="str">
            <v>공구손료</v>
          </cell>
          <cell r="D1488" t="str">
            <v>노무비의 3%</v>
          </cell>
          <cell r="E1488">
            <v>1</v>
          </cell>
          <cell r="F1488" t="str">
            <v>식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L1488">
            <v>51</v>
          </cell>
          <cell r="O1488" t="e">
            <v>#N/A</v>
          </cell>
        </row>
        <row r="1489">
          <cell r="B1489" t="str">
            <v/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L1489">
            <v>0</v>
          </cell>
          <cell r="O1489" t="e">
            <v>#N/A</v>
          </cell>
        </row>
        <row r="1490">
          <cell r="B1490" t="str">
            <v/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L1490">
            <v>0</v>
          </cell>
          <cell r="O1490" t="e">
            <v>#N/A</v>
          </cell>
        </row>
        <row r="1491">
          <cell r="B1491" t="str">
            <v/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L1491">
            <v>0</v>
          </cell>
          <cell r="O1491" t="e">
            <v>#N/A</v>
          </cell>
        </row>
        <row r="1492">
          <cell r="B1492" t="str">
            <v/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L1492">
            <v>0</v>
          </cell>
          <cell r="O1492" t="e">
            <v>#N/A</v>
          </cell>
        </row>
        <row r="1493">
          <cell r="B1493" t="str">
            <v/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L1493">
            <v>0</v>
          </cell>
          <cell r="O1493" t="e">
            <v>#N/A</v>
          </cell>
        </row>
        <row r="1494">
          <cell r="B1494" t="str">
            <v/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L1494">
            <v>0</v>
          </cell>
          <cell r="O1494" t="e">
            <v>#N/A</v>
          </cell>
        </row>
        <row r="1495">
          <cell r="B1495" t="str">
            <v>일   위   대   가   표</v>
          </cell>
          <cell r="C1495" t="str">
            <v>일   위   대   가   표</v>
          </cell>
          <cell r="O1495" t="e">
            <v>#N/A</v>
          </cell>
        </row>
        <row r="1496">
          <cell r="A1496">
            <v>80</v>
          </cell>
          <cell r="B1496" t="str">
            <v>항 목 번 호 :제 80 호표 (통신 5-89-1 적용)</v>
          </cell>
          <cell r="C1496" t="str">
            <v>항 목 번 호 :</v>
          </cell>
          <cell r="D1496" t="str">
            <v>제 80 호표 (통신 5-89-1 적용)</v>
          </cell>
          <cell r="O1496" t="e">
            <v>#N/A</v>
          </cell>
        </row>
        <row r="1497">
          <cell r="A1497" t="str">
            <v>N80</v>
          </cell>
          <cell r="B1497" t="str">
            <v>공       종 :고발포동축케이블(7C-FB)</v>
          </cell>
          <cell r="C1497" t="str">
            <v>공       종 :</v>
          </cell>
          <cell r="D1497" t="str">
            <v>고발포동축케이블(7C-FB)</v>
          </cell>
          <cell r="H1497" t="str">
            <v>노 무 비</v>
          </cell>
          <cell r="J1497" t="str">
            <v>재 료 비</v>
          </cell>
          <cell r="L1497" t="str">
            <v>경   비</v>
          </cell>
          <cell r="M1497" t="str">
            <v>합   계</v>
          </cell>
          <cell r="O1497" t="e">
            <v>#N/A</v>
          </cell>
        </row>
        <row r="1498">
          <cell r="A1498" t="str">
            <v>고발포동축케이블(7C-FB)</v>
          </cell>
          <cell r="B1498" t="str">
            <v>단       위 :M</v>
          </cell>
          <cell r="C1498" t="str">
            <v>단       위 :</v>
          </cell>
          <cell r="D1498" t="str">
            <v>M</v>
          </cell>
          <cell r="H1498">
            <v>2099</v>
          </cell>
          <cell r="J1498">
            <v>576</v>
          </cell>
          <cell r="L1498">
            <v>62</v>
          </cell>
          <cell r="M1498">
            <v>2737</v>
          </cell>
          <cell r="N1498" t="str">
            <v>제80호표참조</v>
          </cell>
          <cell r="O1498" t="e">
            <v>#N/A</v>
          </cell>
        </row>
        <row r="1499">
          <cell r="B1499" t="str">
            <v>명      칭규    격</v>
          </cell>
          <cell r="C1499" t="str">
            <v>명      칭</v>
          </cell>
          <cell r="D1499" t="str">
            <v>규    격</v>
          </cell>
          <cell r="E1499" t="str">
            <v>수 량</v>
          </cell>
          <cell r="F1499" t="str">
            <v>단위</v>
          </cell>
          <cell r="G1499" t="str">
            <v>노   무   비</v>
          </cell>
          <cell r="I1499" t="str">
            <v>재   료   비</v>
          </cell>
          <cell r="K1499" t="str">
            <v>경      비</v>
          </cell>
          <cell r="M1499" t="str">
            <v>비 고</v>
          </cell>
          <cell r="O1499" t="e">
            <v>#N/A</v>
          </cell>
        </row>
        <row r="1500">
          <cell r="B1500" t="str">
            <v/>
          </cell>
          <cell r="G1500" t="str">
            <v>단    가</v>
          </cell>
          <cell r="H1500" t="str">
            <v>금    액</v>
          </cell>
          <cell r="I1500" t="str">
            <v>단    가</v>
          </cell>
          <cell r="J1500" t="str">
            <v>금    액</v>
          </cell>
          <cell r="K1500" t="str">
            <v>단    가</v>
          </cell>
          <cell r="L1500" t="str">
            <v>금    액</v>
          </cell>
          <cell r="O1500" t="e">
            <v>#N/A</v>
          </cell>
        </row>
        <row r="1501">
          <cell r="B1501" t="str">
            <v>고발포동축케이블7C-FB</v>
          </cell>
          <cell r="C1501" t="str">
            <v>고발포동축케이블</v>
          </cell>
          <cell r="D1501" t="str">
            <v>7C-FB</v>
          </cell>
          <cell r="E1501">
            <v>1.03</v>
          </cell>
          <cell r="F1501" t="str">
            <v>M</v>
          </cell>
          <cell r="G1501">
            <v>0</v>
          </cell>
          <cell r="H1501">
            <v>0</v>
          </cell>
          <cell r="I1501">
            <v>560</v>
          </cell>
          <cell r="J1501">
            <v>576</v>
          </cell>
          <cell r="N1501" t="e">
            <v>#N/A</v>
          </cell>
          <cell r="O1501">
            <v>560</v>
          </cell>
        </row>
        <row r="1502">
          <cell r="B1502" t="str">
            <v>통신케이블공</v>
          </cell>
          <cell r="D1502" t="str">
            <v>통신케이블공</v>
          </cell>
          <cell r="E1502">
            <v>2.1999999999999999E-2</v>
          </cell>
          <cell r="F1502" t="str">
            <v>인</v>
          </cell>
          <cell r="G1502">
            <v>95424</v>
          </cell>
          <cell r="H1502">
            <v>2099</v>
          </cell>
          <cell r="N1502">
            <v>95424</v>
          </cell>
          <cell r="O1502" t="e">
            <v>#N/A</v>
          </cell>
        </row>
        <row r="1503">
          <cell r="B1503" t="str">
            <v/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L1503">
            <v>0</v>
          </cell>
          <cell r="O1503" t="e">
            <v>#N/A</v>
          </cell>
        </row>
        <row r="1504">
          <cell r="B1504" t="str">
            <v/>
          </cell>
          <cell r="O1504" t="e">
            <v>#N/A</v>
          </cell>
        </row>
        <row r="1505">
          <cell r="B1505" t="str">
            <v/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L1505">
            <v>0</v>
          </cell>
          <cell r="O1505" t="e">
            <v>#N/A</v>
          </cell>
        </row>
        <row r="1506">
          <cell r="B1506" t="str">
            <v>공구손료노무비의 3%</v>
          </cell>
          <cell r="C1506" t="str">
            <v>공구손료</v>
          </cell>
          <cell r="D1506" t="str">
            <v>노무비의 3%</v>
          </cell>
          <cell r="E1506">
            <v>1</v>
          </cell>
          <cell r="F1506" t="str">
            <v>식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L1506">
            <v>62</v>
          </cell>
          <cell r="O1506" t="e">
            <v>#N/A</v>
          </cell>
        </row>
        <row r="1507">
          <cell r="B1507" t="str">
            <v/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L1507">
            <v>0</v>
          </cell>
          <cell r="O1507" t="e">
            <v>#N/A</v>
          </cell>
        </row>
        <row r="1508">
          <cell r="B1508" t="str">
            <v/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L1508">
            <v>0</v>
          </cell>
          <cell r="O1508" t="e">
            <v>#N/A</v>
          </cell>
        </row>
        <row r="1509">
          <cell r="B1509" t="str">
            <v/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L1509">
            <v>0</v>
          </cell>
          <cell r="O1509" t="e">
            <v>#N/A</v>
          </cell>
        </row>
        <row r="1510">
          <cell r="B1510" t="str">
            <v/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L1510">
            <v>0</v>
          </cell>
          <cell r="O1510" t="e">
            <v>#N/A</v>
          </cell>
        </row>
        <row r="1511">
          <cell r="B1511" t="str">
            <v/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L1511">
            <v>0</v>
          </cell>
          <cell r="O1511" t="e">
            <v>#N/A</v>
          </cell>
        </row>
        <row r="1512">
          <cell r="B1512" t="str">
            <v/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L1512">
            <v>0</v>
          </cell>
          <cell r="O1512" t="e">
            <v>#N/A</v>
          </cell>
        </row>
        <row r="1513">
          <cell r="B1513" t="str">
            <v>일   위   대   가   표</v>
          </cell>
          <cell r="C1513" t="str">
            <v>일   위   대   가   표</v>
          </cell>
          <cell r="O1513" t="e">
            <v>#N/A</v>
          </cell>
        </row>
        <row r="1514">
          <cell r="A1514">
            <v>81</v>
          </cell>
          <cell r="B1514" t="str">
            <v>항 목 번 호 :제 81 호표 (통신 5-89-6 적용)</v>
          </cell>
          <cell r="C1514" t="str">
            <v>항 목 번 호 :</v>
          </cell>
          <cell r="D1514" t="str">
            <v>제 81 호표 (통신 5-89-6 적용)</v>
          </cell>
          <cell r="O1514" t="e">
            <v>#N/A</v>
          </cell>
        </row>
        <row r="1515">
          <cell r="A1515" t="str">
            <v>N81</v>
          </cell>
          <cell r="B1515" t="str">
            <v>공       종 :매입TV유니트</v>
          </cell>
          <cell r="C1515" t="str">
            <v>공       종 :</v>
          </cell>
          <cell r="D1515" t="str">
            <v>매입TV유니트</v>
          </cell>
          <cell r="H1515" t="str">
            <v>노 무 비</v>
          </cell>
          <cell r="J1515" t="str">
            <v>재 료 비</v>
          </cell>
          <cell r="L1515" t="str">
            <v>경   비</v>
          </cell>
          <cell r="M1515" t="str">
            <v>합   계</v>
          </cell>
          <cell r="O1515" t="e">
            <v>#N/A</v>
          </cell>
        </row>
        <row r="1516">
          <cell r="A1516" t="str">
            <v>매입TV유니트</v>
          </cell>
          <cell r="B1516" t="str">
            <v>단       위 :개</v>
          </cell>
          <cell r="C1516" t="str">
            <v>단       위 :</v>
          </cell>
          <cell r="D1516" t="str">
            <v>개</v>
          </cell>
          <cell r="H1516">
            <v>5104</v>
          </cell>
          <cell r="J1516">
            <v>2166</v>
          </cell>
          <cell r="L1516">
            <v>153</v>
          </cell>
          <cell r="M1516">
            <v>7423</v>
          </cell>
          <cell r="N1516" t="str">
            <v>제81호표참조</v>
          </cell>
          <cell r="O1516" t="e">
            <v>#N/A</v>
          </cell>
        </row>
        <row r="1517">
          <cell r="B1517" t="str">
            <v>명      칭규    격</v>
          </cell>
          <cell r="C1517" t="str">
            <v>명      칭</v>
          </cell>
          <cell r="D1517" t="str">
            <v>규    격</v>
          </cell>
          <cell r="E1517" t="str">
            <v>수 량</v>
          </cell>
          <cell r="F1517" t="str">
            <v>단위</v>
          </cell>
          <cell r="G1517" t="str">
            <v>노   무   비</v>
          </cell>
          <cell r="I1517" t="str">
            <v>재   료   비</v>
          </cell>
          <cell r="K1517" t="str">
            <v>경      비</v>
          </cell>
          <cell r="M1517" t="str">
            <v>비 고</v>
          </cell>
          <cell r="O1517" t="e">
            <v>#N/A</v>
          </cell>
        </row>
        <row r="1518">
          <cell r="B1518" t="str">
            <v/>
          </cell>
          <cell r="G1518" t="str">
            <v>단    가</v>
          </cell>
          <cell r="H1518" t="str">
            <v>금    액</v>
          </cell>
          <cell r="I1518" t="str">
            <v>단    가</v>
          </cell>
          <cell r="J1518" t="str">
            <v>금    액</v>
          </cell>
          <cell r="K1518" t="str">
            <v>단    가</v>
          </cell>
          <cell r="L1518" t="str">
            <v>금    액</v>
          </cell>
          <cell r="O1518" t="e">
            <v>#N/A</v>
          </cell>
        </row>
        <row r="1519">
          <cell r="B1519" t="str">
            <v>매입TV유니트</v>
          </cell>
          <cell r="C1519" t="str">
            <v>매입TV유니트</v>
          </cell>
          <cell r="E1519">
            <v>1</v>
          </cell>
          <cell r="F1519" t="str">
            <v>개</v>
          </cell>
          <cell r="G1519">
            <v>0</v>
          </cell>
          <cell r="H1519">
            <v>0</v>
          </cell>
          <cell r="I1519">
            <v>2166</v>
          </cell>
          <cell r="J1519">
            <v>2166</v>
          </cell>
          <cell r="N1519" t="e">
            <v>#N/A</v>
          </cell>
          <cell r="O1519">
            <v>2166</v>
          </cell>
        </row>
        <row r="1520">
          <cell r="B1520" t="str">
            <v>통신내선공</v>
          </cell>
          <cell r="D1520" t="str">
            <v>통신내선공</v>
          </cell>
          <cell r="E1520">
            <v>0.08</v>
          </cell>
          <cell r="F1520" t="str">
            <v>인</v>
          </cell>
          <cell r="G1520">
            <v>63806</v>
          </cell>
          <cell r="H1520">
            <v>5104</v>
          </cell>
          <cell r="I1520">
            <v>0</v>
          </cell>
          <cell r="J1520">
            <v>0</v>
          </cell>
          <cell r="N1520">
            <v>63806</v>
          </cell>
          <cell r="O1520" t="e">
            <v>#N/A</v>
          </cell>
        </row>
        <row r="1521">
          <cell r="B1521" t="str">
            <v/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O1521" t="e">
            <v>#N/A</v>
          </cell>
        </row>
        <row r="1522">
          <cell r="B1522" t="str">
            <v>공구손료노무비의 3%</v>
          </cell>
          <cell r="C1522" t="str">
            <v>공구손료</v>
          </cell>
          <cell r="D1522" t="str">
            <v>노무비의 3%</v>
          </cell>
          <cell r="E1522">
            <v>1</v>
          </cell>
          <cell r="F1522" t="str">
            <v>식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L1522">
            <v>153</v>
          </cell>
          <cell r="O1522" t="e">
            <v>#N/A</v>
          </cell>
        </row>
        <row r="1523">
          <cell r="B1523" t="str">
            <v/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O1523" t="e">
            <v>#N/A</v>
          </cell>
        </row>
        <row r="1524">
          <cell r="B1524" t="str">
            <v/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O1524" t="e">
            <v>#N/A</v>
          </cell>
        </row>
        <row r="1525">
          <cell r="B1525" t="str">
            <v/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O1525" t="e">
            <v>#N/A</v>
          </cell>
        </row>
        <row r="1526">
          <cell r="B1526" t="str">
            <v/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O1526" t="e">
            <v>#N/A</v>
          </cell>
        </row>
        <row r="1527">
          <cell r="B1527" t="str">
            <v/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O1527" t="e">
            <v>#N/A</v>
          </cell>
        </row>
        <row r="1528">
          <cell r="B1528" t="str">
            <v/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O1528" t="e">
            <v>#N/A</v>
          </cell>
        </row>
        <row r="1529">
          <cell r="B1529" t="str">
            <v/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O1529" t="e">
            <v>#N/A</v>
          </cell>
        </row>
        <row r="1530">
          <cell r="B1530" t="str">
            <v/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L1530">
            <v>0</v>
          </cell>
          <cell r="O1530" t="e">
            <v>#N/A</v>
          </cell>
        </row>
        <row r="1531">
          <cell r="B1531" t="str">
            <v>일   위   대   가   표</v>
          </cell>
          <cell r="C1531" t="str">
            <v>일   위   대   가   표</v>
          </cell>
          <cell r="O1531" t="e">
            <v>#N/A</v>
          </cell>
        </row>
        <row r="1532">
          <cell r="A1532">
            <v>82</v>
          </cell>
          <cell r="B1532" t="str">
            <v>항 목 번 호 :제 82 호표 (통신 5-89-2 적용)</v>
          </cell>
          <cell r="C1532" t="str">
            <v>항 목 번 호 :</v>
          </cell>
          <cell r="D1532" t="str">
            <v>제 82 호표 (통신 5-89-2 적용)</v>
          </cell>
          <cell r="O1532" t="e">
            <v>#N/A</v>
          </cell>
        </row>
        <row r="1533">
          <cell r="A1533" t="str">
            <v>N82</v>
          </cell>
          <cell r="B1533" t="str">
            <v>공       종 :공청용혼합기 (VHF-H/L)</v>
          </cell>
          <cell r="C1533" t="str">
            <v>공       종 :</v>
          </cell>
          <cell r="D1533" t="str">
            <v>공청용혼합기 (VHF-H/L)</v>
          </cell>
          <cell r="H1533" t="str">
            <v>노 무 비</v>
          </cell>
          <cell r="J1533" t="str">
            <v>재 료 비</v>
          </cell>
          <cell r="L1533" t="str">
            <v>경   비</v>
          </cell>
          <cell r="M1533" t="str">
            <v>합   계</v>
          </cell>
          <cell r="O1533" t="e">
            <v>#N/A</v>
          </cell>
        </row>
        <row r="1534">
          <cell r="A1534" t="str">
            <v>공청용혼합기 (VHF-H/L)</v>
          </cell>
          <cell r="B1534" t="str">
            <v>단       위 :개</v>
          </cell>
          <cell r="C1534" t="str">
            <v>단       위 :</v>
          </cell>
          <cell r="D1534" t="str">
            <v>개</v>
          </cell>
          <cell r="H1534">
            <v>14706</v>
          </cell>
          <cell r="J1534">
            <v>6000</v>
          </cell>
          <cell r="L1534">
            <v>441</v>
          </cell>
          <cell r="M1534">
            <v>21147</v>
          </cell>
          <cell r="N1534" t="str">
            <v>제82호표참조</v>
          </cell>
          <cell r="O1534" t="e">
            <v>#N/A</v>
          </cell>
        </row>
        <row r="1535">
          <cell r="B1535" t="str">
            <v>명      칭규    격</v>
          </cell>
          <cell r="C1535" t="str">
            <v>명      칭</v>
          </cell>
          <cell r="D1535" t="str">
            <v>규    격</v>
          </cell>
          <cell r="E1535" t="str">
            <v>수 량</v>
          </cell>
          <cell r="F1535" t="str">
            <v>단위</v>
          </cell>
          <cell r="G1535" t="str">
            <v>노   무   비</v>
          </cell>
          <cell r="I1535" t="str">
            <v>재   료   비</v>
          </cell>
          <cell r="K1535" t="str">
            <v>경      비</v>
          </cell>
          <cell r="M1535" t="str">
            <v>비 고</v>
          </cell>
          <cell r="O1535" t="e">
            <v>#N/A</v>
          </cell>
        </row>
        <row r="1536">
          <cell r="B1536" t="str">
            <v/>
          </cell>
          <cell r="G1536" t="str">
            <v>단    가</v>
          </cell>
          <cell r="H1536" t="str">
            <v>금    액</v>
          </cell>
          <cell r="I1536" t="str">
            <v>단    가</v>
          </cell>
          <cell r="J1536" t="str">
            <v>금    액</v>
          </cell>
          <cell r="K1536" t="str">
            <v>단    가</v>
          </cell>
          <cell r="L1536" t="str">
            <v>금    액</v>
          </cell>
          <cell r="O1536" t="e">
            <v>#N/A</v>
          </cell>
        </row>
        <row r="1537">
          <cell r="B1537" t="str">
            <v>공청용 혼합기VHF H/L</v>
          </cell>
          <cell r="C1537" t="str">
            <v>공청용 혼합기</v>
          </cell>
          <cell r="D1537" t="str">
            <v>VHF H/L</v>
          </cell>
          <cell r="E1537">
            <v>1</v>
          </cell>
          <cell r="F1537" t="str">
            <v>개</v>
          </cell>
          <cell r="G1537">
            <v>0</v>
          </cell>
          <cell r="H1537">
            <v>0</v>
          </cell>
          <cell r="I1537">
            <v>6000</v>
          </cell>
          <cell r="J1537">
            <v>6000</v>
          </cell>
          <cell r="N1537" t="e">
            <v>#N/A</v>
          </cell>
          <cell r="O1537">
            <v>6000</v>
          </cell>
        </row>
        <row r="1538">
          <cell r="B1538" t="str">
            <v>통신설비공</v>
          </cell>
          <cell r="D1538" t="str">
            <v>통신설비공</v>
          </cell>
          <cell r="E1538">
            <v>0.19</v>
          </cell>
          <cell r="F1538" t="str">
            <v>인</v>
          </cell>
          <cell r="G1538">
            <v>77401</v>
          </cell>
          <cell r="H1538">
            <v>14706</v>
          </cell>
          <cell r="I1538">
            <v>0</v>
          </cell>
          <cell r="J1538">
            <v>0</v>
          </cell>
          <cell r="N1538">
            <v>77401</v>
          </cell>
          <cell r="O1538" t="e">
            <v>#N/A</v>
          </cell>
        </row>
        <row r="1539">
          <cell r="B1539" t="str">
            <v/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O1539" t="e">
            <v>#N/A</v>
          </cell>
        </row>
        <row r="1540">
          <cell r="B1540" t="str">
            <v>공구손료노무비의 3%</v>
          </cell>
          <cell r="C1540" t="str">
            <v>공구손료</v>
          </cell>
          <cell r="D1540" t="str">
            <v>노무비의 3%</v>
          </cell>
          <cell r="E1540">
            <v>1</v>
          </cell>
          <cell r="F1540" t="str">
            <v>식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L1540">
            <v>441</v>
          </cell>
          <cell r="O1540" t="e">
            <v>#N/A</v>
          </cell>
        </row>
        <row r="1541">
          <cell r="B1541" t="str">
            <v/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O1541" t="e">
            <v>#N/A</v>
          </cell>
        </row>
        <row r="1542">
          <cell r="B1542" t="str">
            <v/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O1542" t="e">
            <v>#N/A</v>
          </cell>
        </row>
        <row r="1543">
          <cell r="B1543" t="str">
            <v/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O1543" t="e">
            <v>#N/A</v>
          </cell>
        </row>
        <row r="1544">
          <cell r="B1544" t="str">
            <v/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O1544" t="e">
            <v>#N/A</v>
          </cell>
        </row>
        <row r="1545">
          <cell r="B1545" t="str">
            <v/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O1545" t="e">
            <v>#N/A</v>
          </cell>
        </row>
        <row r="1546">
          <cell r="B1546" t="str">
            <v/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O1546" t="e">
            <v>#N/A</v>
          </cell>
        </row>
        <row r="1547">
          <cell r="B1547" t="str">
            <v/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O1547" t="e">
            <v>#N/A</v>
          </cell>
        </row>
        <row r="1548">
          <cell r="B1548" t="str">
            <v/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L1548">
            <v>0</v>
          </cell>
          <cell r="O1548" t="e">
            <v>#N/A</v>
          </cell>
        </row>
        <row r="1549">
          <cell r="B1549" t="str">
            <v>일   위   대   가   표</v>
          </cell>
          <cell r="C1549" t="str">
            <v>일   위   대   가   표</v>
          </cell>
          <cell r="O1549" t="e">
            <v>#N/A</v>
          </cell>
        </row>
        <row r="1550">
          <cell r="A1550">
            <v>83</v>
          </cell>
          <cell r="B1550" t="str">
            <v>항 목 번 호 :제 83 호표 (통신 5-89-2 적용)</v>
          </cell>
          <cell r="C1550" t="str">
            <v>항 목 번 호 :</v>
          </cell>
          <cell r="D1550" t="str">
            <v>제 83 호표 (통신 5-89-2 적용)</v>
          </cell>
          <cell r="O1550" t="e">
            <v>#N/A</v>
          </cell>
        </row>
        <row r="1551">
          <cell r="A1551" t="str">
            <v>N83</v>
          </cell>
          <cell r="B1551" t="str">
            <v>공       종 :공청용혼합기 (VHF-UHF)</v>
          </cell>
          <cell r="C1551" t="str">
            <v>공       종 :</v>
          </cell>
          <cell r="D1551" t="str">
            <v>공청용혼합기 (VHF-UHF)</v>
          </cell>
          <cell r="H1551" t="str">
            <v>노 무 비</v>
          </cell>
          <cell r="J1551" t="str">
            <v>재 료 비</v>
          </cell>
          <cell r="L1551" t="str">
            <v>경   비</v>
          </cell>
          <cell r="M1551" t="str">
            <v>합   계</v>
          </cell>
          <cell r="O1551" t="e">
            <v>#N/A</v>
          </cell>
        </row>
        <row r="1552">
          <cell r="A1552" t="str">
            <v>공청용혼합기 (VHF-UHF)</v>
          </cell>
          <cell r="B1552" t="str">
            <v>단       위 :개</v>
          </cell>
          <cell r="C1552" t="str">
            <v>단       위 :</v>
          </cell>
          <cell r="D1552" t="str">
            <v>개</v>
          </cell>
          <cell r="H1552">
            <v>14706</v>
          </cell>
          <cell r="J1552">
            <v>6000</v>
          </cell>
          <cell r="L1552">
            <v>441</v>
          </cell>
          <cell r="M1552">
            <v>21147</v>
          </cell>
          <cell r="N1552" t="str">
            <v>제83호표참조</v>
          </cell>
          <cell r="O1552" t="e">
            <v>#N/A</v>
          </cell>
        </row>
        <row r="1553">
          <cell r="B1553" t="str">
            <v>명      칭규    격</v>
          </cell>
          <cell r="C1553" t="str">
            <v>명      칭</v>
          </cell>
          <cell r="D1553" t="str">
            <v>규    격</v>
          </cell>
          <cell r="E1553" t="str">
            <v>수 량</v>
          </cell>
          <cell r="F1553" t="str">
            <v>단위</v>
          </cell>
          <cell r="G1553" t="str">
            <v>노   무   비</v>
          </cell>
          <cell r="I1553" t="str">
            <v>재   료   비</v>
          </cell>
          <cell r="K1553" t="str">
            <v>경      비</v>
          </cell>
          <cell r="M1553" t="str">
            <v>비 고</v>
          </cell>
          <cell r="O1553" t="e">
            <v>#N/A</v>
          </cell>
        </row>
        <row r="1554">
          <cell r="B1554" t="str">
            <v/>
          </cell>
          <cell r="G1554" t="str">
            <v>단    가</v>
          </cell>
          <cell r="H1554" t="str">
            <v>금    액</v>
          </cell>
          <cell r="I1554" t="str">
            <v>단    가</v>
          </cell>
          <cell r="J1554" t="str">
            <v>금    액</v>
          </cell>
          <cell r="K1554" t="str">
            <v>단    가</v>
          </cell>
          <cell r="L1554" t="str">
            <v>금    액</v>
          </cell>
          <cell r="O1554" t="e">
            <v>#N/A</v>
          </cell>
        </row>
        <row r="1555">
          <cell r="B1555" t="str">
            <v>공청용 혼합기VHF/UHF</v>
          </cell>
          <cell r="C1555" t="str">
            <v>공청용 혼합기</v>
          </cell>
          <cell r="D1555" t="str">
            <v>VHF/UHF</v>
          </cell>
          <cell r="E1555">
            <v>1</v>
          </cell>
          <cell r="F1555" t="str">
            <v>개</v>
          </cell>
          <cell r="G1555">
            <v>0</v>
          </cell>
          <cell r="H1555">
            <v>0</v>
          </cell>
          <cell r="I1555">
            <v>6000</v>
          </cell>
          <cell r="J1555">
            <v>6000</v>
          </cell>
          <cell r="N1555" t="e">
            <v>#N/A</v>
          </cell>
          <cell r="O1555">
            <v>6000</v>
          </cell>
        </row>
        <row r="1556">
          <cell r="B1556" t="str">
            <v>통신설비공</v>
          </cell>
          <cell r="D1556" t="str">
            <v>통신설비공</v>
          </cell>
          <cell r="E1556">
            <v>0.19</v>
          </cell>
          <cell r="F1556" t="str">
            <v>인</v>
          </cell>
          <cell r="G1556">
            <v>77401</v>
          </cell>
          <cell r="H1556">
            <v>14706</v>
          </cell>
          <cell r="I1556">
            <v>0</v>
          </cell>
          <cell r="J1556">
            <v>0</v>
          </cell>
          <cell r="N1556">
            <v>77401</v>
          </cell>
          <cell r="O1556" t="e">
            <v>#N/A</v>
          </cell>
        </row>
        <row r="1557">
          <cell r="B1557" t="str">
            <v/>
          </cell>
          <cell r="G1557">
            <v>0</v>
          </cell>
          <cell r="H1557">
            <v>0</v>
          </cell>
          <cell r="I1557">
            <v>0</v>
          </cell>
          <cell r="J1557">
            <v>0</v>
          </cell>
          <cell r="O1557" t="e">
            <v>#N/A</v>
          </cell>
        </row>
        <row r="1558">
          <cell r="B1558" t="str">
            <v>공구손료노무비의 3%</v>
          </cell>
          <cell r="C1558" t="str">
            <v>공구손료</v>
          </cell>
          <cell r="D1558" t="str">
            <v>노무비의 3%</v>
          </cell>
          <cell r="E1558">
            <v>1</v>
          </cell>
          <cell r="F1558" t="str">
            <v>식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L1558">
            <v>441</v>
          </cell>
          <cell r="O1558" t="e">
            <v>#N/A</v>
          </cell>
        </row>
        <row r="1559">
          <cell r="B1559" t="str">
            <v/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O1559" t="e">
            <v>#N/A</v>
          </cell>
        </row>
        <row r="1560">
          <cell r="B1560" t="str">
            <v/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O1560" t="e">
            <v>#N/A</v>
          </cell>
        </row>
        <row r="1561">
          <cell r="B1561" t="str">
            <v/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O1561" t="e">
            <v>#N/A</v>
          </cell>
        </row>
        <row r="1562">
          <cell r="B1562" t="str">
            <v/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O1562" t="e">
            <v>#N/A</v>
          </cell>
        </row>
        <row r="1563">
          <cell r="B1563" t="str">
            <v/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O1563" t="e">
            <v>#N/A</v>
          </cell>
        </row>
        <row r="1564">
          <cell r="B1564" t="str">
            <v/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O1564" t="e">
            <v>#N/A</v>
          </cell>
        </row>
        <row r="1565">
          <cell r="B1565" t="str">
            <v/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O1565" t="e">
            <v>#N/A</v>
          </cell>
        </row>
        <row r="1566">
          <cell r="B1566" t="str">
            <v/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L1566">
            <v>0</v>
          </cell>
          <cell r="O1566" t="e">
            <v>#N/A</v>
          </cell>
        </row>
        <row r="1567">
          <cell r="B1567" t="str">
            <v>일   위   대   가   표</v>
          </cell>
          <cell r="C1567" t="str">
            <v>일   위   대   가   표</v>
          </cell>
          <cell r="O1567" t="e">
            <v>#N/A</v>
          </cell>
        </row>
        <row r="1568">
          <cell r="A1568">
            <v>84</v>
          </cell>
          <cell r="B1568" t="str">
            <v>항 목 번 호 :제 84 호표 (통신 5-89-5 적용)</v>
          </cell>
          <cell r="C1568" t="str">
            <v>항 목 번 호 :</v>
          </cell>
          <cell r="D1568" t="str">
            <v>제 84 호표 (통신 5-89-5 적용)</v>
          </cell>
          <cell r="O1568" t="e">
            <v>#N/A</v>
          </cell>
        </row>
        <row r="1569">
          <cell r="A1569" t="str">
            <v>N84</v>
          </cell>
          <cell r="B1569" t="str">
            <v>공       종 :공청용 증폭기(VHF/UHF)</v>
          </cell>
          <cell r="C1569" t="str">
            <v>공       종 :</v>
          </cell>
          <cell r="D1569" t="str">
            <v>공청용 증폭기(VHF/UHF)</v>
          </cell>
          <cell r="H1569" t="str">
            <v>노 무 비</v>
          </cell>
          <cell r="J1569" t="str">
            <v>재 료 비</v>
          </cell>
          <cell r="L1569" t="str">
            <v>경   비</v>
          </cell>
          <cell r="M1569" t="str">
            <v>합   계</v>
          </cell>
          <cell r="O1569" t="e">
            <v>#N/A</v>
          </cell>
        </row>
        <row r="1570">
          <cell r="A1570" t="str">
            <v>공청용 증폭기(VHF/UHF)</v>
          </cell>
          <cell r="B1570" t="str">
            <v>단       위 :개</v>
          </cell>
          <cell r="C1570" t="str">
            <v>단       위 :</v>
          </cell>
          <cell r="D1570" t="str">
            <v>개</v>
          </cell>
          <cell r="H1570">
            <v>30354</v>
          </cell>
          <cell r="J1570">
            <v>65000</v>
          </cell>
          <cell r="L1570">
            <v>910</v>
          </cell>
          <cell r="M1570">
            <v>96264</v>
          </cell>
          <cell r="N1570" t="str">
            <v>제84호표참조</v>
          </cell>
          <cell r="O1570" t="e">
            <v>#N/A</v>
          </cell>
        </row>
        <row r="1571">
          <cell r="B1571" t="str">
            <v>명      칭규    격</v>
          </cell>
          <cell r="C1571" t="str">
            <v>명      칭</v>
          </cell>
          <cell r="D1571" t="str">
            <v>규    격</v>
          </cell>
          <cell r="E1571" t="str">
            <v>수 량</v>
          </cell>
          <cell r="F1571" t="str">
            <v>단위</v>
          </cell>
          <cell r="G1571" t="str">
            <v>노   무   비</v>
          </cell>
          <cell r="I1571" t="str">
            <v>재   료   비</v>
          </cell>
          <cell r="K1571" t="str">
            <v>경      비</v>
          </cell>
          <cell r="M1571" t="str">
            <v>비 고</v>
          </cell>
          <cell r="O1571" t="e">
            <v>#N/A</v>
          </cell>
        </row>
        <row r="1572">
          <cell r="B1572" t="str">
            <v/>
          </cell>
          <cell r="G1572" t="str">
            <v>단    가</v>
          </cell>
          <cell r="H1572" t="str">
            <v>금    액</v>
          </cell>
          <cell r="I1572" t="str">
            <v>단    가</v>
          </cell>
          <cell r="J1572" t="str">
            <v>금    액</v>
          </cell>
          <cell r="K1572" t="str">
            <v>단    가</v>
          </cell>
          <cell r="L1572" t="str">
            <v>금    액</v>
          </cell>
          <cell r="O1572" t="e">
            <v>#N/A</v>
          </cell>
        </row>
        <row r="1573">
          <cell r="B1573" t="str">
            <v>공청용 증폭기VHF/UHF</v>
          </cell>
          <cell r="C1573" t="str">
            <v>공청용 증폭기</v>
          </cell>
          <cell r="D1573" t="str">
            <v>VHF/UHF</v>
          </cell>
          <cell r="E1573">
            <v>1</v>
          </cell>
          <cell r="F1573" t="str">
            <v>개</v>
          </cell>
          <cell r="G1573">
            <v>0</v>
          </cell>
          <cell r="H1573">
            <v>0</v>
          </cell>
          <cell r="I1573">
            <v>65000</v>
          </cell>
          <cell r="J1573">
            <v>65000</v>
          </cell>
          <cell r="N1573" t="e">
            <v>#N/A</v>
          </cell>
          <cell r="O1573">
            <v>65000</v>
          </cell>
        </row>
        <row r="1574">
          <cell r="B1574" t="str">
            <v>통신설비공</v>
          </cell>
          <cell r="D1574" t="str">
            <v>통신설비공</v>
          </cell>
          <cell r="E1574">
            <v>0.26</v>
          </cell>
          <cell r="F1574" t="str">
            <v>인</v>
          </cell>
          <cell r="G1574">
            <v>77401</v>
          </cell>
          <cell r="H1574">
            <v>20124</v>
          </cell>
          <cell r="I1574">
            <v>0</v>
          </cell>
          <cell r="J1574">
            <v>0</v>
          </cell>
          <cell r="N1574">
            <v>77401</v>
          </cell>
          <cell r="O1574" t="e">
            <v>#N/A</v>
          </cell>
        </row>
        <row r="1575">
          <cell r="B1575" t="str">
            <v>보통인부</v>
          </cell>
          <cell r="D1575" t="str">
            <v>보통인부</v>
          </cell>
          <cell r="E1575">
            <v>0.25</v>
          </cell>
          <cell r="F1575" t="str">
            <v>인</v>
          </cell>
          <cell r="G1575">
            <v>40922</v>
          </cell>
          <cell r="H1575">
            <v>10230</v>
          </cell>
          <cell r="I1575">
            <v>0</v>
          </cell>
          <cell r="J1575">
            <v>0</v>
          </cell>
          <cell r="N1575">
            <v>40922</v>
          </cell>
          <cell r="O1575" t="e">
            <v>#N/A</v>
          </cell>
        </row>
        <row r="1576">
          <cell r="B1576" t="str">
            <v/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O1576" t="e">
            <v>#N/A</v>
          </cell>
        </row>
        <row r="1577">
          <cell r="B1577" t="str">
            <v>공구손료노무비의 3%</v>
          </cell>
          <cell r="C1577" t="str">
            <v>공구손료</v>
          </cell>
          <cell r="D1577" t="str">
            <v>노무비의 3%</v>
          </cell>
          <cell r="E1577">
            <v>1</v>
          </cell>
          <cell r="F1577" t="str">
            <v>식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L1577">
            <v>910</v>
          </cell>
          <cell r="O1577" t="e">
            <v>#N/A</v>
          </cell>
        </row>
        <row r="1578">
          <cell r="B1578" t="str">
            <v/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O1578" t="e">
            <v>#N/A</v>
          </cell>
        </row>
        <row r="1579">
          <cell r="B1579" t="str">
            <v/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O1579" t="e">
            <v>#N/A</v>
          </cell>
        </row>
        <row r="1580">
          <cell r="B1580" t="str">
            <v/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O1580" t="e">
            <v>#N/A</v>
          </cell>
        </row>
        <row r="1581">
          <cell r="B1581" t="str">
            <v/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O1581" t="e">
            <v>#N/A</v>
          </cell>
        </row>
        <row r="1582">
          <cell r="B1582" t="str">
            <v/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O1582" t="e">
            <v>#N/A</v>
          </cell>
        </row>
        <row r="1583">
          <cell r="B1583" t="str">
            <v/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O1583" t="e">
            <v>#N/A</v>
          </cell>
        </row>
        <row r="1584">
          <cell r="B1584" t="str">
            <v/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L1584">
            <v>0</v>
          </cell>
          <cell r="O1584" t="e">
            <v>#N/A</v>
          </cell>
        </row>
        <row r="1585">
          <cell r="B1585" t="str">
            <v>일   위   대   가   표</v>
          </cell>
          <cell r="C1585" t="str">
            <v>일   위   대   가   표</v>
          </cell>
          <cell r="O1585" t="e">
            <v>#N/A</v>
          </cell>
        </row>
        <row r="1586">
          <cell r="A1586">
            <v>85</v>
          </cell>
          <cell r="B1586" t="str">
            <v>항 목 번 호 :제 85 호표 (통신 5-89 적용)</v>
          </cell>
          <cell r="C1586" t="str">
            <v>항 목 번 호 :</v>
          </cell>
          <cell r="D1586" t="str">
            <v>제 85 호표 (통신 5-89 적용)</v>
          </cell>
          <cell r="O1586" t="e">
            <v>#N/A</v>
          </cell>
        </row>
        <row r="1587">
          <cell r="A1587" t="str">
            <v>N85</v>
          </cell>
          <cell r="B1587" t="str">
            <v>공       종 :TV 분배기함</v>
          </cell>
          <cell r="C1587" t="str">
            <v>공       종 :</v>
          </cell>
          <cell r="D1587" t="str">
            <v>TV 분배기함</v>
          </cell>
          <cell r="H1587" t="str">
            <v>노 무 비</v>
          </cell>
          <cell r="J1587" t="str">
            <v>재 료 비</v>
          </cell>
          <cell r="L1587" t="str">
            <v>경   비</v>
          </cell>
          <cell r="M1587" t="str">
            <v>합   계</v>
          </cell>
          <cell r="O1587" t="e">
            <v>#N/A</v>
          </cell>
        </row>
        <row r="1588">
          <cell r="A1588" t="str">
            <v>TV 분배기함</v>
          </cell>
          <cell r="B1588" t="str">
            <v>단       위 :식</v>
          </cell>
          <cell r="C1588" t="str">
            <v>단       위 :</v>
          </cell>
          <cell r="D1588" t="str">
            <v>식</v>
          </cell>
          <cell r="H1588">
            <v>59766</v>
          </cell>
          <cell r="J1588">
            <v>144000</v>
          </cell>
          <cell r="L1588">
            <v>3584</v>
          </cell>
          <cell r="M1588">
            <v>207350</v>
          </cell>
          <cell r="N1588" t="str">
            <v>제85호표참조</v>
          </cell>
          <cell r="O1588" t="e">
            <v>#N/A</v>
          </cell>
        </row>
        <row r="1589">
          <cell r="B1589" t="str">
            <v>명      칭규    격</v>
          </cell>
          <cell r="C1589" t="str">
            <v>명      칭</v>
          </cell>
          <cell r="D1589" t="str">
            <v>규    격</v>
          </cell>
          <cell r="E1589" t="str">
            <v>수 량</v>
          </cell>
          <cell r="F1589" t="str">
            <v>단위</v>
          </cell>
          <cell r="G1589" t="str">
            <v>노   무   비</v>
          </cell>
          <cell r="I1589" t="str">
            <v>재   료   비</v>
          </cell>
          <cell r="K1589" t="str">
            <v>경      비</v>
          </cell>
          <cell r="M1589" t="str">
            <v>비 고</v>
          </cell>
          <cell r="O1589" t="e">
            <v>#N/A</v>
          </cell>
        </row>
        <row r="1590">
          <cell r="B1590" t="str">
            <v/>
          </cell>
          <cell r="G1590" t="str">
            <v>단    가</v>
          </cell>
          <cell r="H1590" t="str">
            <v>금    액</v>
          </cell>
          <cell r="I1590" t="str">
            <v>단    가</v>
          </cell>
          <cell r="J1590" t="str">
            <v>금    액</v>
          </cell>
          <cell r="K1590" t="str">
            <v>단    가</v>
          </cell>
          <cell r="L1590" t="str">
            <v>금    액</v>
          </cell>
          <cell r="O1590" t="e">
            <v>#N/A</v>
          </cell>
        </row>
        <row r="1591">
          <cell r="B1591" t="str">
            <v>분배기함500X500X300</v>
          </cell>
          <cell r="C1591" t="str">
            <v>분배기함</v>
          </cell>
          <cell r="D1591" t="str">
            <v>500X500X300</v>
          </cell>
          <cell r="E1591">
            <v>1</v>
          </cell>
          <cell r="F1591" t="str">
            <v>면</v>
          </cell>
          <cell r="G1591">
            <v>0</v>
          </cell>
          <cell r="H1591">
            <v>0</v>
          </cell>
          <cell r="I1591">
            <v>59000</v>
          </cell>
          <cell r="J1591">
            <v>59000</v>
          </cell>
          <cell r="N1591" t="e">
            <v>#N/A</v>
          </cell>
          <cell r="O1591">
            <v>59000</v>
          </cell>
        </row>
        <row r="1592">
          <cell r="B1592" t="str">
            <v>공청용혼합기 (VHF-H/L)</v>
          </cell>
          <cell r="C1592" t="str">
            <v>공청용혼합기 (VHF-H/L)</v>
          </cell>
          <cell r="E1592">
            <v>1</v>
          </cell>
          <cell r="F1592" t="str">
            <v>식</v>
          </cell>
          <cell r="G1592">
            <v>14706</v>
          </cell>
          <cell r="H1592">
            <v>14706</v>
          </cell>
          <cell r="I1592">
            <v>6000</v>
          </cell>
          <cell r="J1592">
            <v>6000</v>
          </cell>
          <cell r="K1592">
            <v>441</v>
          </cell>
          <cell r="L1592">
            <v>441</v>
          </cell>
          <cell r="M1592" t="str">
            <v>제82호표참조</v>
          </cell>
          <cell r="N1592" t="e">
            <v>#N/A</v>
          </cell>
          <cell r="O1592" t="e">
            <v>#N/A</v>
          </cell>
        </row>
        <row r="1593">
          <cell r="B1593" t="str">
            <v>공청용혼합기 (VHF-UHF)</v>
          </cell>
          <cell r="C1593" t="str">
            <v>공청용혼합기 (VHF-UHF)</v>
          </cell>
          <cell r="E1593">
            <v>1</v>
          </cell>
          <cell r="F1593" t="str">
            <v>식</v>
          </cell>
          <cell r="G1593">
            <v>14706</v>
          </cell>
          <cell r="H1593">
            <v>14706</v>
          </cell>
          <cell r="I1593">
            <v>6000</v>
          </cell>
          <cell r="J1593">
            <v>6000</v>
          </cell>
          <cell r="K1593">
            <v>441</v>
          </cell>
          <cell r="L1593">
            <v>441</v>
          </cell>
          <cell r="M1593" t="str">
            <v>제83호표참조</v>
          </cell>
          <cell r="N1593" t="e">
            <v>#N/A</v>
          </cell>
          <cell r="O1593" t="e">
            <v>#N/A</v>
          </cell>
        </row>
        <row r="1594">
          <cell r="B1594" t="str">
            <v>공청용 증폭기(VHF/UHF)</v>
          </cell>
          <cell r="C1594" t="str">
            <v>공청용 증폭기(VHF/UHF)</v>
          </cell>
          <cell r="E1594">
            <v>1</v>
          </cell>
          <cell r="F1594" t="str">
            <v>조</v>
          </cell>
          <cell r="G1594">
            <v>30354</v>
          </cell>
          <cell r="H1594">
            <v>30354</v>
          </cell>
          <cell r="I1594">
            <v>65000</v>
          </cell>
          <cell r="J1594">
            <v>65000</v>
          </cell>
          <cell r="K1594">
            <v>910</v>
          </cell>
          <cell r="L1594">
            <v>910</v>
          </cell>
          <cell r="M1594" t="str">
            <v>제84호표참조</v>
          </cell>
          <cell r="N1594" t="e">
            <v>#N/A</v>
          </cell>
          <cell r="O1594" t="e">
            <v>#N/A</v>
          </cell>
        </row>
        <row r="1595">
          <cell r="B1595" t="str">
            <v>분배기4회로</v>
          </cell>
          <cell r="C1595" t="str">
            <v>분배기</v>
          </cell>
          <cell r="D1595" t="str">
            <v>4회로</v>
          </cell>
          <cell r="E1595">
            <v>1</v>
          </cell>
          <cell r="F1595" t="str">
            <v>개</v>
          </cell>
          <cell r="H1595">
            <v>0</v>
          </cell>
          <cell r="I1595">
            <v>8000</v>
          </cell>
          <cell r="J1595">
            <v>8000</v>
          </cell>
          <cell r="N1595" t="e">
            <v>#N/A</v>
          </cell>
          <cell r="O1595">
            <v>8000</v>
          </cell>
        </row>
        <row r="1596">
          <cell r="B1596" t="str">
            <v/>
          </cell>
          <cell r="O1596" t="e">
            <v>#N/A</v>
          </cell>
        </row>
        <row r="1597">
          <cell r="B1597" t="str">
            <v/>
          </cell>
          <cell r="N1597" t="e">
            <v>#N/A</v>
          </cell>
          <cell r="O1597" t="e">
            <v>#N/A</v>
          </cell>
        </row>
        <row r="1598">
          <cell r="B1598" t="str">
            <v/>
          </cell>
          <cell r="N1598" t="e">
            <v>#N/A</v>
          </cell>
          <cell r="O1598" t="e">
            <v>#N/A</v>
          </cell>
        </row>
        <row r="1599">
          <cell r="B1599" t="str">
            <v/>
          </cell>
          <cell r="N1599" t="e">
            <v>#N/A</v>
          </cell>
          <cell r="O1599" t="e">
            <v>#N/A</v>
          </cell>
        </row>
        <row r="1600">
          <cell r="B1600" t="str">
            <v/>
          </cell>
          <cell r="N1600" t="e">
            <v>#N/A</v>
          </cell>
          <cell r="O1600" t="e">
            <v>#N/A</v>
          </cell>
        </row>
        <row r="1601">
          <cell r="B1601" t="str">
            <v/>
          </cell>
          <cell r="N1601" t="e">
            <v>#N/A</v>
          </cell>
          <cell r="O1601" t="e">
            <v>#N/A</v>
          </cell>
        </row>
        <row r="1602">
          <cell r="B1602" t="str">
            <v>공구손료노무비의 3%</v>
          </cell>
          <cell r="C1602" t="str">
            <v>공구손료</v>
          </cell>
          <cell r="D1602" t="str">
            <v>노무비의 3%</v>
          </cell>
          <cell r="E1602">
            <v>1</v>
          </cell>
          <cell r="F1602" t="str">
            <v>식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L1602">
            <v>1792</v>
          </cell>
          <cell r="N1602" t="e">
            <v>#N/A</v>
          </cell>
          <cell r="O1602" t="e">
            <v>#N/A</v>
          </cell>
        </row>
        <row r="1603">
          <cell r="B1603" t="str">
            <v>일   위   대   가   표</v>
          </cell>
          <cell r="C1603" t="str">
            <v>일   위   대   가   표</v>
          </cell>
          <cell r="O1603" t="e">
            <v>#N/A</v>
          </cell>
        </row>
        <row r="1604">
          <cell r="A1604">
            <v>86</v>
          </cell>
          <cell r="B1604" t="str">
            <v>항 목 번 호 :제 86 호표 (통신 5-89 적용)</v>
          </cell>
          <cell r="C1604" t="str">
            <v>항 목 번 호 :</v>
          </cell>
          <cell r="D1604" t="str">
            <v>제 86 호표 (통신 5-89 적용)</v>
          </cell>
          <cell r="O1604" t="e">
            <v>#N/A</v>
          </cell>
        </row>
        <row r="1605">
          <cell r="A1605" t="str">
            <v>N86</v>
          </cell>
          <cell r="B1605" t="str">
            <v>공       종 :TV 공동시청안테나</v>
          </cell>
          <cell r="C1605" t="str">
            <v>공       종 :</v>
          </cell>
          <cell r="D1605" t="str">
            <v>TV 공동시청안테나</v>
          </cell>
          <cell r="H1605" t="str">
            <v>노 무 비</v>
          </cell>
          <cell r="J1605" t="str">
            <v>재 료 비</v>
          </cell>
          <cell r="L1605" t="str">
            <v>경   비</v>
          </cell>
          <cell r="M1605" t="str">
            <v>합   계</v>
          </cell>
          <cell r="O1605" t="e">
            <v>#N/A</v>
          </cell>
        </row>
        <row r="1606">
          <cell r="A1606" t="str">
            <v>TV 공동시청안테나</v>
          </cell>
          <cell r="B1606" t="str">
            <v>단       위 :식</v>
          </cell>
          <cell r="C1606" t="str">
            <v>단       위 :</v>
          </cell>
          <cell r="D1606" t="str">
            <v>식</v>
          </cell>
          <cell r="H1606">
            <v>126832</v>
          </cell>
          <cell r="J1606">
            <v>486463</v>
          </cell>
          <cell r="L1606">
            <v>13443</v>
          </cell>
          <cell r="M1606">
            <v>626738</v>
          </cell>
          <cell r="N1606" t="str">
            <v>제86호표참조</v>
          </cell>
          <cell r="O1606" t="e">
            <v>#N/A</v>
          </cell>
        </row>
        <row r="1607">
          <cell r="B1607" t="str">
            <v>명      칭규    격</v>
          </cell>
          <cell r="C1607" t="str">
            <v>명      칭</v>
          </cell>
          <cell r="D1607" t="str">
            <v>규    격</v>
          </cell>
          <cell r="E1607" t="str">
            <v>수 량</v>
          </cell>
          <cell r="F1607" t="str">
            <v>단위</v>
          </cell>
          <cell r="G1607" t="str">
            <v>노   무   비</v>
          </cell>
          <cell r="I1607" t="str">
            <v>재   료   비</v>
          </cell>
          <cell r="K1607" t="str">
            <v>경      비</v>
          </cell>
          <cell r="M1607" t="str">
            <v>비 고</v>
          </cell>
          <cell r="O1607" t="e">
            <v>#N/A</v>
          </cell>
        </row>
        <row r="1608">
          <cell r="B1608" t="str">
            <v/>
          </cell>
          <cell r="G1608" t="str">
            <v>단    가</v>
          </cell>
          <cell r="H1608" t="str">
            <v>금    액</v>
          </cell>
          <cell r="I1608" t="str">
            <v>단    가</v>
          </cell>
          <cell r="J1608" t="str">
            <v>금    액</v>
          </cell>
          <cell r="K1608" t="str">
            <v>단    가</v>
          </cell>
          <cell r="L1608" t="str">
            <v>금    액</v>
          </cell>
          <cell r="O1608" t="e">
            <v>#N/A</v>
          </cell>
        </row>
        <row r="1609">
          <cell r="B1609" t="str">
            <v>백관 (S#40)D40</v>
          </cell>
          <cell r="C1609" t="str">
            <v>백관 (S#40)</v>
          </cell>
          <cell r="D1609" t="str">
            <v>D40</v>
          </cell>
          <cell r="E1609">
            <v>3</v>
          </cell>
          <cell r="F1609" t="str">
            <v>M</v>
          </cell>
          <cell r="G1609">
            <v>0</v>
          </cell>
          <cell r="H1609">
            <v>0</v>
          </cell>
          <cell r="I1609">
            <v>2400</v>
          </cell>
          <cell r="J1609">
            <v>7200</v>
          </cell>
          <cell r="N1609" t="e">
            <v>#N/A</v>
          </cell>
          <cell r="O1609">
            <v>2400</v>
          </cell>
        </row>
        <row r="1610">
          <cell r="B1610" t="str">
            <v>백관 (S#40)D50</v>
          </cell>
          <cell r="C1610" t="str">
            <v>백관 (S#40)</v>
          </cell>
          <cell r="D1610" t="str">
            <v>D50</v>
          </cell>
          <cell r="E1610">
            <v>0.7</v>
          </cell>
          <cell r="F1610" t="str">
            <v>M</v>
          </cell>
          <cell r="G1610">
            <v>0</v>
          </cell>
          <cell r="H1610">
            <v>0</v>
          </cell>
          <cell r="I1610">
            <v>3289</v>
          </cell>
          <cell r="J1610">
            <v>2302</v>
          </cell>
          <cell r="N1610" t="e">
            <v>#N/A</v>
          </cell>
          <cell r="O1610">
            <v>3289</v>
          </cell>
        </row>
        <row r="1611">
          <cell r="B1611" t="str">
            <v>앵커볼트(7/8")M22  L300</v>
          </cell>
          <cell r="C1611" t="str">
            <v>앵커볼트(7/8")</v>
          </cell>
          <cell r="D1611" t="str">
            <v>M22  L300</v>
          </cell>
          <cell r="E1611">
            <v>4</v>
          </cell>
          <cell r="F1611" t="str">
            <v>조</v>
          </cell>
          <cell r="G1611">
            <v>0</v>
          </cell>
          <cell r="H1611">
            <v>0</v>
          </cell>
          <cell r="I1611">
            <v>1265</v>
          </cell>
          <cell r="J1611">
            <v>5060</v>
          </cell>
          <cell r="N1611" t="e">
            <v>#N/A</v>
          </cell>
          <cell r="O1611">
            <v>1265</v>
          </cell>
        </row>
        <row r="1612">
          <cell r="B1612" t="str">
            <v>위샤캡36 C</v>
          </cell>
          <cell r="C1612" t="str">
            <v>위샤캡</v>
          </cell>
          <cell r="D1612" t="str">
            <v>36 C</v>
          </cell>
          <cell r="E1612">
            <v>1</v>
          </cell>
          <cell r="F1612" t="str">
            <v>개</v>
          </cell>
          <cell r="G1612">
            <v>0</v>
          </cell>
          <cell r="H1612">
            <v>0</v>
          </cell>
          <cell r="I1612">
            <v>2970</v>
          </cell>
          <cell r="J1612">
            <v>2970</v>
          </cell>
          <cell r="N1612" t="e">
            <v>#N/A</v>
          </cell>
          <cell r="O1612">
            <v>2970</v>
          </cell>
        </row>
        <row r="1613">
          <cell r="B1613" t="str">
            <v>스텐레스안테나UHF</v>
          </cell>
          <cell r="C1613" t="str">
            <v>스텐레스안테나</v>
          </cell>
          <cell r="D1613" t="str">
            <v>UHF</v>
          </cell>
          <cell r="E1613">
            <v>1</v>
          </cell>
          <cell r="F1613" t="str">
            <v>조</v>
          </cell>
          <cell r="G1613">
            <v>0</v>
          </cell>
          <cell r="H1613">
            <v>0</v>
          </cell>
          <cell r="I1613">
            <v>140000</v>
          </cell>
          <cell r="J1613">
            <v>140000</v>
          </cell>
          <cell r="N1613" t="e">
            <v>#N/A</v>
          </cell>
          <cell r="O1613">
            <v>140000</v>
          </cell>
        </row>
        <row r="1614">
          <cell r="B1614" t="str">
            <v>스텐레스안테나VHF HIGH</v>
          </cell>
          <cell r="C1614" t="str">
            <v>스텐레스안테나</v>
          </cell>
          <cell r="D1614" t="str">
            <v>VHF HIGH</v>
          </cell>
          <cell r="E1614">
            <v>1</v>
          </cell>
          <cell r="F1614" t="str">
            <v>조</v>
          </cell>
          <cell r="G1614">
            <v>0</v>
          </cell>
          <cell r="H1614">
            <v>0</v>
          </cell>
          <cell r="I1614">
            <v>150000</v>
          </cell>
          <cell r="J1614">
            <v>150000</v>
          </cell>
          <cell r="N1614" t="e">
            <v>#N/A</v>
          </cell>
          <cell r="O1614">
            <v>150000</v>
          </cell>
        </row>
        <row r="1615">
          <cell r="B1615" t="str">
            <v>스텐레스안테나VHF LOW</v>
          </cell>
          <cell r="C1615" t="str">
            <v>스텐레스안테나</v>
          </cell>
          <cell r="D1615" t="str">
            <v>VHF LOW</v>
          </cell>
          <cell r="E1615">
            <v>1</v>
          </cell>
          <cell r="F1615" t="str">
            <v>조</v>
          </cell>
          <cell r="G1615">
            <v>0</v>
          </cell>
          <cell r="H1615">
            <v>0</v>
          </cell>
          <cell r="I1615">
            <v>160000</v>
          </cell>
          <cell r="J1615">
            <v>160000</v>
          </cell>
          <cell r="N1615" t="e">
            <v>#N/A</v>
          </cell>
          <cell r="O1615">
            <v>160000</v>
          </cell>
        </row>
        <row r="1616">
          <cell r="B1616" t="str">
            <v>CONNECTOR7C - 2V</v>
          </cell>
          <cell r="C1616" t="str">
            <v>CONNECTOR</v>
          </cell>
          <cell r="D1616" t="str">
            <v>7C - 2V</v>
          </cell>
          <cell r="E1616">
            <v>3</v>
          </cell>
          <cell r="F1616" t="str">
            <v>set</v>
          </cell>
          <cell r="G1616">
            <v>0</v>
          </cell>
          <cell r="H1616">
            <v>0</v>
          </cell>
          <cell r="I1616">
            <v>500</v>
          </cell>
          <cell r="J1616">
            <v>1500</v>
          </cell>
          <cell r="N1616" t="e">
            <v>#N/A</v>
          </cell>
          <cell r="O1616">
            <v>500</v>
          </cell>
        </row>
        <row r="1617">
          <cell r="B1617" t="str">
            <v>레미콘타설(무근구조물)</v>
          </cell>
          <cell r="C1617" t="str">
            <v>레미콘타설(무근구조물)</v>
          </cell>
          <cell r="E1617">
            <v>0.192</v>
          </cell>
          <cell r="F1617" t="str">
            <v>㎥</v>
          </cell>
          <cell r="G1617">
            <v>33719</v>
          </cell>
          <cell r="H1617">
            <v>6474</v>
          </cell>
          <cell r="I1617">
            <v>41046</v>
          </cell>
          <cell r="J1617">
            <v>7880</v>
          </cell>
          <cell r="K1617">
            <v>1011</v>
          </cell>
          <cell r="L1617">
            <v>194</v>
          </cell>
          <cell r="M1617" t="str">
            <v>제71호표참조</v>
          </cell>
          <cell r="N1617" t="e">
            <v>#N/A</v>
          </cell>
          <cell r="O1617" t="e">
            <v>#N/A</v>
          </cell>
        </row>
        <row r="1618">
          <cell r="B1618" t="str">
            <v>합판거푸집(4회)</v>
          </cell>
          <cell r="C1618" t="str">
            <v>합판거푸집(4회)</v>
          </cell>
          <cell r="E1618">
            <v>0.96</v>
          </cell>
          <cell r="F1618" t="str">
            <v>㎡</v>
          </cell>
          <cell r="G1618">
            <v>14479</v>
          </cell>
          <cell r="H1618">
            <v>13899</v>
          </cell>
          <cell r="I1618">
            <v>0</v>
          </cell>
          <cell r="J1618">
            <v>0</v>
          </cell>
          <cell r="K1618">
            <v>10475</v>
          </cell>
          <cell r="L1618">
            <v>10056</v>
          </cell>
          <cell r="M1618" t="str">
            <v>제73호표참조</v>
          </cell>
          <cell r="N1618" t="e">
            <v>#N/A</v>
          </cell>
          <cell r="O1618" t="e">
            <v>#N/A</v>
          </cell>
        </row>
        <row r="1619">
          <cell r="B1619" t="str">
            <v>열연강판6t</v>
          </cell>
          <cell r="C1619" t="str">
            <v>열연강판</v>
          </cell>
          <cell r="D1619" t="str">
            <v>6t</v>
          </cell>
          <cell r="E1619">
            <v>2.31</v>
          </cell>
          <cell r="F1619" t="str">
            <v>kg</v>
          </cell>
          <cell r="G1619">
            <v>0</v>
          </cell>
          <cell r="H1619">
            <v>0</v>
          </cell>
          <cell r="I1619">
            <v>364</v>
          </cell>
          <cell r="J1619">
            <v>840</v>
          </cell>
          <cell r="N1619" t="e">
            <v>#N/A</v>
          </cell>
          <cell r="O1619">
            <v>364</v>
          </cell>
        </row>
        <row r="1620">
          <cell r="B1620" t="str">
            <v>지지관용금구3방출</v>
          </cell>
          <cell r="C1620" t="str">
            <v>지지관용금구</v>
          </cell>
          <cell r="D1620" t="str">
            <v>3방출</v>
          </cell>
          <cell r="E1620">
            <v>2</v>
          </cell>
          <cell r="F1620" t="str">
            <v>개</v>
          </cell>
          <cell r="G1620">
            <v>0</v>
          </cell>
          <cell r="H1620">
            <v>0</v>
          </cell>
          <cell r="I1620">
            <v>3200</v>
          </cell>
          <cell r="J1620">
            <v>6400</v>
          </cell>
          <cell r="N1620" t="e">
            <v>#N/A</v>
          </cell>
          <cell r="O1620">
            <v>3200</v>
          </cell>
        </row>
        <row r="1621">
          <cell r="B1621" t="str">
            <v>일   위   대   가   표</v>
          </cell>
          <cell r="C1621" t="str">
            <v>일   위   대   가   표</v>
          </cell>
          <cell r="O1621" t="e">
            <v>#N/A</v>
          </cell>
        </row>
        <row r="1622">
          <cell r="A1622">
            <v>86</v>
          </cell>
          <cell r="B1622" t="str">
            <v>항 목 번 호 :제 86 호표 (통신 5-89 적용)</v>
          </cell>
          <cell r="C1622" t="str">
            <v>항 목 번 호 :</v>
          </cell>
          <cell r="D1622" t="str">
            <v>제 86 호표 (통신 5-89 적용)</v>
          </cell>
          <cell r="O1622" t="e">
            <v>#N/A</v>
          </cell>
        </row>
        <row r="1623">
          <cell r="A1623" t="str">
            <v>N86</v>
          </cell>
          <cell r="B1623" t="str">
            <v>공       종 :TV 공동시청안테나</v>
          </cell>
          <cell r="C1623" t="str">
            <v>공       종 :</v>
          </cell>
          <cell r="D1623" t="str">
            <v>TV 공동시청안테나</v>
          </cell>
          <cell r="H1623" t="str">
            <v>노 무 비</v>
          </cell>
          <cell r="J1623" t="str">
            <v>재 료 비</v>
          </cell>
          <cell r="L1623" t="str">
            <v>경   비</v>
          </cell>
          <cell r="M1623" t="str">
            <v>합   계</v>
          </cell>
          <cell r="O1623" t="e">
            <v>#N/A</v>
          </cell>
        </row>
        <row r="1624">
          <cell r="A1624" t="str">
            <v>TV 공동시청안테나</v>
          </cell>
          <cell r="B1624" t="str">
            <v>단       위 :식</v>
          </cell>
          <cell r="C1624" t="str">
            <v>단       위 :</v>
          </cell>
          <cell r="D1624" t="str">
            <v>식</v>
          </cell>
          <cell r="M1624">
            <v>0</v>
          </cell>
          <cell r="N1624" t="str">
            <v>제86호표참조</v>
          </cell>
          <cell r="O1624" t="e">
            <v>#N/A</v>
          </cell>
        </row>
        <row r="1625">
          <cell r="B1625" t="str">
            <v>명      칭규    격</v>
          </cell>
          <cell r="C1625" t="str">
            <v>명      칭</v>
          </cell>
          <cell r="D1625" t="str">
            <v>규    격</v>
          </cell>
          <cell r="E1625" t="str">
            <v>수 량</v>
          </cell>
          <cell r="F1625" t="str">
            <v>단위</v>
          </cell>
          <cell r="G1625" t="str">
            <v>노   무   비</v>
          </cell>
          <cell r="I1625" t="str">
            <v>재   료   비</v>
          </cell>
          <cell r="K1625" t="str">
            <v>경      비</v>
          </cell>
          <cell r="M1625" t="str">
            <v>비 고</v>
          </cell>
          <cell r="O1625" t="e">
            <v>#N/A</v>
          </cell>
        </row>
        <row r="1626">
          <cell r="B1626" t="str">
            <v/>
          </cell>
          <cell r="G1626" t="str">
            <v>단    가</v>
          </cell>
          <cell r="H1626" t="str">
            <v>금    액</v>
          </cell>
          <cell r="I1626" t="str">
            <v>단    가</v>
          </cell>
          <cell r="J1626" t="str">
            <v>금    액</v>
          </cell>
          <cell r="K1626" t="str">
            <v>단    가</v>
          </cell>
          <cell r="L1626" t="str">
            <v>금    액</v>
          </cell>
          <cell r="O1626" t="e">
            <v>#N/A</v>
          </cell>
        </row>
        <row r="1627">
          <cell r="B1627" t="str">
            <v>잡철물제작설치</v>
          </cell>
          <cell r="C1627" t="str">
            <v>잡철물제작설치</v>
          </cell>
          <cell r="E1627">
            <v>2.31E-3</v>
          </cell>
          <cell r="F1627" t="str">
            <v>ton</v>
          </cell>
          <cell r="G1627">
            <v>2002017</v>
          </cell>
          <cell r="H1627">
            <v>4624</v>
          </cell>
          <cell r="I1627">
            <v>1000820</v>
          </cell>
          <cell r="J1627">
            <v>2311</v>
          </cell>
          <cell r="K1627">
            <v>60060</v>
          </cell>
          <cell r="L1627">
            <v>138</v>
          </cell>
          <cell r="M1627" t="str">
            <v>제74호표참조</v>
          </cell>
          <cell r="N1627" t="e">
            <v>#N/A</v>
          </cell>
          <cell r="O1627" t="e">
            <v>#N/A</v>
          </cell>
        </row>
        <row r="1628">
          <cell r="B1628" t="str">
            <v>노무비통신설비공</v>
          </cell>
          <cell r="C1628" t="str">
            <v>노무비</v>
          </cell>
          <cell r="D1628" t="str">
            <v>통신설비공</v>
          </cell>
          <cell r="E1628">
            <v>0.70199999999999996</v>
          </cell>
          <cell r="F1628" t="str">
            <v>인</v>
          </cell>
          <cell r="G1628">
            <v>77401</v>
          </cell>
          <cell r="H1628">
            <v>54335</v>
          </cell>
          <cell r="I1628">
            <v>0</v>
          </cell>
          <cell r="J1628">
            <v>0</v>
          </cell>
          <cell r="N1628">
            <v>77401</v>
          </cell>
          <cell r="O1628" t="e">
            <v>#N/A</v>
          </cell>
        </row>
        <row r="1629">
          <cell r="B1629" t="str">
            <v>무선안테나공</v>
          </cell>
          <cell r="D1629" t="str">
            <v>무선안테나공</v>
          </cell>
          <cell r="E1629">
            <v>0.5</v>
          </cell>
          <cell r="F1629" t="str">
            <v>인</v>
          </cell>
          <cell r="G1629">
            <v>95000</v>
          </cell>
          <cell r="H1629">
            <v>47500</v>
          </cell>
          <cell r="I1629">
            <v>0</v>
          </cell>
          <cell r="J1629">
            <v>0</v>
          </cell>
          <cell r="N1629">
            <v>95000</v>
          </cell>
          <cell r="O1629" t="e">
            <v>#N/A</v>
          </cell>
        </row>
        <row r="1630">
          <cell r="O1630" t="e">
            <v>#N/A</v>
          </cell>
        </row>
        <row r="1631">
          <cell r="B1631" t="str">
            <v/>
          </cell>
          <cell r="H1631">
            <v>0</v>
          </cell>
          <cell r="I1631">
            <v>0</v>
          </cell>
          <cell r="J1631">
            <v>0</v>
          </cell>
          <cell r="N1631" t="e">
            <v>#N/A</v>
          </cell>
          <cell r="O1631" t="e">
            <v>#N/A</v>
          </cell>
        </row>
        <row r="1632">
          <cell r="B1632" t="str">
            <v/>
          </cell>
          <cell r="H1632">
            <v>0</v>
          </cell>
          <cell r="I1632">
            <v>0</v>
          </cell>
          <cell r="J1632">
            <v>0</v>
          </cell>
          <cell r="N1632" t="e">
            <v>#N/A</v>
          </cell>
          <cell r="O1632" t="e">
            <v>#N/A</v>
          </cell>
        </row>
        <row r="1633">
          <cell r="B1633" t="str">
            <v/>
          </cell>
          <cell r="H1633">
            <v>0</v>
          </cell>
          <cell r="I1633">
            <v>0</v>
          </cell>
          <cell r="J1633">
            <v>0</v>
          </cell>
          <cell r="N1633" t="e">
            <v>#N/A</v>
          </cell>
          <cell r="O1633" t="e">
            <v>#N/A</v>
          </cell>
        </row>
        <row r="1634">
          <cell r="B1634" t="str">
            <v/>
          </cell>
          <cell r="H1634">
            <v>0</v>
          </cell>
          <cell r="I1634">
            <v>0</v>
          </cell>
          <cell r="J1634">
            <v>0</v>
          </cell>
          <cell r="N1634" t="e">
            <v>#N/A</v>
          </cell>
          <cell r="O1634" t="e">
            <v>#N/A</v>
          </cell>
        </row>
        <row r="1635">
          <cell r="B1635" t="str">
            <v/>
          </cell>
          <cell r="H1635">
            <v>0</v>
          </cell>
          <cell r="I1635">
            <v>0</v>
          </cell>
          <cell r="J1635">
            <v>0</v>
          </cell>
          <cell r="N1635" t="e">
            <v>#N/A</v>
          </cell>
          <cell r="O1635" t="e">
            <v>#N/A</v>
          </cell>
        </row>
        <row r="1636">
          <cell r="B1636" t="str">
            <v/>
          </cell>
          <cell r="H1636">
            <v>0</v>
          </cell>
          <cell r="I1636">
            <v>0</v>
          </cell>
          <cell r="J1636">
            <v>0</v>
          </cell>
          <cell r="N1636" t="e">
            <v>#N/A</v>
          </cell>
          <cell r="O1636" t="e">
            <v>#N/A</v>
          </cell>
        </row>
        <row r="1637">
          <cell r="B1637" t="str">
            <v/>
          </cell>
          <cell r="H1637">
            <v>0</v>
          </cell>
          <cell r="I1637">
            <v>0</v>
          </cell>
          <cell r="J1637">
            <v>0</v>
          </cell>
          <cell r="N1637" t="e">
            <v>#N/A</v>
          </cell>
          <cell r="O1637" t="e">
            <v>#N/A</v>
          </cell>
        </row>
        <row r="1638">
          <cell r="B1638" t="str">
            <v>공구손료노무비의 3%</v>
          </cell>
          <cell r="C1638" t="str">
            <v>공구손료</v>
          </cell>
          <cell r="D1638" t="str">
            <v>노무비의 3%</v>
          </cell>
          <cell r="E1638">
            <v>1</v>
          </cell>
          <cell r="F1638" t="str">
            <v>식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L1638">
            <v>3055</v>
          </cell>
          <cell r="N1638" t="e">
            <v>#N/A</v>
          </cell>
          <cell r="O1638" t="e">
            <v>#N/A</v>
          </cell>
        </row>
        <row r="1639">
          <cell r="B1639" t="str">
            <v>일   위   대   가   표</v>
          </cell>
          <cell r="C1639" t="str">
            <v>일   위   대   가   표</v>
          </cell>
          <cell r="O1639" t="e">
            <v>#N/A</v>
          </cell>
        </row>
        <row r="1640">
          <cell r="A1640">
            <v>87</v>
          </cell>
          <cell r="B1640" t="str">
            <v>항 목 번 호 :제 87 호표 (통신 5-89 적용)</v>
          </cell>
          <cell r="C1640" t="str">
            <v>항 목 번 호 :</v>
          </cell>
          <cell r="D1640" t="str">
            <v>제 87 호표 (통신 5-89 적용)</v>
          </cell>
          <cell r="O1640" t="e">
            <v>#N/A</v>
          </cell>
        </row>
        <row r="1641">
          <cell r="A1641" t="str">
            <v>N87</v>
          </cell>
          <cell r="B1641" t="str">
            <v>공       종 :통신용 핸드홀 (950X450X700)</v>
          </cell>
          <cell r="C1641" t="str">
            <v>공       종 :</v>
          </cell>
          <cell r="D1641" t="str">
            <v>통신용 핸드홀 (950X450X700)</v>
          </cell>
          <cell r="H1641" t="str">
            <v>노 무 비</v>
          </cell>
          <cell r="J1641" t="str">
            <v>재 료 비</v>
          </cell>
          <cell r="L1641" t="str">
            <v>경   비</v>
          </cell>
          <cell r="M1641" t="str">
            <v>합   계</v>
          </cell>
          <cell r="O1641" t="e">
            <v>#N/A</v>
          </cell>
        </row>
        <row r="1642">
          <cell r="A1642" t="str">
            <v>통신용 핸드홀 (950X450X700)</v>
          </cell>
          <cell r="B1642" t="str">
            <v>단       위 :개소</v>
          </cell>
          <cell r="C1642" t="str">
            <v>단       위 :</v>
          </cell>
          <cell r="D1642" t="str">
            <v>개소</v>
          </cell>
          <cell r="H1642">
            <v>346217</v>
          </cell>
          <cell r="J1642">
            <v>419105</v>
          </cell>
          <cell r="L1642">
            <v>2808</v>
          </cell>
          <cell r="M1642">
            <v>768130</v>
          </cell>
          <cell r="N1642" t="str">
            <v>제87호표참조</v>
          </cell>
          <cell r="O1642" t="e">
            <v>#N/A</v>
          </cell>
        </row>
        <row r="1643">
          <cell r="B1643" t="str">
            <v>명      칭규    격</v>
          </cell>
          <cell r="C1643" t="str">
            <v>명      칭</v>
          </cell>
          <cell r="D1643" t="str">
            <v>규    격</v>
          </cell>
          <cell r="E1643" t="str">
            <v>수 량</v>
          </cell>
          <cell r="F1643" t="str">
            <v>단위</v>
          </cell>
          <cell r="G1643" t="str">
            <v>노   무   비</v>
          </cell>
          <cell r="I1643" t="str">
            <v>재   료   비</v>
          </cell>
          <cell r="K1643" t="str">
            <v>경      비</v>
          </cell>
          <cell r="M1643" t="str">
            <v>비 고</v>
          </cell>
          <cell r="O1643" t="e">
            <v>#N/A</v>
          </cell>
        </row>
        <row r="1644">
          <cell r="B1644" t="str">
            <v/>
          </cell>
          <cell r="G1644" t="str">
            <v>단    가</v>
          </cell>
          <cell r="H1644" t="str">
            <v>금    액</v>
          </cell>
          <cell r="I1644" t="str">
            <v>단    가</v>
          </cell>
          <cell r="J1644" t="str">
            <v>금    액</v>
          </cell>
          <cell r="K1644" t="str">
            <v>단    가</v>
          </cell>
          <cell r="L1644" t="str">
            <v>금    액</v>
          </cell>
          <cell r="O1644" t="e">
            <v>#N/A</v>
          </cell>
        </row>
        <row r="1645">
          <cell r="B1645" t="str">
            <v>수공철개1120X620</v>
          </cell>
          <cell r="C1645" t="str">
            <v>수공철개</v>
          </cell>
          <cell r="D1645" t="str">
            <v>1120X620</v>
          </cell>
          <cell r="E1645">
            <v>1</v>
          </cell>
          <cell r="F1645" t="str">
            <v>조</v>
          </cell>
          <cell r="G1645">
            <v>0</v>
          </cell>
          <cell r="H1645">
            <v>0</v>
          </cell>
          <cell r="I1645">
            <v>320000</v>
          </cell>
          <cell r="J1645">
            <v>320000</v>
          </cell>
          <cell r="N1645" t="e">
            <v>#N/A</v>
          </cell>
          <cell r="O1645">
            <v>320000</v>
          </cell>
        </row>
        <row r="1646">
          <cell r="B1646" t="str">
            <v>미장공</v>
          </cell>
          <cell r="D1646" t="str">
            <v>미장공</v>
          </cell>
          <cell r="E1646">
            <v>0.6</v>
          </cell>
          <cell r="F1646" t="str">
            <v>인</v>
          </cell>
          <cell r="G1646">
            <v>67451</v>
          </cell>
          <cell r="H1646">
            <v>40470</v>
          </cell>
          <cell r="I1646">
            <v>0</v>
          </cell>
          <cell r="J1646">
            <v>0</v>
          </cell>
          <cell r="N1646">
            <v>67451</v>
          </cell>
          <cell r="O1646" t="e">
            <v>#N/A</v>
          </cell>
        </row>
        <row r="1647">
          <cell r="B1647" t="str">
            <v>보통인부</v>
          </cell>
          <cell r="D1647" t="str">
            <v>보통인부</v>
          </cell>
          <cell r="E1647">
            <v>0.3</v>
          </cell>
          <cell r="F1647" t="str">
            <v>인</v>
          </cell>
          <cell r="G1647">
            <v>40922</v>
          </cell>
          <cell r="H1647">
            <v>12276</v>
          </cell>
          <cell r="I1647">
            <v>0</v>
          </cell>
          <cell r="J1647">
            <v>0</v>
          </cell>
          <cell r="N1647">
            <v>40922</v>
          </cell>
          <cell r="O1647" t="e">
            <v>#N/A</v>
          </cell>
        </row>
        <row r="1648">
          <cell r="B1648" t="str">
            <v>앙카볼트 16x250</v>
          </cell>
          <cell r="C1648" t="str">
            <v xml:space="preserve">앙카볼트 </v>
          </cell>
          <cell r="D1648" t="str">
            <v>16x250</v>
          </cell>
          <cell r="E1648">
            <v>4</v>
          </cell>
          <cell r="F1648" t="str">
            <v>개</v>
          </cell>
          <cell r="G1648">
            <v>0</v>
          </cell>
          <cell r="H1648">
            <v>0</v>
          </cell>
          <cell r="I1648">
            <v>1375</v>
          </cell>
          <cell r="J1648">
            <v>5500</v>
          </cell>
          <cell r="N1648" t="e">
            <v>#N/A</v>
          </cell>
          <cell r="O1648">
            <v>1375</v>
          </cell>
        </row>
        <row r="1649">
          <cell r="B1649" t="str">
            <v>내선전공</v>
          </cell>
          <cell r="D1649" t="str">
            <v>내선전공</v>
          </cell>
          <cell r="E1649">
            <v>0.48</v>
          </cell>
          <cell r="F1649" t="str">
            <v>인</v>
          </cell>
          <cell r="G1649">
            <v>56163</v>
          </cell>
          <cell r="H1649">
            <v>26958</v>
          </cell>
          <cell r="I1649">
            <v>0</v>
          </cell>
          <cell r="J1649">
            <v>0</v>
          </cell>
          <cell r="K1649" t="str">
            <v>(0.12 x 4 = 0.48)</v>
          </cell>
          <cell r="N1649">
            <v>56163</v>
          </cell>
          <cell r="O1649" t="e">
            <v>#N/A</v>
          </cell>
        </row>
        <row r="1650">
          <cell r="B1650" t="str">
            <v>수공청소보통인부</v>
          </cell>
          <cell r="C1650" t="str">
            <v>수공청소</v>
          </cell>
          <cell r="D1650" t="str">
            <v>보통인부</v>
          </cell>
          <cell r="E1650">
            <v>0.34</v>
          </cell>
          <cell r="F1650" t="str">
            <v>인</v>
          </cell>
          <cell r="G1650">
            <v>40922</v>
          </cell>
          <cell r="H1650">
            <v>13913</v>
          </cell>
          <cell r="I1650">
            <v>0</v>
          </cell>
          <cell r="J1650">
            <v>0</v>
          </cell>
          <cell r="N1650">
            <v>40922</v>
          </cell>
          <cell r="O1650" t="e">
            <v>#N/A</v>
          </cell>
        </row>
        <row r="1651">
          <cell r="B1651" t="str">
            <v/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N1651" t="e">
            <v>#N/A</v>
          </cell>
          <cell r="O1651" t="e">
            <v>#N/A</v>
          </cell>
        </row>
        <row r="1652">
          <cell r="B1652" t="str">
            <v>레미콘타설(무근구조물)</v>
          </cell>
          <cell r="C1652" t="str">
            <v>레미콘타설(무근구조물)</v>
          </cell>
          <cell r="E1652">
            <v>0.72</v>
          </cell>
          <cell r="F1652" t="str">
            <v xml:space="preserve"> ㎥</v>
          </cell>
          <cell r="G1652">
            <v>33719</v>
          </cell>
          <cell r="H1652">
            <v>24277</v>
          </cell>
          <cell r="I1652">
            <v>41046</v>
          </cell>
          <cell r="J1652">
            <v>29553</v>
          </cell>
          <cell r="K1652">
            <v>1011</v>
          </cell>
          <cell r="M1652" t="str">
            <v>제71호표참조</v>
          </cell>
          <cell r="O1652" t="e">
            <v>#N/A</v>
          </cell>
        </row>
        <row r="1653">
          <cell r="B1653" t="str">
            <v>합판거푸집(4회)</v>
          </cell>
          <cell r="C1653" t="str">
            <v>합판거푸집(4회)</v>
          </cell>
          <cell r="E1653">
            <v>6.92</v>
          </cell>
          <cell r="F1653" t="str">
            <v xml:space="preserve"> ㎡</v>
          </cell>
          <cell r="G1653">
            <v>14479</v>
          </cell>
          <cell r="H1653">
            <v>100194</v>
          </cell>
          <cell r="I1653">
            <v>0</v>
          </cell>
          <cell r="J1653">
            <v>0</v>
          </cell>
          <cell r="K1653">
            <v>10475</v>
          </cell>
          <cell r="M1653" t="str">
            <v>제73호표참조</v>
          </cell>
          <cell r="O1653" t="e">
            <v>#N/A</v>
          </cell>
        </row>
        <row r="1654">
          <cell r="B1654" t="str">
            <v>잡철물제작설치</v>
          </cell>
          <cell r="C1654" t="str">
            <v>잡철물제작설치</v>
          </cell>
          <cell r="E1654">
            <v>6.4000000000000001E-2</v>
          </cell>
          <cell r="F1654" t="str">
            <v xml:space="preserve"> TON</v>
          </cell>
          <cell r="G1654">
            <v>2002017</v>
          </cell>
          <cell r="H1654">
            <v>128129</v>
          </cell>
          <cell r="I1654">
            <v>1000820</v>
          </cell>
          <cell r="J1654">
            <v>64052</v>
          </cell>
          <cell r="K1654">
            <v>60060</v>
          </cell>
          <cell r="M1654" t="str">
            <v>제74호표참조</v>
          </cell>
          <cell r="O1654" t="e">
            <v>#N/A</v>
          </cell>
        </row>
        <row r="1655">
          <cell r="B1655" t="str">
            <v/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O1655" t="e">
            <v>#N/A</v>
          </cell>
        </row>
        <row r="1656">
          <cell r="B1656" t="str">
            <v>공구손료노무비의 3%</v>
          </cell>
          <cell r="C1656" t="str">
            <v>공구손료</v>
          </cell>
          <cell r="D1656" t="str">
            <v>노무비의 3%</v>
          </cell>
          <cell r="E1656">
            <v>1</v>
          </cell>
          <cell r="F1656" t="str">
            <v>식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L1656">
            <v>2808</v>
          </cell>
          <cell r="O1656" t="e">
            <v>#N/A</v>
          </cell>
        </row>
        <row r="1657">
          <cell r="B1657" t="str">
            <v>일   위   대   가   표</v>
          </cell>
          <cell r="C1657" t="str">
            <v>일   위   대   가   표</v>
          </cell>
          <cell r="O1657" t="e">
            <v>#N/A</v>
          </cell>
        </row>
        <row r="1658">
          <cell r="A1658">
            <v>88</v>
          </cell>
          <cell r="B1658" t="str">
            <v>항 목 번 호 :제 88 호표 (통신 5-89 적용)</v>
          </cell>
          <cell r="C1658" t="str">
            <v>항 목 번 호 :</v>
          </cell>
          <cell r="D1658" t="str">
            <v>제 88 호표 (통신 5-89 적용)</v>
          </cell>
          <cell r="O1658" t="e">
            <v>#N/A</v>
          </cell>
        </row>
        <row r="1659">
          <cell r="A1659" t="str">
            <v>N88</v>
          </cell>
          <cell r="B1659" t="str">
            <v>공       종 :방송설비설치</v>
          </cell>
          <cell r="C1659" t="str">
            <v>공       종 :</v>
          </cell>
          <cell r="D1659" t="str">
            <v>방송설비설치</v>
          </cell>
          <cell r="H1659" t="str">
            <v>노 무 비</v>
          </cell>
          <cell r="J1659" t="str">
            <v>재 료 비</v>
          </cell>
          <cell r="L1659" t="str">
            <v>경   비</v>
          </cell>
          <cell r="M1659" t="str">
            <v>합   계</v>
          </cell>
          <cell r="O1659" t="e">
            <v>#N/A</v>
          </cell>
        </row>
        <row r="1660">
          <cell r="A1660" t="str">
            <v>방송설비설치</v>
          </cell>
          <cell r="B1660" t="str">
            <v>단       위 :식</v>
          </cell>
          <cell r="C1660" t="str">
            <v>단       위 :</v>
          </cell>
          <cell r="D1660" t="str">
            <v>식</v>
          </cell>
          <cell r="H1660">
            <v>701866</v>
          </cell>
          <cell r="J1660">
            <v>0</v>
          </cell>
          <cell r="L1660">
            <v>21055</v>
          </cell>
          <cell r="M1660">
            <v>722921</v>
          </cell>
          <cell r="N1660" t="str">
            <v>제88호표참조</v>
          </cell>
          <cell r="O1660" t="e">
            <v>#N/A</v>
          </cell>
        </row>
        <row r="1661">
          <cell r="B1661" t="str">
            <v>명      칭규    격</v>
          </cell>
          <cell r="C1661" t="str">
            <v>명      칭</v>
          </cell>
          <cell r="D1661" t="str">
            <v>규    격</v>
          </cell>
          <cell r="E1661" t="str">
            <v>수 량</v>
          </cell>
          <cell r="F1661" t="str">
            <v>단위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고</v>
          </cell>
          <cell r="O1661" t="e">
            <v>#N/A</v>
          </cell>
        </row>
        <row r="1662">
          <cell r="B1662" t="str">
            <v/>
          </cell>
          <cell r="G1662" t="str">
            <v>단    가</v>
          </cell>
          <cell r="H1662" t="str">
            <v>금    액</v>
          </cell>
          <cell r="I1662" t="str">
            <v>단    가</v>
          </cell>
          <cell r="J1662" t="str">
            <v>금    액</v>
          </cell>
          <cell r="K1662" t="str">
            <v>단    가</v>
          </cell>
          <cell r="L1662" t="str">
            <v>금    액</v>
          </cell>
          <cell r="O1662" t="e">
            <v>#N/A</v>
          </cell>
        </row>
        <row r="1663">
          <cell r="B1663" t="str">
            <v>노무비통신내선공</v>
          </cell>
          <cell r="C1663" t="str">
            <v>노무비</v>
          </cell>
          <cell r="D1663" t="str">
            <v>통신내선공</v>
          </cell>
          <cell r="E1663">
            <v>11</v>
          </cell>
          <cell r="F1663" t="str">
            <v>인</v>
          </cell>
          <cell r="G1663">
            <v>63806</v>
          </cell>
          <cell r="H1663">
            <v>701866</v>
          </cell>
          <cell r="I1663">
            <v>0</v>
          </cell>
          <cell r="J1663">
            <v>0</v>
          </cell>
          <cell r="N1663">
            <v>63806</v>
          </cell>
          <cell r="O1663" t="e">
            <v>#N/A</v>
          </cell>
        </row>
        <row r="1664">
          <cell r="O1664" t="e">
            <v>#N/A</v>
          </cell>
        </row>
        <row r="1665">
          <cell r="O1665" t="e">
            <v>#N/A</v>
          </cell>
        </row>
        <row r="1666">
          <cell r="O1666" t="e">
            <v>#N/A</v>
          </cell>
        </row>
        <row r="1667">
          <cell r="B1667" t="str">
            <v/>
          </cell>
          <cell r="N1667" t="e">
            <v>#N/A</v>
          </cell>
          <cell r="O1667" t="e">
            <v>#N/A</v>
          </cell>
        </row>
        <row r="1668">
          <cell r="O1668" t="e">
            <v>#N/A</v>
          </cell>
        </row>
        <row r="1669">
          <cell r="O1669" t="e">
            <v>#N/A</v>
          </cell>
        </row>
        <row r="1670">
          <cell r="O1670" t="e">
            <v>#N/A</v>
          </cell>
        </row>
        <row r="1671">
          <cell r="B1671" t="str">
            <v/>
          </cell>
          <cell r="O1671" t="e">
            <v>#N/A</v>
          </cell>
        </row>
        <row r="1672">
          <cell r="B1672" t="str">
            <v/>
          </cell>
          <cell r="O1672" t="e">
            <v>#N/A</v>
          </cell>
        </row>
        <row r="1673">
          <cell r="B1673" t="str">
            <v>0</v>
          </cell>
          <cell r="C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O1673" t="e">
            <v>#N/A</v>
          </cell>
        </row>
        <row r="1674">
          <cell r="B1674" t="str">
            <v>공구손료노무비의 3%</v>
          </cell>
          <cell r="C1674" t="str">
            <v>공구손료</v>
          </cell>
          <cell r="D1674" t="str">
            <v>노무비의 3%</v>
          </cell>
          <cell r="E1674">
            <v>1</v>
          </cell>
          <cell r="F1674" t="str">
            <v>식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L1674">
            <v>21055</v>
          </cell>
          <cell r="O1674" t="e">
            <v>#N/A</v>
          </cell>
        </row>
        <row r="1675">
          <cell r="B1675" t="str">
            <v>일   위   대   가   표</v>
          </cell>
          <cell r="C1675" t="str">
            <v>일   위   대   가   표</v>
          </cell>
          <cell r="O1675" t="e">
            <v>#N/A</v>
          </cell>
        </row>
        <row r="1676">
          <cell r="A1676">
            <v>89</v>
          </cell>
          <cell r="B1676" t="str">
            <v>항 목 번 호 :제 89 호표 (통신 4-29 적용)</v>
          </cell>
          <cell r="C1676" t="str">
            <v>항 목 번 호 :</v>
          </cell>
          <cell r="D1676" t="str">
            <v>제 89 호표 (통신 4-29 적용)</v>
          </cell>
          <cell r="O1676" t="e">
            <v>#N/A</v>
          </cell>
        </row>
        <row r="1677">
          <cell r="A1677" t="str">
            <v>N89</v>
          </cell>
          <cell r="B1677" t="str">
            <v>공       종 :디지탈키폰주장치(4/24P)</v>
          </cell>
          <cell r="C1677" t="str">
            <v>공       종 :</v>
          </cell>
          <cell r="D1677" t="str">
            <v>디지탈키폰주장치(4/24P)</v>
          </cell>
          <cell r="H1677" t="str">
            <v>노 무 비</v>
          </cell>
          <cell r="J1677" t="str">
            <v>재 료 비</v>
          </cell>
          <cell r="L1677" t="str">
            <v>경   비</v>
          </cell>
          <cell r="M1677" t="str">
            <v>합   계</v>
          </cell>
          <cell r="O1677" t="e">
            <v>#N/A</v>
          </cell>
        </row>
        <row r="1678">
          <cell r="A1678" t="str">
            <v>디지탈키폰주장치(4/24P)</v>
          </cell>
          <cell r="B1678" t="str">
            <v>단       위 :식</v>
          </cell>
          <cell r="C1678" t="str">
            <v>단       위 :</v>
          </cell>
          <cell r="D1678" t="str">
            <v>식</v>
          </cell>
          <cell r="H1678">
            <v>290524</v>
          </cell>
          <cell r="J1678">
            <v>0</v>
          </cell>
          <cell r="L1678">
            <v>8715</v>
          </cell>
          <cell r="M1678">
            <v>299239</v>
          </cell>
          <cell r="N1678" t="str">
            <v>제89호표참조</v>
          </cell>
          <cell r="O1678" t="e">
            <v>#N/A</v>
          </cell>
        </row>
        <row r="1679">
          <cell r="B1679" t="str">
            <v>명      칭규    격</v>
          </cell>
          <cell r="C1679" t="str">
            <v>명      칭</v>
          </cell>
          <cell r="D1679" t="str">
            <v>규    격</v>
          </cell>
          <cell r="E1679" t="str">
            <v>수 량</v>
          </cell>
          <cell r="F1679" t="str">
            <v>단위</v>
          </cell>
          <cell r="G1679" t="str">
            <v>노   무   비</v>
          </cell>
          <cell r="I1679" t="str">
            <v>재   료   비</v>
          </cell>
          <cell r="K1679" t="str">
            <v>경      비</v>
          </cell>
          <cell r="M1679" t="str">
            <v>비 고</v>
          </cell>
          <cell r="O1679" t="e">
            <v>#N/A</v>
          </cell>
        </row>
        <row r="1680">
          <cell r="B1680" t="str">
            <v/>
          </cell>
          <cell r="G1680" t="str">
            <v>단    가</v>
          </cell>
          <cell r="H1680" t="str">
            <v>금    액</v>
          </cell>
          <cell r="I1680" t="str">
            <v>단    가</v>
          </cell>
          <cell r="J1680" t="str">
            <v>금    액</v>
          </cell>
          <cell r="K1680" t="str">
            <v>단    가</v>
          </cell>
          <cell r="L1680" t="str">
            <v>금    액</v>
          </cell>
          <cell r="O1680" t="e">
            <v>#N/A</v>
          </cell>
        </row>
        <row r="1681">
          <cell r="B1681" t="str">
            <v>프로그램 설치S/W시험사</v>
          </cell>
          <cell r="C1681" t="str">
            <v>프로그램 설치</v>
          </cell>
          <cell r="D1681" t="str">
            <v>S/W시험사</v>
          </cell>
          <cell r="E1681">
            <v>0.62</v>
          </cell>
          <cell r="F1681" t="str">
            <v>인</v>
          </cell>
          <cell r="G1681">
            <v>98026</v>
          </cell>
          <cell r="H1681">
            <v>60776</v>
          </cell>
          <cell r="I1681">
            <v>0</v>
          </cell>
          <cell r="J1681">
            <v>0</v>
          </cell>
          <cell r="N1681">
            <v>98026</v>
          </cell>
          <cell r="O1681" t="e">
            <v>#N/A</v>
          </cell>
        </row>
        <row r="1682">
          <cell r="B1682" t="str">
            <v>설치 및 시험H/W시험사</v>
          </cell>
          <cell r="C1682" t="str">
            <v>설치 및 시험</v>
          </cell>
          <cell r="D1682" t="str">
            <v>H/W시험사</v>
          </cell>
          <cell r="E1682">
            <v>4.7500000000000001E-2</v>
          </cell>
          <cell r="F1682" t="str">
            <v>인</v>
          </cell>
          <cell r="G1682">
            <v>89846</v>
          </cell>
          <cell r="H1682">
            <v>4267</v>
          </cell>
          <cell r="I1682">
            <v>0</v>
          </cell>
          <cell r="J1682">
            <v>0</v>
          </cell>
          <cell r="N1682">
            <v>89846</v>
          </cell>
          <cell r="O1682" t="e">
            <v>#N/A</v>
          </cell>
        </row>
        <row r="1683">
          <cell r="B1683" t="str">
            <v>개통시험</v>
          </cell>
          <cell r="C1683" t="str">
            <v>개통시험</v>
          </cell>
          <cell r="N1683" t="e">
            <v>#N/A</v>
          </cell>
          <cell r="O1683" t="e">
            <v>#N/A</v>
          </cell>
        </row>
        <row r="1684">
          <cell r="B1684" t="str">
            <v>-국선/DID/DOD/전용선통신케이블공</v>
          </cell>
          <cell r="C1684" t="str">
            <v>-국선/DID/DOD/전용선</v>
          </cell>
          <cell r="D1684" t="str">
            <v>통신케이블공</v>
          </cell>
          <cell r="E1684">
            <v>0.14000000000000001</v>
          </cell>
          <cell r="F1684" t="str">
            <v>인</v>
          </cell>
          <cell r="G1684">
            <v>95424</v>
          </cell>
          <cell r="H1684">
            <v>13359</v>
          </cell>
          <cell r="I1684">
            <v>0</v>
          </cell>
          <cell r="J1684">
            <v>0</v>
          </cell>
          <cell r="N1684">
            <v>95424</v>
          </cell>
          <cell r="O1684" t="e">
            <v>#N/A</v>
          </cell>
        </row>
        <row r="1685">
          <cell r="B1685" t="str">
            <v>0H/W시험사</v>
          </cell>
          <cell r="C1685">
            <v>0</v>
          </cell>
          <cell r="D1685" t="str">
            <v>H/W시험사</v>
          </cell>
          <cell r="E1685">
            <v>0.14000000000000001</v>
          </cell>
          <cell r="F1685" t="str">
            <v>인</v>
          </cell>
          <cell r="G1685">
            <v>89846</v>
          </cell>
          <cell r="H1685">
            <v>12578</v>
          </cell>
          <cell r="I1685">
            <v>0</v>
          </cell>
          <cell r="J1685">
            <v>0</v>
          </cell>
          <cell r="N1685">
            <v>89846</v>
          </cell>
          <cell r="O1685" t="e">
            <v>#N/A</v>
          </cell>
        </row>
        <row r="1686">
          <cell r="B1686" t="str">
            <v>-기능시험H/W시험사</v>
          </cell>
          <cell r="C1686" t="str">
            <v>-기능시험</v>
          </cell>
          <cell r="D1686" t="str">
            <v>H/W시험사</v>
          </cell>
          <cell r="E1686">
            <v>0.1</v>
          </cell>
          <cell r="F1686" t="str">
            <v>인</v>
          </cell>
          <cell r="G1686">
            <v>89846</v>
          </cell>
          <cell r="H1686">
            <v>8984</v>
          </cell>
          <cell r="I1686">
            <v>0</v>
          </cell>
          <cell r="J1686">
            <v>0</v>
          </cell>
          <cell r="N1686">
            <v>89846</v>
          </cell>
          <cell r="O1686" t="e">
            <v>#N/A</v>
          </cell>
        </row>
        <row r="1687">
          <cell r="B1687" t="str">
            <v>-가입자도통시험H/W설치사</v>
          </cell>
          <cell r="C1687" t="str">
            <v>-가입자도통시험</v>
          </cell>
          <cell r="D1687" t="str">
            <v>H/W설치사</v>
          </cell>
          <cell r="E1687">
            <v>0.1225</v>
          </cell>
          <cell r="F1687" t="str">
            <v>인</v>
          </cell>
          <cell r="G1687">
            <v>82720</v>
          </cell>
          <cell r="H1687">
            <v>10133</v>
          </cell>
          <cell r="I1687">
            <v>0</v>
          </cell>
          <cell r="J1687">
            <v>0</v>
          </cell>
          <cell r="N1687">
            <v>82720</v>
          </cell>
          <cell r="O1687" t="e">
            <v>#N/A</v>
          </cell>
        </row>
        <row r="1688">
          <cell r="B1688" t="str">
            <v>인수시험 및 교육</v>
          </cell>
          <cell r="C1688" t="str">
            <v>인수시험 및 교육</v>
          </cell>
          <cell r="N1688" t="e">
            <v>#N/A</v>
          </cell>
          <cell r="O1688" t="e">
            <v>#N/A</v>
          </cell>
        </row>
        <row r="1689">
          <cell r="B1689" t="str">
            <v>-운영프로그램H/W시험사</v>
          </cell>
          <cell r="C1689" t="str">
            <v>-운영프로그램</v>
          </cell>
          <cell r="D1689" t="str">
            <v>H/W시험사</v>
          </cell>
          <cell r="E1689">
            <v>8.7499999999999994E-2</v>
          </cell>
          <cell r="F1689" t="str">
            <v>인</v>
          </cell>
          <cell r="G1689">
            <v>89846</v>
          </cell>
          <cell r="H1689">
            <v>7861</v>
          </cell>
          <cell r="I1689">
            <v>0</v>
          </cell>
          <cell r="J1689">
            <v>0</v>
          </cell>
          <cell r="N1689">
            <v>89846</v>
          </cell>
          <cell r="O1689" t="e">
            <v>#N/A</v>
          </cell>
        </row>
        <row r="1690">
          <cell r="B1690" t="str">
            <v>종합시험H/W시험사</v>
          </cell>
          <cell r="C1690" t="str">
            <v>종합시험</v>
          </cell>
          <cell r="D1690" t="str">
            <v>H/W시험사</v>
          </cell>
          <cell r="E1690">
            <v>1</v>
          </cell>
          <cell r="F1690" t="str">
            <v>인</v>
          </cell>
          <cell r="G1690">
            <v>89846</v>
          </cell>
          <cell r="H1690">
            <v>89846</v>
          </cell>
          <cell r="I1690">
            <v>0</v>
          </cell>
          <cell r="J1690">
            <v>0</v>
          </cell>
          <cell r="N1690">
            <v>89846</v>
          </cell>
          <cell r="O1690" t="e">
            <v>#N/A</v>
          </cell>
        </row>
        <row r="1691">
          <cell r="B1691" t="str">
            <v>H/W설치사</v>
          </cell>
          <cell r="D1691" t="str">
            <v>H/W설치사</v>
          </cell>
          <cell r="E1691">
            <v>1</v>
          </cell>
          <cell r="F1691" t="str">
            <v>인</v>
          </cell>
          <cell r="G1691">
            <v>82720</v>
          </cell>
          <cell r="H1691">
            <v>82720</v>
          </cell>
          <cell r="I1691">
            <v>0</v>
          </cell>
          <cell r="J1691">
            <v>0</v>
          </cell>
          <cell r="N1691">
            <v>82720</v>
          </cell>
          <cell r="O1691" t="e">
            <v>#N/A</v>
          </cell>
        </row>
        <row r="1692">
          <cell r="B1692" t="str">
            <v>공구손료노무비의 3%</v>
          </cell>
          <cell r="C1692" t="str">
            <v>공구손료</v>
          </cell>
          <cell r="D1692" t="str">
            <v>노무비의 3%</v>
          </cell>
          <cell r="E1692">
            <v>1</v>
          </cell>
          <cell r="F1692" t="str">
            <v>식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L1692">
            <v>8715</v>
          </cell>
          <cell r="O1692" t="e">
            <v>#N/A</v>
          </cell>
        </row>
        <row r="1693">
          <cell r="B1693" t="str">
            <v>일   위   대   가   표</v>
          </cell>
          <cell r="C1693" t="str">
            <v>일   위   대   가   표</v>
          </cell>
          <cell r="O1693" t="e">
            <v>#N/A</v>
          </cell>
        </row>
        <row r="1694">
          <cell r="A1694">
            <v>90</v>
          </cell>
          <cell r="B1694" t="str">
            <v>항 목 번 호 :제 90 호표 (전기 3-73 적용)</v>
          </cell>
          <cell r="C1694" t="str">
            <v>항 목 번 호 :</v>
          </cell>
          <cell r="D1694" t="str">
            <v>제 90 호표 (전기 3-73 적용)</v>
          </cell>
          <cell r="O1694" t="e">
            <v>#N/A</v>
          </cell>
        </row>
        <row r="1695">
          <cell r="A1695" t="str">
            <v>N90</v>
          </cell>
          <cell r="B1695" t="str">
            <v>공       종 :종합시운전 (3인×3조,60일)</v>
          </cell>
          <cell r="C1695" t="str">
            <v>공       종 :</v>
          </cell>
          <cell r="D1695" t="str">
            <v>종합시운전 (3인×3조,60일)</v>
          </cell>
          <cell r="H1695" t="str">
            <v>노 무 비</v>
          </cell>
          <cell r="J1695" t="str">
            <v>재 료 비</v>
          </cell>
          <cell r="L1695" t="str">
            <v>경   비</v>
          </cell>
          <cell r="M1695" t="str">
            <v>합   계</v>
          </cell>
          <cell r="O1695" t="e">
            <v>#N/A</v>
          </cell>
        </row>
        <row r="1696">
          <cell r="A1696" t="str">
            <v>종합시운전 (3인×3조,60일)</v>
          </cell>
          <cell r="B1696" t="str">
            <v>단       위 :식</v>
          </cell>
          <cell r="C1696" t="str">
            <v>단       위 :</v>
          </cell>
          <cell r="D1696" t="str">
            <v>식</v>
          </cell>
          <cell r="H1696">
            <v>32221260</v>
          </cell>
          <cell r="J1696">
            <v>0</v>
          </cell>
          <cell r="L1696">
            <v>0</v>
          </cell>
          <cell r="M1696">
            <v>32221260</v>
          </cell>
          <cell r="N1696" t="str">
            <v>제90호표참조</v>
          </cell>
          <cell r="O1696" t="e">
            <v>#N/A</v>
          </cell>
        </row>
        <row r="1697">
          <cell r="B1697" t="str">
            <v>명      칭규    격</v>
          </cell>
          <cell r="C1697" t="str">
            <v>명      칭</v>
          </cell>
          <cell r="D1697" t="str">
            <v>규    격</v>
          </cell>
          <cell r="E1697" t="str">
            <v>수 량</v>
          </cell>
          <cell r="F1697" t="str">
            <v>단위</v>
          </cell>
          <cell r="G1697" t="str">
            <v>노   무   비</v>
          </cell>
          <cell r="I1697" t="str">
            <v>재   료   비</v>
          </cell>
          <cell r="K1697" t="str">
            <v>경      비</v>
          </cell>
          <cell r="M1697" t="str">
            <v>비 고</v>
          </cell>
          <cell r="O1697" t="e">
            <v>#N/A</v>
          </cell>
        </row>
        <row r="1698">
          <cell r="B1698" t="str">
            <v/>
          </cell>
          <cell r="G1698" t="str">
            <v>단    가</v>
          </cell>
          <cell r="H1698" t="str">
            <v>금    액</v>
          </cell>
          <cell r="I1698" t="str">
            <v>단    가</v>
          </cell>
          <cell r="J1698" t="str">
            <v>금    액</v>
          </cell>
          <cell r="K1698" t="str">
            <v>단    가</v>
          </cell>
          <cell r="L1698" t="str">
            <v>금    액</v>
          </cell>
          <cell r="O1698" t="e">
            <v>#N/A</v>
          </cell>
        </row>
        <row r="1699">
          <cell r="B1699" t="str">
            <v>시운전 (3인×3조,60일)플랜트전공</v>
          </cell>
          <cell r="C1699" t="str">
            <v>시운전 (3인×3조,60일)</v>
          </cell>
          <cell r="D1699" t="str">
            <v>플랜트전공</v>
          </cell>
          <cell r="E1699">
            <v>540</v>
          </cell>
          <cell r="F1699" t="str">
            <v>인</v>
          </cell>
          <cell r="G1699">
            <v>59669</v>
          </cell>
          <cell r="H1699">
            <v>32221260</v>
          </cell>
          <cell r="I1699">
            <v>0</v>
          </cell>
          <cell r="J1699">
            <v>0</v>
          </cell>
          <cell r="N1699">
            <v>59669</v>
          </cell>
          <cell r="O1699" t="e">
            <v>#N/A</v>
          </cell>
        </row>
        <row r="1700">
          <cell r="B1700" t="str">
            <v/>
          </cell>
          <cell r="N1700" t="e">
            <v>#N/A</v>
          </cell>
          <cell r="O1700" t="e">
            <v>#N/A</v>
          </cell>
        </row>
        <row r="1701">
          <cell r="B1701" t="str">
            <v>0</v>
          </cell>
          <cell r="C1701">
            <v>0</v>
          </cell>
          <cell r="N1701" t="e">
            <v>#N/A</v>
          </cell>
          <cell r="O1701" t="e">
            <v>#N/A</v>
          </cell>
        </row>
        <row r="1702">
          <cell r="O1702" t="e">
            <v>#N/A</v>
          </cell>
        </row>
        <row r="1703">
          <cell r="O1703" t="e">
            <v>#N/A</v>
          </cell>
        </row>
        <row r="1704">
          <cell r="O1704" t="e">
            <v>#N/A</v>
          </cell>
        </row>
        <row r="1705">
          <cell r="O1705" t="e">
            <v>#N/A</v>
          </cell>
        </row>
        <row r="1706">
          <cell r="N1706" t="e">
            <v>#N/A</v>
          </cell>
          <cell r="O1706" t="e">
            <v>#N/A</v>
          </cell>
        </row>
        <row r="1707">
          <cell r="N1707" t="e">
            <v>#N/A</v>
          </cell>
          <cell r="O1707" t="e">
            <v>#N/A</v>
          </cell>
        </row>
        <row r="1708">
          <cell r="N1708" t="e">
            <v>#N/A</v>
          </cell>
          <cell r="O1708" t="e">
            <v>#N/A</v>
          </cell>
        </row>
        <row r="1709">
          <cell r="N1709" t="e">
            <v>#N/A</v>
          </cell>
          <cell r="O1709" t="e">
            <v>#N/A</v>
          </cell>
        </row>
        <row r="1710">
          <cell r="B1710" t="str">
            <v/>
          </cell>
          <cell r="O1710" t="e">
            <v>#N/A</v>
          </cell>
        </row>
      </sheetData>
      <sheetData sheetId="9">
        <row r="3">
          <cell r="B3" t="str">
            <v>No.</v>
          </cell>
          <cell r="C3" t="str">
            <v>명       칭</v>
          </cell>
          <cell r="D3" t="str">
            <v>규       격</v>
          </cell>
          <cell r="E3" t="str">
            <v>수량</v>
          </cell>
          <cell r="F3" t="str">
            <v>단위</v>
          </cell>
          <cell r="G3" t="str">
            <v>적 용 금 액</v>
          </cell>
          <cell r="I3" t="str">
            <v>물가자료 3월</v>
          </cell>
          <cell r="K3" t="str">
            <v>물가정보 3월</v>
          </cell>
          <cell r="M3" t="str">
            <v>가격정보</v>
          </cell>
          <cell r="O3" t="str">
            <v>비    고</v>
          </cell>
        </row>
        <row r="4">
          <cell r="H4" t="str">
            <v>단가</v>
          </cell>
          <cell r="I4" t="str">
            <v>PAGE</v>
          </cell>
          <cell r="J4" t="str">
            <v>단가</v>
          </cell>
          <cell r="K4" t="str">
            <v>PAGE</v>
          </cell>
          <cell r="L4" t="str">
            <v>단가</v>
          </cell>
          <cell r="M4" t="str">
            <v>PAGE</v>
          </cell>
          <cell r="N4" t="str">
            <v>단가</v>
          </cell>
        </row>
        <row r="5">
          <cell r="A5" t="str">
            <v>결 속 선4mm</v>
          </cell>
          <cell r="B5" t="str">
            <v>1</v>
          </cell>
          <cell r="C5" t="str">
            <v>결 속 선</v>
          </cell>
          <cell r="D5" t="str">
            <v>4mm</v>
          </cell>
          <cell r="E5">
            <v>1</v>
          </cell>
          <cell r="F5" t="str">
            <v>KG</v>
          </cell>
          <cell r="H5">
            <v>462</v>
          </cell>
          <cell r="I5" t="str">
            <v>65</v>
          </cell>
          <cell r="J5">
            <v>462</v>
          </cell>
          <cell r="K5" t="str">
            <v>70</v>
          </cell>
        </row>
        <row r="6">
          <cell r="A6" t="str">
            <v>결 속 선0.9mm</v>
          </cell>
          <cell r="B6" t="str">
            <v>2</v>
          </cell>
          <cell r="C6" t="str">
            <v>결 속 선</v>
          </cell>
          <cell r="D6" t="str">
            <v>0.9mm</v>
          </cell>
          <cell r="E6">
            <v>1</v>
          </cell>
          <cell r="F6" t="str">
            <v>KG</v>
          </cell>
          <cell r="H6">
            <v>665</v>
          </cell>
          <cell r="I6" t="str">
            <v>65</v>
          </cell>
          <cell r="J6">
            <v>665</v>
          </cell>
        </row>
        <row r="7">
          <cell r="A7" t="str">
            <v>못N75</v>
          </cell>
          <cell r="B7" t="str">
            <v>3</v>
          </cell>
          <cell r="C7" t="str">
            <v>못</v>
          </cell>
          <cell r="D7" t="str">
            <v>N75</v>
          </cell>
          <cell r="E7">
            <v>1</v>
          </cell>
          <cell r="F7" t="str">
            <v>kg</v>
          </cell>
          <cell r="H7">
            <v>532</v>
          </cell>
          <cell r="I7" t="str">
            <v>68</v>
          </cell>
          <cell r="J7">
            <v>552</v>
          </cell>
          <cell r="K7" t="str">
            <v>70</v>
          </cell>
          <cell r="L7">
            <v>532</v>
          </cell>
        </row>
        <row r="8">
          <cell r="A8" t="str">
            <v>앵카볼트 M10x300</v>
          </cell>
          <cell r="B8" t="str">
            <v>4</v>
          </cell>
          <cell r="C8" t="str">
            <v xml:space="preserve">앵카볼트 </v>
          </cell>
          <cell r="D8" t="str">
            <v>M10x300</v>
          </cell>
          <cell r="E8">
            <v>1</v>
          </cell>
          <cell r="F8" t="str">
            <v>개</v>
          </cell>
          <cell r="H8">
            <v>264</v>
          </cell>
          <cell r="K8" t="str">
            <v>76</v>
          </cell>
          <cell r="L8">
            <v>264</v>
          </cell>
        </row>
        <row r="9">
          <cell r="A9" t="str">
            <v>앙카볼트 16x250</v>
          </cell>
          <cell r="B9" t="str">
            <v>5</v>
          </cell>
          <cell r="C9" t="str">
            <v xml:space="preserve">앙카볼트 </v>
          </cell>
          <cell r="D9" t="str">
            <v>16x250</v>
          </cell>
          <cell r="E9">
            <v>1</v>
          </cell>
          <cell r="F9" t="str">
            <v>개</v>
          </cell>
          <cell r="H9">
            <v>1375</v>
          </cell>
          <cell r="K9" t="str">
            <v>76</v>
          </cell>
          <cell r="L9">
            <v>1375</v>
          </cell>
        </row>
        <row r="10">
          <cell r="A10" t="str">
            <v>세트앙카볼트1/2"X100mm</v>
          </cell>
          <cell r="B10" t="str">
            <v>6</v>
          </cell>
          <cell r="C10" t="str">
            <v>세트앙카볼트</v>
          </cell>
          <cell r="D10" t="str">
            <v>1/2"X100mm</v>
          </cell>
          <cell r="E10">
            <v>1</v>
          </cell>
          <cell r="F10" t="str">
            <v>개</v>
          </cell>
          <cell r="H10">
            <v>200</v>
          </cell>
          <cell r="I10" t="str">
            <v>95</v>
          </cell>
          <cell r="J10">
            <v>200</v>
          </cell>
          <cell r="K10" t="str">
            <v>77</v>
          </cell>
          <cell r="L10">
            <v>200</v>
          </cell>
        </row>
        <row r="11">
          <cell r="A11" t="str">
            <v>각제</v>
          </cell>
          <cell r="B11" t="str">
            <v>7</v>
          </cell>
          <cell r="C11" t="str">
            <v>각제</v>
          </cell>
          <cell r="E11">
            <v>1</v>
          </cell>
          <cell r="F11" t="str">
            <v>㎥</v>
          </cell>
          <cell r="H11">
            <v>239520</v>
          </cell>
          <cell r="K11" t="str">
            <v>106</v>
          </cell>
          <cell r="L11">
            <v>239520</v>
          </cell>
        </row>
        <row r="12">
          <cell r="A12" t="str">
            <v>육송말구12㎝</v>
          </cell>
          <cell r="B12" t="str">
            <v>8</v>
          </cell>
          <cell r="C12" t="str">
            <v>육송</v>
          </cell>
          <cell r="D12" t="str">
            <v>말구12㎝</v>
          </cell>
          <cell r="E12">
            <v>1</v>
          </cell>
          <cell r="F12" t="str">
            <v>㎥</v>
          </cell>
          <cell r="H12">
            <v>236526</v>
          </cell>
          <cell r="K12" t="str">
            <v>106</v>
          </cell>
          <cell r="L12">
            <v>236526</v>
          </cell>
        </row>
        <row r="13">
          <cell r="A13" t="str">
            <v>합 판12mm 내수</v>
          </cell>
          <cell r="B13" t="str">
            <v>9</v>
          </cell>
          <cell r="C13" t="str">
            <v>합 판</v>
          </cell>
          <cell r="D13" t="str">
            <v>12mm 내수</v>
          </cell>
          <cell r="E13">
            <v>1</v>
          </cell>
          <cell r="F13" t="str">
            <v>㎡</v>
          </cell>
          <cell r="H13">
            <v>16000</v>
          </cell>
          <cell r="I13" t="str">
            <v>495</v>
          </cell>
          <cell r="J13">
            <v>17000</v>
          </cell>
          <cell r="K13" t="str">
            <v>399</v>
          </cell>
          <cell r="L13">
            <v>16000</v>
          </cell>
        </row>
        <row r="14">
          <cell r="A14" t="str">
            <v>아 세 틸 렌</v>
          </cell>
          <cell r="B14" t="str">
            <v>10</v>
          </cell>
          <cell r="C14" t="str">
            <v>아 세 틸 렌</v>
          </cell>
          <cell r="E14">
            <v>1</v>
          </cell>
          <cell r="F14" t="str">
            <v>KG</v>
          </cell>
          <cell r="H14">
            <v>7000</v>
          </cell>
          <cell r="I14" t="str">
            <v>1191</v>
          </cell>
          <cell r="J14">
            <v>7000</v>
          </cell>
          <cell r="K14" t="str">
            <v>1074</v>
          </cell>
          <cell r="L14">
            <v>8000</v>
          </cell>
        </row>
        <row r="15">
          <cell r="A15" t="str">
            <v>산  소</v>
          </cell>
          <cell r="B15" t="str">
            <v>11</v>
          </cell>
          <cell r="C15" t="str">
            <v>산  소</v>
          </cell>
          <cell r="E15">
            <v>1</v>
          </cell>
          <cell r="F15" t="str">
            <v>ℓ</v>
          </cell>
          <cell r="H15">
            <v>150</v>
          </cell>
          <cell r="I15" t="str">
            <v>1191</v>
          </cell>
          <cell r="J15">
            <v>150</v>
          </cell>
        </row>
        <row r="16">
          <cell r="A16" t="str">
            <v>박리제</v>
          </cell>
          <cell r="B16" t="str">
            <v>12</v>
          </cell>
          <cell r="C16" t="str">
            <v>박리제</v>
          </cell>
          <cell r="E16">
            <v>1</v>
          </cell>
          <cell r="F16" t="str">
            <v>ℓ</v>
          </cell>
          <cell r="H16">
            <v>1500</v>
          </cell>
          <cell r="I16" t="str">
            <v>147</v>
          </cell>
          <cell r="J16">
            <v>1500</v>
          </cell>
          <cell r="K16" t="str">
            <v>111</v>
          </cell>
          <cell r="L16">
            <v>2250</v>
          </cell>
        </row>
        <row r="17">
          <cell r="A17" t="str">
            <v>철선#8</v>
          </cell>
          <cell r="B17" t="str">
            <v>13</v>
          </cell>
          <cell r="C17" t="str">
            <v>철선</v>
          </cell>
          <cell r="D17" t="str">
            <v>#8</v>
          </cell>
          <cell r="E17">
            <v>1</v>
          </cell>
          <cell r="F17" t="str">
            <v>kg</v>
          </cell>
          <cell r="H17">
            <v>522</v>
          </cell>
          <cell r="I17">
            <v>65</v>
          </cell>
          <cell r="J17">
            <v>522</v>
          </cell>
          <cell r="K17">
            <v>70</v>
          </cell>
          <cell r="L17">
            <v>580</v>
          </cell>
        </row>
        <row r="18">
          <cell r="A18" t="str">
            <v>모래</v>
          </cell>
          <cell r="B18" t="str">
            <v>14</v>
          </cell>
          <cell r="C18" t="str">
            <v>모래</v>
          </cell>
          <cell r="E18">
            <v>1</v>
          </cell>
          <cell r="F18" t="str">
            <v>㎥</v>
          </cell>
          <cell r="H18">
            <v>17500</v>
          </cell>
          <cell r="I18" t="str">
            <v>110</v>
          </cell>
          <cell r="J18">
            <v>17500</v>
          </cell>
          <cell r="K18" t="str">
            <v>95</v>
          </cell>
          <cell r="L18">
            <v>17500</v>
          </cell>
        </row>
        <row r="19">
          <cell r="A19" t="str">
            <v>잡석(건축지정)(도착도)</v>
          </cell>
          <cell r="B19" t="str">
            <v>15</v>
          </cell>
          <cell r="C19" t="str">
            <v>잡석(건축지정)</v>
          </cell>
          <cell r="D19" t="str">
            <v>(도착도)</v>
          </cell>
          <cell r="E19">
            <v>1</v>
          </cell>
          <cell r="F19" t="str">
            <v>㎥</v>
          </cell>
          <cell r="H19">
            <v>13000</v>
          </cell>
          <cell r="K19" t="str">
            <v>96</v>
          </cell>
          <cell r="L19">
            <v>13000</v>
          </cell>
        </row>
        <row r="20">
          <cell r="A20" t="str">
            <v>시멘트(40kg)(분공장도)</v>
          </cell>
          <cell r="B20" t="str">
            <v>16</v>
          </cell>
          <cell r="C20" t="str">
            <v>시멘트(40kg)</v>
          </cell>
          <cell r="D20" t="str">
            <v>(분공장도)</v>
          </cell>
          <cell r="E20">
            <v>1</v>
          </cell>
          <cell r="F20" t="str">
            <v>kg</v>
          </cell>
          <cell r="H20">
            <v>73</v>
          </cell>
          <cell r="I20" t="str">
            <v>113</v>
          </cell>
          <cell r="J20">
            <v>73</v>
          </cell>
          <cell r="K20" t="str">
            <v>97</v>
          </cell>
          <cell r="L20">
            <v>77.5</v>
          </cell>
        </row>
        <row r="21">
          <cell r="A21" t="str">
            <v>레미콘40-180-8</v>
          </cell>
          <cell r="B21" t="str">
            <v>17</v>
          </cell>
          <cell r="C21" t="str">
            <v>레미콘</v>
          </cell>
          <cell r="D21" t="str">
            <v>40-180-8</v>
          </cell>
          <cell r="E21">
            <v>1</v>
          </cell>
          <cell r="F21" t="str">
            <v>㎥</v>
          </cell>
          <cell r="H21">
            <v>40640</v>
          </cell>
          <cell r="I21" t="str">
            <v>118</v>
          </cell>
          <cell r="J21">
            <v>43150</v>
          </cell>
          <cell r="K21" t="str">
            <v>99</v>
          </cell>
          <cell r="L21">
            <v>40640</v>
          </cell>
        </row>
        <row r="22">
          <cell r="A22" t="str">
            <v>레미콘25-210-8</v>
          </cell>
          <cell r="B22" t="str">
            <v>18</v>
          </cell>
          <cell r="C22" t="str">
            <v>레미콘</v>
          </cell>
          <cell r="D22" t="str">
            <v>25-210-8</v>
          </cell>
          <cell r="E22">
            <v>1</v>
          </cell>
          <cell r="F22" t="str">
            <v>㎥</v>
          </cell>
          <cell r="H22">
            <v>45540</v>
          </cell>
          <cell r="I22" t="str">
            <v>115</v>
          </cell>
          <cell r="J22">
            <v>48350</v>
          </cell>
          <cell r="K22" t="str">
            <v>98</v>
          </cell>
          <cell r="L22">
            <v>45540</v>
          </cell>
        </row>
        <row r="23">
          <cell r="A23" t="str">
            <v>고점도방수액</v>
          </cell>
          <cell r="B23" t="str">
            <v>19</v>
          </cell>
          <cell r="C23" t="str">
            <v>고점도방수액</v>
          </cell>
          <cell r="E23">
            <v>1</v>
          </cell>
          <cell r="F23" t="str">
            <v>ℓ</v>
          </cell>
          <cell r="H23">
            <v>2800</v>
          </cell>
          <cell r="I23" t="str">
            <v>317</v>
          </cell>
          <cell r="J23">
            <v>2800</v>
          </cell>
        </row>
        <row r="24">
          <cell r="A24" t="str">
            <v>전 선HIV 1.2mm</v>
          </cell>
          <cell r="B24" t="str">
            <v>20</v>
          </cell>
          <cell r="C24" t="str">
            <v>전 선</v>
          </cell>
          <cell r="D24" t="str">
            <v>HIV 1.2mm</v>
          </cell>
          <cell r="E24">
            <v>1</v>
          </cell>
          <cell r="F24" t="str">
            <v>M</v>
          </cell>
          <cell r="H24">
            <v>46</v>
          </cell>
          <cell r="I24" t="str">
            <v>842</v>
          </cell>
          <cell r="J24">
            <v>46</v>
          </cell>
          <cell r="K24" t="str">
            <v>889</v>
          </cell>
          <cell r="L24">
            <v>55</v>
          </cell>
        </row>
        <row r="25">
          <cell r="A25" t="str">
            <v>전 선HIV 2.0mm</v>
          </cell>
          <cell r="B25" t="str">
            <v>21</v>
          </cell>
          <cell r="C25" t="str">
            <v>전 선</v>
          </cell>
          <cell r="D25" t="str">
            <v>HIV 2.0mm</v>
          </cell>
          <cell r="E25">
            <v>1</v>
          </cell>
          <cell r="F25" t="str">
            <v>M</v>
          </cell>
          <cell r="H25">
            <v>110</v>
          </cell>
          <cell r="I25" t="str">
            <v>842</v>
          </cell>
          <cell r="J25">
            <v>110</v>
          </cell>
          <cell r="K25" t="str">
            <v>889</v>
          </cell>
          <cell r="L25">
            <v>120</v>
          </cell>
        </row>
        <row r="26">
          <cell r="A26" t="str">
            <v>케이블 (600V)CV 3.5㎟-2C</v>
          </cell>
          <cell r="B26" t="str">
            <v>22</v>
          </cell>
          <cell r="C26" t="str">
            <v>케이블 (600V)</v>
          </cell>
          <cell r="D26" t="str">
            <v>CV 3.5㎟-2C</v>
          </cell>
          <cell r="E26">
            <v>1</v>
          </cell>
          <cell r="F26" t="str">
            <v>M</v>
          </cell>
          <cell r="H26">
            <v>526</v>
          </cell>
          <cell r="I26" t="str">
            <v>845</v>
          </cell>
          <cell r="J26">
            <v>536</v>
          </cell>
          <cell r="K26" t="str">
            <v>903</v>
          </cell>
          <cell r="L26">
            <v>526</v>
          </cell>
        </row>
        <row r="27">
          <cell r="A27" t="str">
            <v>케이블 (600V)CV 5.5㎟-2C</v>
          </cell>
          <cell r="B27" t="str">
            <v>23</v>
          </cell>
          <cell r="C27" t="str">
            <v>케이블 (600V)</v>
          </cell>
          <cell r="D27" t="str">
            <v>CV 5.5㎟-2C</v>
          </cell>
          <cell r="E27">
            <v>1</v>
          </cell>
          <cell r="F27" t="str">
            <v>M</v>
          </cell>
          <cell r="H27">
            <v>722</v>
          </cell>
          <cell r="I27" t="str">
            <v>845</v>
          </cell>
          <cell r="J27">
            <v>739</v>
          </cell>
          <cell r="K27" t="str">
            <v>903</v>
          </cell>
          <cell r="L27">
            <v>722</v>
          </cell>
        </row>
        <row r="28">
          <cell r="A28" t="str">
            <v>케이블 (600V)CV 3.5㎟-3C</v>
          </cell>
          <cell r="B28" t="str">
            <v>24</v>
          </cell>
          <cell r="C28" t="str">
            <v>케이블 (600V)</v>
          </cell>
          <cell r="D28" t="str">
            <v>CV 3.5㎟-3C</v>
          </cell>
          <cell r="E28">
            <v>1</v>
          </cell>
          <cell r="F28" t="str">
            <v>M</v>
          </cell>
          <cell r="H28">
            <v>665</v>
          </cell>
          <cell r="I28" t="str">
            <v>845</v>
          </cell>
          <cell r="J28">
            <v>665</v>
          </cell>
          <cell r="K28" t="str">
            <v>903</v>
          </cell>
          <cell r="L28">
            <v>699</v>
          </cell>
        </row>
        <row r="29">
          <cell r="A29" t="str">
            <v>케이블 (600V)CV 5.5㎟-3C</v>
          </cell>
          <cell r="B29" t="str">
            <v>25</v>
          </cell>
          <cell r="C29" t="str">
            <v>케이블 (600V)</v>
          </cell>
          <cell r="D29" t="str">
            <v>CV 5.5㎟-3C</v>
          </cell>
          <cell r="E29">
            <v>1</v>
          </cell>
          <cell r="F29" t="str">
            <v>M</v>
          </cell>
          <cell r="H29">
            <v>949</v>
          </cell>
          <cell r="I29" t="str">
            <v>845</v>
          </cell>
          <cell r="J29">
            <v>949</v>
          </cell>
          <cell r="K29" t="str">
            <v>903</v>
          </cell>
          <cell r="L29">
            <v>963</v>
          </cell>
        </row>
        <row r="30">
          <cell r="A30" t="str">
            <v>케이블 (600V)CV 2.0㎟-2C</v>
          </cell>
          <cell r="B30" t="str">
            <v>26</v>
          </cell>
          <cell r="C30" t="str">
            <v>케이블 (600V)</v>
          </cell>
          <cell r="D30" t="str">
            <v>CV 2.0㎟-2C</v>
          </cell>
          <cell r="E30">
            <v>1</v>
          </cell>
          <cell r="F30" t="str">
            <v>M</v>
          </cell>
          <cell r="H30">
            <v>392</v>
          </cell>
          <cell r="I30" t="str">
            <v>845</v>
          </cell>
          <cell r="J30">
            <v>442</v>
          </cell>
          <cell r="K30" t="str">
            <v>903</v>
          </cell>
          <cell r="L30">
            <v>392</v>
          </cell>
        </row>
        <row r="31">
          <cell r="A31" t="str">
            <v>접지선1.6mm</v>
          </cell>
          <cell r="B31" t="str">
            <v>27</v>
          </cell>
          <cell r="C31" t="str">
            <v>접지선</v>
          </cell>
          <cell r="D31" t="str">
            <v>1.6mm</v>
          </cell>
          <cell r="E31">
            <v>1</v>
          </cell>
          <cell r="F31" t="str">
            <v>M</v>
          </cell>
          <cell r="H31">
            <v>155</v>
          </cell>
          <cell r="K31" t="str">
            <v>890</v>
          </cell>
          <cell r="L31">
            <v>155</v>
          </cell>
        </row>
        <row r="32">
          <cell r="A32" t="str">
            <v>접지선3.5㎟</v>
          </cell>
          <cell r="B32" t="str">
            <v>28</v>
          </cell>
          <cell r="C32" t="str">
            <v>접지선</v>
          </cell>
          <cell r="D32" t="str">
            <v>3.5㎟</v>
          </cell>
          <cell r="E32">
            <v>1</v>
          </cell>
          <cell r="F32" t="str">
            <v>M</v>
          </cell>
          <cell r="H32">
            <v>215</v>
          </cell>
          <cell r="I32" t="str">
            <v>847</v>
          </cell>
          <cell r="J32">
            <v>215</v>
          </cell>
          <cell r="K32" t="str">
            <v>890</v>
          </cell>
          <cell r="L32">
            <v>219</v>
          </cell>
        </row>
        <row r="33">
          <cell r="A33" t="str">
            <v>접지선5.5㎟</v>
          </cell>
          <cell r="B33" t="str">
            <v>29</v>
          </cell>
          <cell r="C33" t="str">
            <v>접지선</v>
          </cell>
          <cell r="D33" t="str">
            <v>5.5㎟</v>
          </cell>
          <cell r="E33">
            <v>1</v>
          </cell>
          <cell r="F33" t="str">
            <v>M</v>
          </cell>
          <cell r="H33">
            <v>344</v>
          </cell>
          <cell r="I33" t="str">
            <v>847</v>
          </cell>
          <cell r="J33">
            <v>344</v>
          </cell>
          <cell r="K33" t="str">
            <v>890</v>
          </cell>
          <cell r="L33">
            <v>349</v>
          </cell>
        </row>
        <row r="34">
          <cell r="A34" t="str">
            <v>접지선8㎟</v>
          </cell>
          <cell r="B34" t="str">
            <v>30</v>
          </cell>
          <cell r="C34" t="str">
            <v>접지선</v>
          </cell>
          <cell r="D34" t="str">
            <v>8㎟</v>
          </cell>
          <cell r="E34">
            <v>1</v>
          </cell>
          <cell r="F34" t="str">
            <v>M</v>
          </cell>
          <cell r="H34">
            <v>451</v>
          </cell>
          <cell r="I34" t="str">
            <v>847</v>
          </cell>
          <cell r="J34">
            <v>451</v>
          </cell>
          <cell r="K34" t="str">
            <v>890</v>
          </cell>
          <cell r="L34">
            <v>457</v>
          </cell>
        </row>
        <row r="35">
          <cell r="A35" t="str">
            <v>접지선GV 14</v>
          </cell>
          <cell r="B35" t="str">
            <v>31</v>
          </cell>
          <cell r="C35" t="str">
            <v>접지선</v>
          </cell>
          <cell r="D35" t="str">
            <v>GV 14</v>
          </cell>
          <cell r="E35">
            <v>1</v>
          </cell>
          <cell r="F35" t="str">
            <v>M</v>
          </cell>
          <cell r="H35">
            <v>691</v>
          </cell>
          <cell r="I35" t="str">
            <v>847</v>
          </cell>
          <cell r="J35">
            <v>691</v>
          </cell>
          <cell r="K35" t="str">
            <v>890</v>
          </cell>
          <cell r="L35">
            <v>696</v>
          </cell>
        </row>
        <row r="36">
          <cell r="A36" t="str">
            <v>접지선60㎟</v>
          </cell>
          <cell r="B36" t="str">
            <v>32</v>
          </cell>
          <cell r="C36" t="str">
            <v>접지선</v>
          </cell>
          <cell r="D36" t="str">
            <v>60㎟</v>
          </cell>
          <cell r="E36">
            <v>1</v>
          </cell>
          <cell r="F36" t="str">
            <v>M</v>
          </cell>
          <cell r="H36">
            <v>2357</v>
          </cell>
          <cell r="I36" t="str">
            <v>847</v>
          </cell>
          <cell r="J36">
            <v>2357</v>
          </cell>
          <cell r="K36" t="str">
            <v>890</v>
          </cell>
          <cell r="L36">
            <v>2385</v>
          </cell>
        </row>
        <row r="37">
          <cell r="A37" t="str">
            <v>접지선100㎟</v>
          </cell>
          <cell r="B37" t="str">
            <v>33</v>
          </cell>
          <cell r="C37" t="str">
            <v>접지선</v>
          </cell>
          <cell r="D37" t="str">
            <v>100㎟</v>
          </cell>
          <cell r="E37">
            <v>1</v>
          </cell>
          <cell r="F37" t="str">
            <v>M</v>
          </cell>
          <cell r="H37">
            <v>3757</v>
          </cell>
          <cell r="I37" t="str">
            <v>847</v>
          </cell>
          <cell r="J37">
            <v>3757</v>
          </cell>
          <cell r="K37" t="str">
            <v>890</v>
          </cell>
          <cell r="L37">
            <v>3800</v>
          </cell>
        </row>
        <row r="38">
          <cell r="A38" t="str">
            <v>접지선나동선 100㎟</v>
          </cell>
          <cell r="B38" t="str">
            <v>34</v>
          </cell>
          <cell r="C38" t="str">
            <v>접지선</v>
          </cell>
          <cell r="D38" t="str">
            <v>나동선 100㎟</v>
          </cell>
          <cell r="E38">
            <v>1</v>
          </cell>
          <cell r="F38" t="str">
            <v>M</v>
          </cell>
          <cell r="H38">
            <v>3126</v>
          </cell>
          <cell r="I38" t="str">
            <v>858</v>
          </cell>
          <cell r="J38">
            <v>3126</v>
          </cell>
        </row>
        <row r="39">
          <cell r="A39" t="str">
            <v>제어케이블CVV 2㎟-2C</v>
          </cell>
          <cell r="B39" t="str">
            <v>35</v>
          </cell>
          <cell r="C39" t="str">
            <v>제어케이블</v>
          </cell>
          <cell r="D39" t="str">
            <v>CVV 2㎟-2C</v>
          </cell>
          <cell r="E39">
            <v>1</v>
          </cell>
          <cell r="F39" t="str">
            <v>M</v>
          </cell>
          <cell r="H39">
            <v>395</v>
          </cell>
          <cell r="I39" t="str">
            <v>843</v>
          </cell>
          <cell r="J39">
            <v>395</v>
          </cell>
          <cell r="K39" t="str">
            <v>892</v>
          </cell>
          <cell r="L39">
            <v>395</v>
          </cell>
        </row>
        <row r="40">
          <cell r="A40" t="str">
            <v>제어케이블CVVS 2㎟-2C</v>
          </cell>
          <cell r="B40" t="str">
            <v>36</v>
          </cell>
          <cell r="C40" t="str">
            <v>제어케이블</v>
          </cell>
          <cell r="D40" t="str">
            <v>CVVS 2㎟-2C</v>
          </cell>
          <cell r="E40">
            <v>1</v>
          </cell>
          <cell r="F40" t="str">
            <v>M</v>
          </cell>
          <cell r="H40">
            <v>526</v>
          </cell>
          <cell r="I40" t="str">
            <v>844</v>
          </cell>
          <cell r="J40">
            <v>526</v>
          </cell>
          <cell r="K40" t="str">
            <v>892</v>
          </cell>
          <cell r="L40">
            <v>526</v>
          </cell>
        </row>
        <row r="41">
          <cell r="A41" t="str">
            <v>경고테이프0.1X6OOmm</v>
          </cell>
          <cell r="B41" t="str">
            <v>37</v>
          </cell>
          <cell r="C41" t="str">
            <v>경고테이프</v>
          </cell>
          <cell r="D41" t="str">
            <v>0.1X6OOmm</v>
          </cell>
          <cell r="E41">
            <v>100</v>
          </cell>
          <cell r="F41" t="str">
            <v>M</v>
          </cell>
          <cell r="H41">
            <v>40000</v>
          </cell>
          <cell r="I41" t="str">
            <v>934</v>
          </cell>
          <cell r="J41">
            <v>40000</v>
          </cell>
        </row>
        <row r="42">
          <cell r="A42" t="str">
            <v>경고테이프0.1X600mm</v>
          </cell>
          <cell r="B42" t="str">
            <v>38</v>
          </cell>
          <cell r="C42" t="str">
            <v>경고테이프</v>
          </cell>
          <cell r="D42" t="str">
            <v>0.1X600mm</v>
          </cell>
          <cell r="E42">
            <v>1</v>
          </cell>
          <cell r="F42" t="str">
            <v>M</v>
          </cell>
          <cell r="H42">
            <v>40000</v>
          </cell>
          <cell r="I42" t="str">
            <v>934</v>
          </cell>
          <cell r="J42">
            <v>40000</v>
          </cell>
        </row>
        <row r="43">
          <cell r="A43" t="str">
            <v>아연도전선관22C</v>
          </cell>
          <cell r="B43" t="str">
            <v>39</v>
          </cell>
          <cell r="C43" t="str">
            <v>아연도전선관</v>
          </cell>
          <cell r="D43" t="str">
            <v>22C</v>
          </cell>
          <cell r="E43">
            <v>1</v>
          </cell>
          <cell r="F43" t="str">
            <v>M</v>
          </cell>
          <cell r="H43">
            <v>1296</v>
          </cell>
          <cell r="I43" t="str">
            <v>867</v>
          </cell>
          <cell r="J43">
            <v>1296</v>
          </cell>
          <cell r="K43" t="str">
            <v>918</v>
          </cell>
          <cell r="L43">
            <v>1309</v>
          </cell>
        </row>
        <row r="44">
          <cell r="A44" t="str">
            <v>전선관HI-PVC 16C</v>
          </cell>
          <cell r="B44" t="str">
            <v>40</v>
          </cell>
          <cell r="C44" t="str">
            <v>전선관</v>
          </cell>
          <cell r="D44" t="str">
            <v>HI-PVC 16C</v>
          </cell>
          <cell r="E44">
            <v>1</v>
          </cell>
          <cell r="F44" t="str">
            <v>M</v>
          </cell>
          <cell r="H44">
            <v>271</v>
          </cell>
          <cell r="I44" t="str">
            <v>873</v>
          </cell>
          <cell r="J44">
            <v>271</v>
          </cell>
          <cell r="K44" t="str">
            <v>914</v>
          </cell>
          <cell r="L44">
            <v>280</v>
          </cell>
        </row>
        <row r="45">
          <cell r="A45" t="str">
            <v>전선관HI-PVC 22C</v>
          </cell>
          <cell r="B45" t="str">
            <v>41</v>
          </cell>
          <cell r="C45" t="str">
            <v>전선관</v>
          </cell>
          <cell r="D45" t="str">
            <v>HI-PVC 22C</v>
          </cell>
          <cell r="E45">
            <v>1</v>
          </cell>
          <cell r="F45" t="str">
            <v>M</v>
          </cell>
          <cell r="H45">
            <v>315</v>
          </cell>
          <cell r="I45" t="str">
            <v>873</v>
          </cell>
          <cell r="J45">
            <v>315</v>
          </cell>
          <cell r="K45" t="str">
            <v>914</v>
          </cell>
          <cell r="L45">
            <v>335</v>
          </cell>
        </row>
        <row r="46">
          <cell r="A46" t="str">
            <v>전선관HI-PVC 28C</v>
          </cell>
          <cell r="B46" t="str">
            <v>42</v>
          </cell>
          <cell r="C46" t="str">
            <v>전선관</v>
          </cell>
          <cell r="D46" t="str">
            <v>HI-PVC 28C</v>
          </cell>
          <cell r="E46">
            <v>1</v>
          </cell>
          <cell r="F46" t="str">
            <v>M</v>
          </cell>
          <cell r="H46">
            <v>622</v>
          </cell>
          <cell r="I46" t="str">
            <v>873</v>
          </cell>
          <cell r="J46">
            <v>622</v>
          </cell>
          <cell r="K46" t="str">
            <v>914</v>
          </cell>
          <cell r="L46">
            <v>650</v>
          </cell>
        </row>
        <row r="47">
          <cell r="A47" t="str">
            <v>전선관HI-PVC 36C</v>
          </cell>
          <cell r="B47" t="str">
            <v>43</v>
          </cell>
          <cell r="C47" t="str">
            <v>전선관</v>
          </cell>
          <cell r="D47" t="str">
            <v>HI-PVC 36C</v>
          </cell>
          <cell r="E47">
            <v>1</v>
          </cell>
          <cell r="F47" t="str">
            <v>M</v>
          </cell>
          <cell r="H47">
            <v>938</v>
          </cell>
          <cell r="I47" t="str">
            <v>873</v>
          </cell>
          <cell r="J47">
            <v>991</v>
          </cell>
          <cell r="K47" t="str">
            <v>914</v>
          </cell>
          <cell r="L47">
            <v>938</v>
          </cell>
        </row>
        <row r="48">
          <cell r="A48" t="str">
            <v>전선관HI-PVC 54C</v>
          </cell>
          <cell r="B48" t="str">
            <v>44</v>
          </cell>
          <cell r="C48" t="str">
            <v>전선관</v>
          </cell>
          <cell r="D48" t="str">
            <v>HI-PVC 54C</v>
          </cell>
          <cell r="E48">
            <v>1</v>
          </cell>
          <cell r="F48" t="str">
            <v>M</v>
          </cell>
          <cell r="H48">
            <v>1642</v>
          </cell>
          <cell r="I48" t="str">
            <v>873</v>
          </cell>
          <cell r="J48">
            <v>1642</v>
          </cell>
          <cell r="K48" t="str">
            <v>914</v>
          </cell>
          <cell r="L48">
            <v>1740</v>
          </cell>
        </row>
        <row r="49">
          <cell r="A49" t="str">
            <v>PE전선관22C</v>
          </cell>
          <cell r="B49" t="str">
            <v>45</v>
          </cell>
          <cell r="C49" t="str">
            <v>PE전선관</v>
          </cell>
          <cell r="D49" t="str">
            <v>22C</v>
          </cell>
          <cell r="E49">
            <v>1</v>
          </cell>
          <cell r="F49" t="str">
            <v>m</v>
          </cell>
          <cell r="H49">
            <v>275</v>
          </cell>
          <cell r="I49" t="str">
            <v>873</v>
          </cell>
          <cell r="J49">
            <v>275</v>
          </cell>
          <cell r="K49" t="str">
            <v>915</v>
          </cell>
          <cell r="L49">
            <v>281</v>
          </cell>
        </row>
        <row r="50">
          <cell r="A50" t="str">
            <v>PE전선관28C</v>
          </cell>
          <cell r="B50" t="str">
            <v>46</v>
          </cell>
          <cell r="C50" t="str">
            <v>PE전선관</v>
          </cell>
          <cell r="D50" t="str">
            <v>28C</v>
          </cell>
          <cell r="E50">
            <v>1</v>
          </cell>
          <cell r="F50" t="str">
            <v>m</v>
          </cell>
          <cell r="H50">
            <v>399</v>
          </cell>
          <cell r="I50" t="str">
            <v>873</v>
          </cell>
          <cell r="J50">
            <v>399</v>
          </cell>
          <cell r="K50" t="str">
            <v>915</v>
          </cell>
          <cell r="L50">
            <v>402</v>
          </cell>
        </row>
        <row r="51">
          <cell r="A51" t="str">
            <v>PE전선관36C</v>
          </cell>
          <cell r="B51" t="str">
            <v>47</v>
          </cell>
          <cell r="C51" t="str">
            <v>PE전선관</v>
          </cell>
          <cell r="D51" t="str">
            <v>36C</v>
          </cell>
          <cell r="E51">
            <v>1</v>
          </cell>
          <cell r="F51" t="str">
            <v>m</v>
          </cell>
          <cell r="H51">
            <v>594</v>
          </cell>
          <cell r="I51" t="str">
            <v>873</v>
          </cell>
          <cell r="J51">
            <v>595</v>
          </cell>
          <cell r="K51" t="str">
            <v>915</v>
          </cell>
          <cell r="L51">
            <v>594</v>
          </cell>
        </row>
        <row r="52">
          <cell r="A52" t="str">
            <v>PE전선관54C</v>
          </cell>
          <cell r="B52" t="str">
            <v>48</v>
          </cell>
          <cell r="C52" t="str">
            <v>PE전선관</v>
          </cell>
          <cell r="D52" t="str">
            <v>54C</v>
          </cell>
          <cell r="E52">
            <v>1</v>
          </cell>
          <cell r="F52" t="str">
            <v>m</v>
          </cell>
          <cell r="H52">
            <v>1111</v>
          </cell>
          <cell r="I52" t="str">
            <v>873</v>
          </cell>
          <cell r="J52">
            <v>1111</v>
          </cell>
          <cell r="K52" t="str">
            <v>915</v>
          </cell>
          <cell r="L52">
            <v>1113</v>
          </cell>
        </row>
        <row r="53">
          <cell r="A53" t="str">
            <v>파상형PE전선관50Φ</v>
          </cell>
          <cell r="B53" t="str">
            <v>49</v>
          </cell>
          <cell r="C53" t="str">
            <v>파상형PE전선관</v>
          </cell>
          <cell r="D53" t="str">
            <v>50Φ</v>
          </cell>
          <cell r="E53">
            <v>1</v>
          </cell>
          <cell r="F53" t="str">
            <v>M</v>
          </cell>
          <cell r="H53">
            <v>620</v>
          </cell>
          <cell r="I53" t="str">
            <v>872</v>
          </cell>
          <cell r="J53">
            <v>620</v>
          </cell>
          <cell r="K53" t="str">
            <v>915</v>
          </cell>
          <cell r="L53">
            <v>640</v>
          </cell>
        </row>
        <row r="54">
          <cell r="A54" t="str">
            <v>파상형PE전선관30Φ</v>
          </cell>
          <cell r="B54" t="str">
            <v>50</v>
          </cell>
          <cell r="C54" t="str">
            <v>파상형PE전선관</v>
          </cell>
          <cell r="D54" t="str">
            <v>30Φ</v>
          </cell>
          <cell r="E54">
            <v>1</v>
          </cell>
          <cell r="F54" t="str">
            <v>M</v>
          </cell>
          <cell r="H54">
            <v>330</v>
          </cell>
          <cell r="I54" t="str">
            <v>872</v>
          </cell>
          <cell r="J54">
            <v>330</v>
          </cell>
          <cell r="K54" t="str">
            <v>915</v>
          </cell>
          <cell r="L54">
            <v>340</v>
          </cell>
        </row>
        <row r="55">
          <cell r="A55" t="str">
            <v>OUTLET BOX8각(54mm)</v>
          </cell>
          <cell r="B55" t="str">
            <v>51</v>
          </cell>
          <cell r="C55" t="str">
            <v>OUTLET BOX</v>
          </cell>
          <cell r="D55" t="str">
            <v>8각(54mm)</v>
          </cell>
          <cell r="E55">
            <v>1</v>
          </cell>
          <cell r="F55" t="str">
            <v>EA</v>
          </cell>
          <cell r="H55">
            <v>714</v>
          </cell>
          <cell r="I55" t="str">
            <v>871</v>
          </cell>
          <cell r="J55">
            <v>714</v>
          </cell>
        </row>
        <row r="56">
          <cell r="A56" t="str">
            <v>OUTLET BOX4각(54mm)</v>
          </cell>
          <cell r="B56" t="str">
            <v>52</v>
          </cell>
          <cell r="C56" t="str">
            <v>OUTLET BOX</v>
          </cell>
          <cell r="D56" t="str">
            <v>4각(54mm)</v>
          </cell>
          <cell r="E56">
            <v>1</v>
          </cell>
          <cell r="F56" t="str">
            <v>EA</v>
          </cell>
          <cell r="H56">
            <v>832</v>
          </cell>
          <cell r="I56" t="str">
            <v>871</v>
          </cell>
          <cell r="J56">
            <v>832</v>
          </cell>
        </row>
        <row r="57">
          <cell r="A57" t="str">
            <v>OUTLET BOXSW1G</v>
          </cell>
          <cell r="B57" t="str">
            <v>53</v>
          </cell>
          <cell r="C57" t="str">
            <v>OUTLET BOX</v>
          </cell>
          <cell r="D57" t="str">
            <v>SW1G</v>
          </cell>
          <cell r="E57">
            <v>1</v>
          </cell>
          <cell r="F57" t="str">
            <v>EA</v>
          </cell>
          <cell r="H57">
            <v>672</v>
          </cell>
          <cell r="I57" t="str">
            <v>871</v>
          </cell>
          <cell r="J57">
            <v>672</v>
          </cell>
        </row>
        <row r="58">
          <cell r="A58" t="str">
            <v>OUTLET BOXSW2G</v>
          </cell>
          <cell r="B58" t="str">
            <v>54</v>
          </cell>
          <cell r="C58" t="str">
            <v>OUTLET BOX</v>
          </cell>
          <cell r="D58" t="str">
            <v>SW2G</v>
          </cell>
          <cell r="E58">
            <v>1</v>
          </cell>
          <cell r="F58" t="str">
            <v>EA</v>
          </cell>
          <cell r="H58">
            <v>1058</v>
          </cell>
          <cell r="I58" t="str">
            <v>871</v>
          </cell>
          <cell r="J58">
            <v>1058</v>
          </cell>
        </row>
        <row r="59">
          <cell r="A59" t="str">
            <v>F.I BOX80x160x95</v>
          </cell>
          <cell r="B59" t="str">
            <v>55</v>
          </cell>
          <cell r="C59" t="str">
            <v>F.I BOX</v>
          </cell>
          <cell r="D59" t="str">
            <v>80x160x95</v>
          </cell>
          <cell r="E59">
            <v>1</v>
          </cell>
          <cell r="F59" t="str">
            <v>개</v>
          </cell>
          <cell r="H59">
            <v>12200</v>
          </cell>
          <cell r="I59" t="str">
            <v>874</v>
          </cell>
          <cell r="J59">
            <v>12200</v>
          </cell>
        </row>
        <row r="60">
          <cell r="A60" t="str">
            <v>F.I BOX160x250x90</v>
          </cell>
          <cell r="B60" t="str">
            <v>56</v>
          </cell>
          <cell r="C60" t="str">
            <v>F.I BOX</v>
          </cell>
          <cell r="D60" t="str">
            <v>160x250x90</v>
          </cell>
          <cell r="E60">
            <v>1</v>
          </cell>
          <cell r="F60" t="str">
            <v>개</v>
          </cell>
          <cell r="H60">
            <v>15300</v>
          </cell>
          <cell r="I60" t="str">
            <v>874</v>
          </cell>
          <cell r="J60">
            <v>15300</v>
          </cell>
        </row>
        <row r="61">
          <cell r="A61" t="str">
            <v>F.I BOX230x300x90</v>
          </cell>
          <cell r="B61" t="str">
            <v>57</v>
          </cell>
          <cell r="C61" t="str">
            <v>F.I BOX</v>
          </cell>
          <cell r="D61" t="str">
            <v>230x300x90</v>
          </cell>
          <cell r="E61">
            <v>1</v>
          </cell>
          <cell r="F61" t="str">
            <v>개</v>
          </cell>
          <cell r="H61">
            <v>25800</v>
          </cell>
          <cell r="I61" t="str">
            <v>874</v>
          </cell>
          <cell r="J61">
            <v>25800</v>
          </cell>
        </row>
        <row r="62">
          <cell r="A62" t="str">
            <v>케이블트레이200㎜</v>
          </cell>
          <cell r="B62" t="str">
            <v>58</v>
          </cell>
          <cell r="C62" t="str">
            <v>케이블트레이</v>
          </cell>
          <cell r="D62" t="str">
            <v>200㎜</v>
          </cell>
          <cell r="E62">
            <v>1</v>
          </cell>
          <cell r="F62" t="str">
            <v>M</v>
          </cell>
          <cell r="H62">
            <v>13350</v>
          </cell>
          <cell r="I62" t="str">
            <v>881</v>
          </cell>
          <cell r="J62">
            <v>13350</v>
          </cell>
          <cell r="K62" t="str">
            <v>924</v>
          </cell>
          <cell r="L62">
            <v>13750</v>
          </cell>
        </row>
        <row r="63">
          <cell r="A63" t="str">
            <v>HOR.ELBOW200W</v>
          </cell>
          <cell r="B63" t="str">
            <v>59</v>
          </cell>
          <cell r="C63" t="str">
            <v>HOR.ELBOW</v>
          </cell>
          <cell r="D63" t="str">
            <v>200W</v>
          </cell>
          <cell r="E63">
            <v>1</v>
          </cell>
          <cell r="F63" t="str">
            <v>개</v>
          </cell>
          <cell r="H63">
            <v>22050</v>
          </cell>
          <cell r="I63" t="str">
            <v>881</v>
          </cell>
          <cell r="J63">
            <v>22050</v>
          </cell>
          <cell r="K63" t="str">
            <v>924</v>
          </cell>
          <cell r="L63">
            <v>23800</v>
          </cell>
        </row>
        <row r="64">
          <cell r="A64" t="str">
            <v>VER.ELBOW200W</v>
          </cell>
          <cell r="B64" t="str">
            <v>60</v>
          </cell>
          <cell r="C64" t="str">
            <v>VER.ELBOW</v>
          </cell>
          <cell r="D64" t="str">
            <v>200W</v>
          </cell>
          <cell r="E64">
            <v>1</v>
          </cell>
          <cell r="F64" t="str">
            <v>개</v>
          </cell>
          <cell r="H64">
            <v>18750</v>
          </cell>
          <cell r="I64" t="str">
            <v>881</v>
          </cell>
          <cell r="J64">
            <v>18750</v>
          </cell>
          <cell r="K64" t="str">
            <v>924</v>
          </cell>
          <cell r="L64">
            <v>21800</v>
          </cell>
        </row>
        <row r="65">
          <cell r="A65" t="str">
            <v>HOR.TEE200W</v>
          </cell>
          <cell r="B65" t="str">
            <v>61</v>
          </cell>
          <cell r="C65" t="str">
            <v>HOR.TEE</v>
          </cell>
          <cell r="D65" t="str">
            <v>200W</v>
          </cell>
          <cell r="E65">
            <v>1</v>
          </cell>
          <cell r="F65" t="str">
            <v>개</v>
          </cell>
          <cell r="H65">
            <v>28930</v>
          </cell>
          <cell r="I65" t="str">
            <v>881</v>
          </cell>
          <cell r="J65">
            <v>33630</v>
          </cell>
          <cell r="K65" t="str">
            <v>924</v>
          </cell>
          <cell r="L65">
            <v>28930</v>
          </cell>
        </row>
        <row r="66">
          <cell r="A66" t="str">
            <v>행가로드Φ1/2" x 2500L</v>
          </cell>
          <cell r="B66" t="str">
            <v>62</v>
          </cell>
          <cell r="C66" t="str">
            <v>행가로드</v>
          </cell>
          <cell r="D66" t="str">
            <v>Φ1/2" x 2500L</v>
          </cell>
          <cell r="E66">
            <v>1</v>
          </cell>
          <cell r="F66" t="str">
            <v>개</v>
          </cell>
          <cell r="H66">
            <v>480</v>
          </cell>
          <cell r="I66" t="str">
            <v>98</v>
          </cell>
          <cell r="J66">
            <v>480</v>
          </cell>
        </row>
        <row r="67">
          <cell r="A67" t="str">
            <v>죠인트콘넥타H:100</v>
          </cell>
          <cell r="B67" t="str">
            <v>63</v>
          </cell>
          <cell r="C67" t="str">
            <v>죠인트콘넥타</v>
          </cell>
          <cell r="D67" t="str">
            <v>H:100</v>
          </cell>
          <cell r="E67">
            <v>1</v>
          </cell>
          <cell r="F67" t="str">
            <v>개</v>
          </cell>
          <cell r="H67">
            <v>1000</v>
          </cell>
          <cell r="I67" t="str">
            <v>881</v>
          </cell>
          <cell r="J67">
            <v>1300</v>
          </cell>
          <cell r="K67" t="str">
            <v>925</v>
          </cell>
          <cell r="L67">
            <v>1000</v>
          </cell>
        </row>
        <row r="68">
          <cell r="A68" t="str">
            <v>볼트너트(W/SPR)3/8"</v>
          </cell>
          <cell r="B68" t="str">
            <v>64</v>
          </cell>
          <cell r="C68" t="str">
            <v>볼트너트(W/SPR)</v>
          </cell>
          <cell r="D68" t="str">
            <v>3/8"</v>
          </cell>
          <cell r="E68">
            <v>1</v>
          </cell>
          <cell r="F68" t="str">
            <v>개</v>
          </cell>
          <cell r="H68">
            <v>100</v>
          </cell>
          <cell r="I68" t="str">
            <v>881</v>
          </cell>
          <cell r="J68">
            <v>100</v>
          </cell>
          <cell r="K68" t="str">
            <v>925</v>
          </cell>
          <cell r="L68">
            <v>100</v>
          </cell>
        </row>
        <row r="69">
          <cell r="A69" t="str">
            <v>트레이접지점퍼</v>
          </cell>
          <cell r="B69" t="str">
            <v>65</v>
          </cell>
          <cell r="C69" t="str">
            <v>트레이접지점퍼</v>
          </cell>
          <cell r="E69">
            <v>1</v>
          </cell>
          <cell r="F69" t="str">
            <v>개</v>
          </cell>
          <cell r="H69">
            <v>2800</v>
          </cell>
          <cell r="I69" t="str">
            <v>881</v>
          </cell>
          <cell r="J69">
            <v>2800</v>
          </cell>
        </row>
        <row r="70">
          <cell r="A70" t="str">
            <v>C CHANNEL41x41x2.6t</v>
          </cell>
          <cell r="B70" t="str">
            <v>66</v>
          </cell>
          <cell r="C70" t="str">
            <v>C CHANNEL</v>
          </cell>
          <cell r="D70" t="str">
            <v>41x41x2.6t</v>
          </cell>
          <cell r="E70">
            <v>1</v>
          </cell>
          <cell r="F70" t="str">
            <v>m</v>
          </cell>
          <cell r="H70">
            <v>3000</v>
          </cell>
          <cell r="I70" t="str">
            <v>881</v>
          </cell>
          <cell r="J70">
            <v>3000</v>
          </cell>
        </row>
        <row r="71">
          <cell r="A71" t="str">
            <v>케이블트레이COVER200㎜</v>
          </cell>
          <cell r="B71" t="str">
            <v>67</v>
          </cell>
          <cell r="C71" t="str">
            <v>케이블트레이COVER</v>
          </cell>
          <cell r="D71" t="str">
            <v>200㎜</v>
          </cell>
          <cell r="E71">
            <v>1</v>
          </cell>
          <cell r="F71" t="str">
            <v>M</v>
          </cell>
          <cell r="H71">
            <v>5000</v>
          </cell>
          <cell r="I71" t="str">
            <v>881</v>
          </cell>
          <cell r="J71">
            <v>5000</v>
          </cell>
        </row>
        <row r="72">
          <cell r="A72" t="str">
            <v>용 접 봉</v>
          </cell>
          <cell r="B72" t="str">
            <v>68</v>
          </cell>
          <cell r="C72" t="str">
            <v>용 접 봉</v>
          </cell>
          <cell r="E72">
            <v>1</v>
          </cell>
          <cell r="F72" t="str">
            <v>KG</v>
          </cell>
          <cell r="H72">
            <v>1960</v>
          </cell>
          <cell r="I72" t="str">
            <v>1113</v>
          </cell>
          <cell r="J72">
            <v>1960</v>
          </cell>
          <cell r="K72" t="str">
            <v>798</v>
          </cell>
          <cell r="L72">
            <v>1970</v>
          </cell>
        </row>
        <row r="73">
          <cell r="A73" t="str">
            <v>접지봉Φ14X1000</v>
          </cell>
          <cell r="B73" t="str">
            <v>69</v>
          </cell>
          <cell r="C73" t="str">
            <v>접지봉</v>
          </cell>
          <cell r="D73" t="str">
            <v>Φ14X1000</v>
          </cell>
          <cell r="E73">
            <v>1</v>
          </cell>
          <cell r="F73" t="str">
            <v>본</v>
          </cell>
          <cell r="H73">
            <v>3000</v>
          </cell>
          <cell r="I73" t="str">
            <v>934</v>
          </cell>
          <cell r="J73">
            <v>3000</v>
          </cell>
          <cell r="K73" t="str">
            <v>978</v>
          </cell>
          <cell r="L73">
            <v>3000</v>
          </cell>
        </row>
        <row r="74">
          <cell r="A74" t="str">
            <v>접지봉φ16X1800</v>
          </cell>
          <cell r="B74" t="str">
            <v>70</v>
          </cell>
          <cell r="C74" t="str">
            <v>접지봉</v>
          </cell>
          <cell r="D74" t="str">
            <v>φ16X1800</v>
          </cell>
          <cell r="E74">
            <v>1</v>
          </cell>
          <cell r="F74" t="str">
            <v>본</v>
          </cell>
          <cell r="H74">
            <v>4900</v>
          </cell>
          <cell r="I74" t="str">
            <v>934</v>
          </cell>
          <cell r="J74">
            <v>4900</v>
          </cell>
          <cell r="K74" t="str">
            <v>978</v>
          </cell>
          <cell r="L74">
            <v>4900</v>
          </cell>
        </row>
        <row r="75">
          <cell r="A75" t="str">
            <v>접지단자함2회로용</v>
          </cell>
          <cell r="B75" t="str">
            <v>71</v>
          </cell>
          <cell r="C75" t="str">
            <v>접지단자함</v>
          </cell>
          <cell r="D75" t="str">
            <v>2회로용</v>
          </cell>
          <cell r="E75">
            <v>1</v>
          </cell>
          <cell r="F75" t="str">
            <v>면</v>
          </cell>
          <cell r="H75">
            <v>72000</v>
          </cell>
          <cell r="I75" t="str">
            <v>934</v>
          </cell>
          <cell r="J75">
            <v>72000</v>
          </cell>
          <cell r="K75" t="str">
            <v>978</v>
          </cell>
          <cell r="L75">
            <v>72000</v>
          </cell>
        </row>
        <row r="76">
          <cell r="A76" t="str">
            <v>접지콘넥타60 - 60</v>
          </cell>
          <cell r="B76" t="str">
            <v>72</v>
          </cell>
          <cell r="C76" t="str">
            <v>접지콘넥타</v>
          </cell>
          <cell r="D76" t="str">
            <v>60 - 60</v>
          </cell>
          <cell r="E76">
            <v>1</v>
          </cell>
          <cell r="F76" t="str">
            <v>개</v>
          </cell>
          <cell r="H76">
            <v>3000</v>
          </cell>
          <cell r="I76" t="str">
            <v>934</v>
          </cell>
          <cell r="J76">
            <v>3000</v>
          </cell>
          <cell r="K76" t="str">
            <v>978</v>
          </cell>
          <cell r="L76">
            <v>4000</v>
          </cell>
        </row>
        <row r="77">
          <cell r="A77" t="str">
            <v>열연강판6t</v>
          </cell>
          <cell r="B77" t="str">
            <v>73</v>
          </cell>
          <cell r="C77" t="str">
            <v>열연강판</v>
          </cell>
          <cell r="D77" t="str">
            <v>6t</v>
          </cell>
          <cell r="E77">
            <v>1</v>
          </cell>
          <cell r="F77" t="str">
            <v>kg</v>
          </cell>
          <cell r="H77">
            <v>364</v>
          </cell>
          <cell r="I77" t="str">
            <v>52</v>
          </cell>
          <cell r="J77">
            <v>364</v>
          </cell>
          <cell r="K77" t="str">
            <v>50</v>
          </cell>
          <cell r="L77">
            <v>380</v>
          </cell>
        </row>
        <row r="78">
          <cell r="A78" t="str">
            <v>용접기손료교류200Amp</v>
          </cell>
          <cell r="B78" t="str">
            <v>74</v>
          </cell>
          <cell r="C78" t="str">
            <v>용접기손료</v>
          </cell>
          <cell r="D78" t="str">
            <v>교류200Amp</v>
          </cell>
          <cell r="E78">
            <v>1</v>
          </cell>
          <cell r="F78" t="str">
            <v>시간</v>
          </cell>
          <cell r="H78">
            <v>71</v>
          </cell>
          <cell r="J78">
            <v>71</v>
          </cell>
          <cell r="L78">
            <v>71</v>
          </cell>
        </row>
        <row r="79">
          <cell r="A79" t="str">
            <v>어니일링(소)철선#8   4.0mm</v>
          </cell>
          <cell r="B79" t="str">
            <v>75</v>
          </cell>
          <cell r="C79" t="str">
            <v>어니일링(소)철선</v>
          </cell>
          <cell r="D79" t="str">
            <v>#8   4.0mm</v>
          </cell>
          <cell r="E79">
            <v>1</v>
          </cell>
          <cell r="F79" t="str">
            <v>kg</v>
          </cell>
          <cell r="H79">
            <v>510</v>
          </cell>
          <cell r="I79" t="str">
            <v>66</v>
          </cell>
          <cell r="J79">
            <v>540</v>
          </cell>
          <cell r="K79" t="str">
            <v>70</v>
          </cell>
          <cell r="L79">
            <v>510</v>
          </cell>
        </row>
        <row r="80">
          <cell r="A80" t="str">
            <v>철못N 75</v>
          </cell>
          <cell r="B80" t="str">
            <v>76</v>
          </cell>
          <cell r="C80" t="str">
            <v>철못</v>
          </cell>
          <cell r="D80" t="str">
            <v>N 75</v>
          </cell>
          <cell r="E80">
            <v>1</v>
          </cell>
          <cell r="F80" t="str">
            <v>kg</v>
          </cell>
          <cell r="H80">
            <v>536</v>
          </cell>
          <cell r="I80" t="str">
            <v>69</v>
          </cell>
          <cell r="J80">
            <v>665</v>
          </cell>
          <cell r="K80" t="str">
            <v>70</v>
          </cell>
          <cell r="L80">
            <v>536</v>
          </cell>
        </row>
        <row r="81">
          <cell r="A81" t="str">
            <v>앵커볼트(7/8")M22  L300</v>
          </cell>
          <cell r="B81" t="str">
            <v>77</v>
          </cell>
          <cell r="C81" t="str">
            <v>앵커볼트(7/8")</v>
          </cell>
          <cell r="D81" t="str">
            <v>M22  L300</v>
          </cell>
          <cell r="E81">
            <v>1</v>
          </cell>
          <cell r="F81" t="str">
            <v>조</v>
          </cell>
          <cell r="H81">
            <v>1265</v>
          </cell>
          <cell r="K81" t="str">
            <v>76</v>
          </cell>
          <cell r="L81">
            <v>1265</v>
          </cell>
        </row>
        <row r="82">
          <cell r="A82" t="str">
            <v>셋트앵커(1/2")M13 L100</v>
          </cell>
          <cell r="B82" t="str">
            <v>78</v>
          </cell>
          <cell r="C82" t="str">
            <v>셋트앵커(1/2")</v>
          </cell>
          <cell r="D82" t="str">
            <v>M13 L100</v>
          </cell>
          <cell r="E82">
            <v>1</v>
          </cell>
          <cell r="F82" t="str">
            <v>개</v>
          </cell>
          <cell r="H82">
            <v>200</v>
          </cell>
          <cell r="I82" t="str">
            <v>95</v>
          </cell>
          <cell r="J82">
            <v>200</v>
          </cell>
          <cell r="K82" t="str">
            <v>77</v>
          </cell>
          <cell r="L82">
            <v>200</v>
          </cell>
        </row>
        <row r="83">
          <cell r="A83" t="str">
            <v>육송각재</v>
          </cell>
          <cell r="B83" t="str">
            <v>79</v>
          </cell>
          <cell r="C83" t="str">
            <v>육송</v>
          </cell>
          <cell r="D83" t="str">
            <v>각재</v>
          </cell>
          <cell r="E83">
            <v>1</v>
          </cell>
          <cell r="F83" t="str">
            <v>㎥</v>
          </cell>
          <cell r="H83">
            <v>224550</v>
          </cell>
          <cell r="K83" t="str">
            <v>106</v>
          </cell>
          <cell r="L83">
            <v>224550</v>
          </cell>
        </row>
        <row r="84">
          <cell r="A84" t="str">
            <v>내수합판(1급)12T  1.21*2.42</v>
          </cell>
          <cell r="B84" t="str">
            <v>80</v>
          </cell>
          <cell r="C84" t="str">
            <v>내수합판(1급)</v>
          </cell>
          <cell r="D84" t="str">
            <v>12T  1.21*2.42</v>
          </cell>
          <cell r="E84">
            <v>1</v>
          </cell>
          <cell r="F84" t="str">
            <v>㎡</v>
          </cell>
          <cell r="H84">
            <v>5710</v>
          </cell>
          <cell r="I84" t="str">
            <v>480</v>
          </cell>
          <cell r="J84">
            <v>6642</v>
          </cell>
          <cell r="K84" t="str">
            <v>383</v>
          </cell>
          <cell r="L84">
            <v>5710</v>
          </cell>
        </row>
        <row r="85">
          <cell r="A85" t="str">
            <v>아세틸렌</v>
          </cell>
          <cell r="B85" t="str">
            <v>81</v>
          </cell>
          <cell r="C85" t="str">
            <v>아세틸렌</v>
          </cell>
          <cell r="D85" t="str">
            <v/>
          </cell>
          <cell r="E85">
            <v>1</v>
          </cell>
          <cell r="F85" t="str">
            <v>kg</v>
          </cell>
          <cell r="H85">
            <v>7000</v>
          </cell>
          <cell r="I85" t="str">
            <v>1175</v>
          </cell>
          <cell r="J85">
            <v>7000</v>
          </cell>
          <cell r="K85" t="str">
            <v>1074</v>
          </cell>
          <cell r="L85">
            <v>8000</v>
          </cell>
        </row>
        <row r="86">
          <cell r="A86" t="str">
            <v>산소(압축가스)</v>
          </cell>
          <cell r="B86" t="str">
            <v>82</v>
          </cell>
          <cell r="C86" t="str">
            <v>산소</v>
          </cell>
          <cell r="D86" t="str">
            <v>(압축가스)</v>
          </cell>
          <cell r="E86">
            <v>1</v>
          </cell>
          <cell r="F86" t="str">
            <v>ℓ</v>
          </cell>
          <cell r="H86">
            <v>150</v>
          </cell>
          <cell r="I86" t="str">
            <v>1175</v>
          </cell>
          <cell r="J86">
            <v>150</v>
          </cell>
          <cell r="K86" t="str">
            <v>1074</v>
          </cell>
          <cell r="L86">
            <v>262.5</v>
          </cell>
        </row>
        <row r="87">
          <cell r="A87" t="str">
            <v>박리제수성</v>
          </cell>
          <cell r="B87" t="str">
            <v>83</v>
          </cell>
          <cell r="C87" t="str">
            <v>박리제</v>
          </cell>
          <cell r="D87" t="str">
            <v>수성</v>
          </cell>
          <cell r="E87">
            <v>1</v>
          </cell>
          <cell r="F87" t="str">
            <v>ℓ</v>
          </cell>
          <cell r="H87">
            <v>1500</v>
          </cell>
          <cell r="I87" t="str">
            <v>147</v>
          </cell>
          <cell r="J87">
            <v>1500</v>
          </cell>
          <cell r="K87" t="str">
            <v>111</v>
          </cell>
          <cell r="L87">
            <v>2250</v>
          </cell>
        </row>
        <row r="88">
          <cell r="A88" t="str">
            <v>모래(도착도)</v>
          </cell>
          <cell r="B88" t="str">
            <v>84</v>
          </cell>
          <cell r="C88" t="str">
            <v>모래</v>
          </cell>
          <cell r="D88" t="str">
            <v>(도착도)</v>
          </cell>
          <cell r="E88">
            <v>1</v>
          </cell>
          <cell r="F88" t="str">
            <v>㎥</v>
          </cell>
          <cell r="H88">
            <v>15000</v>
          </cell>
          <cell r="I88" t="str">
            <v>111</v>
          </cell>
          <cell r="J88">
            <v>15000</v>
          </cell>
          <cell r="K88" t="str">
            <v>96</v>
          </cell>
          <cell r="L88">
            <v>17500</v>
          </cell>
        </row>
        <row r="89">
          <cell r="A89" t="str">
            <v>레미콘40-180-8</v>
          </cell>
          <cell r="B89" t="str">
            <v>85</v>
          </cell>
          <cell r="C89" t="str">
            <v>레미콘</v>
          </cell>
          <cell r="D89" t="str">
            <v>40-180-8</v>
          </cell>
          <cell r="E89">
            <v>1</v>
          </cell>
          <cell r="F89" t="str">
            <v>㎥</v>
          </cell>
          <cell r="H89">
            <v>43150</v>
          </cell>
          <cell r="I89" t="str">
            <v>119</v>
          </cell>
          <cell r="J89">
            <v>43150</v>
          </cell>
          <cell r="K89" t="str">
            <v>100</v>
          </cell>
          <cell r="L89">
            <v>44150</v>
          </cell>
        </row>
        <row r="90">
          <cell r="A90" t="str">
            <v>통신수공1호950 X 450 X 700</v>
          </cell>
          <cell r="B90" t="str">
            <v>86</v>
          </cell>
          <cell r="C90" t="str">
            <v>통신수공1호</v>
          </cell>
          <cell r="D90" t="str">
            <v>950 X 450 X 700</v>
          </cell>
          <cell r="E90">
            <v>1</v>
          </cell>
          <cell r="F90" t="str">
            <v>조</v>
          </cell>
          <cell r="H90">
            <v>250000</v>
          </cell>
          <cell r="I90" t="str">
            <v>179</v>
          </cell>
          <cell r="J90">
            <v>250000</v>
          </cell>
        </row>
        <row r="91">
          <cell r="A91" t="str">
            <v>백관 (S#40)D40</v>
          </cell>
          <cell r="B91" t="str">
            <v>87</v>
          </cell>
          <cell r="C91" t="str">
            <v>백관 (S#40)</v>
          </cell>
          <cell r="D91" t="str">
            <v>D40</v>
          </cell>
          <cell r="E91">
            <v>1</v>
          </cell>
          <cell r="F91" t="str">
            <v>m</v>
          </cell>
          <cell r="H91">
            <v>2400</v>
          </cell>
          <cell r="I91" t="str">
            <v>506</v>
          </cell>
          <cell r="J91">
            <v>2400</v>
          </cell>
          <cell r="K91" t="str">
            <v>457</v>
          </cell>
          <cell r="L91">
            <v>2474</v>
          </cell>
        </row>
        <row r="92">
          <cell r="A92" t="str">
            <v>백관 (S#40)D50</v>
          </cell>
          <cell r="B92" t="str">
            <v>88</v>
          </cell>
          <cell r="C92" t="str">
            <v>백관 (S#40)</v>
          </cell>
          <cell r="D92" t="str">
            <v>D50</v>
          </cell>
          <cell r="E92">
            <v>1</v>
          </cell>
          <cell r="F92" t="str">
            <v>m</v>
          </cell>
          <cell r="H92">
            <v>3289</v>
          </cell>
          <cell r="I92" t="str">
            <v>506</v>
          </cell>
          <cell r="J92">
            <v>3289</v>
          </cell>
          <cell r="K92" t="str">
            <v>457</v>
          </cell>
          <cell r="L92">
            <v>3391</v>
          </cell>
        </row>
        <row r="93">
          <cell r="A93" t="str">
            <v>고발포동축케이블5C-FB</v>
          </cell>
          <cell r="B93" t="str">
            <v>89</v>
          </cell>
          <cell r="C93" t="str">
            <v>고발포동축케이블</v>
          </cell>
          <cell r="D93" t="str">
            <v>5C-FB</v>
          </cell>
          <cell r="E93">
            <v>1</v>
          </cell>
          <cell r="F93" t="str">
            <v>m</v>
          </cell>
          <cell r="H93">
            <v>320</v>
          </cell>
          <cell r="I93" t="str">
            <v>859</v>
          </cell>
          <cell r="J93">
            <v>320</v>
          </cell>
          <cell r="K93" t="str">
            <v>901</v>
          </cell>
          <cell r="L93">
            <v>360</v>
          </cell>
        </row>
        <row r="94">
          <cell r="A94" t="str">
            <v>고발포동축케이블7C-FB</v>
          </cell>
          <cell r="B94" t="str">
            <v>90</v>
          </cell>
          <cell r="C94" t="str">
            <v>고발포동축케이블</v>
          </cell>
          <cell r="D94" t="str">
            <v>7C-FB</v>
          </cell>
          <cell r="E94">
            <v>1</v>
          </cell>
          <cell r="F94" t="str">
            <v>m</v>
          </cell>
          <cell r="H94">
            <v>560</v>
          </cell>
          <cell r="I94" t="str">
            <v>859</v>
          </cell>
          <cell r="J94">
            <v>560</v>
          </cell>
          <cell r="K94" t="str">
            <v>901</v>
          </cell>
          <cell r="L94">
            <v>670</v>
          </cell>
        </row>
        <row r="95">
          <cell r="A95" t="str">
            <v>UTP케이블CAT.5 0.5mm-4P</v>
          </cell>
          <cell r="B95" t="str">
            <v>91</v>
          </cell>
          <cell r="C95" t="str">
            <v>UTP케이블</v>
          </cell>
          <cell r="D95" t="str">
            <v>CAT.5 0.5mm-4P</v>
          </cell>
          <cell r="E95">
            <v>1</v>
          </cell>
          <cell r="F95" t="str">
            <v>m</v>
          </cell>
          <cell r="H95">
            <v>200</v>
          </cell>
          <cell r="I95" t="str">
            <v>851</v>
          </cell>
          <cell r="J95">
            <v>240</v>
          </cell>
          <cell r="K95" t="str">
            <v>897</v>
          </cell>
          <cell r="L95">
            <v>200</v>
          </cell>
        </row>
        <row r="96">
          <cell r="A96" t="str">
            <v>UTP케이블CAT.5 24AWG</v>
          </cell>
          <cell r="B96" t="str">
            <v>92</v>
          </cell>
          <cell r="C96" t="str">
            <v>UTP케이블</v>
          </cell>
          <cell r="D96" t="str">
            <v>CAT.5 24AWG</v>
          </cell>
          <cell r="E96">
            <v>1</v>
          </cell>
          <cell r="F96" t="str">
            <v>m</v>
          </cell>
          <cell r="H96">
            <v>2200</v>
          </cell>
          <cell r="I96" t="str">
            <v>851</v>
          </cell>
          <cell r="J96">
            <v>2250</v>
          </cell>
          <cell r="K96" t="str">
            <v>897</v>
          </cell>
          <cell r="L96">
            <v>2200</v>
          </cell>
        </row>
        <row r="97">
          <cell r="A97" t="str">
            <v>CONNECTOR7C - 2V</v>
          </cell>
          <cell r="B97" t="str">
            <v>93</v>
          </cell>
          <cell r="C97" t="str">
            <v>CONNECTOR</v>
          </cell>
          <cell r="D97" t="str">
            <v>7C - 2V</v>
          </cell>
          <cell r="E97">
            <v>1</v>
          </cell>
          <cell r="F97" t="str">
            <v>SET</v>
          </cell>
          <cell r="H97">
            <v>500</v>
          </cell>
          <cell r="I97" t="str">
            <v>854</v>
          </cell>
          <cell r="J97">
            <v>610</v>
          </cell>
          <cell r="K97" t="str">
            <v>1031</v>
          </cell>
          <cell r="L97">
            <v>500</v>
          </cell>
        </row>
        <row r="98">
          <cell r="A98" t="str">
            <v>위샤캡36 C</v>
          </cell>
          <cell r="B98" t="str">
            <v>94</v>
          </cell>
          <cell r="C98" t="str">
            <v>위샤캡</v>
          </cell>
          <cell r="D98" t="str">
            <v>36 C</v>
          </cell>
          <cell r="E98">
            <v>1</v>
          </cell>
          <cell r="F98" t="str">
            <v>개</v>
          </cell>
          <cell r="H98">
            <v>2970</v>
          </cell>
          <cell r="I98" t="str">
            <v>851</v>
          </cell>
          <cell r="J98">
            <v>2970</v>
          </cell>
        </row>
        <row r="99">
          <cell r="A99" t="str">
            <v>풀박스200X200X150</v>
          </cell>
          <cell r="B99" t="str">
            <v>95</v>
          </cell>
          <cell r="C99" t="str">
            <v>풀박스</v>
          </cell>
          <cell r="D99" t="str">
            <v>200X200X150</v>
          </cell>
          <cell r="E99">
            <v>1</v>
          </cell>
          <cell r="F99" t="str">
            <v>개</v>
          </cell>
          <cell r="H99">
            <v>3820</v>
          </cell>
          <cell r="I99" t="str">
            <v>872</v>
          </cell>
          <cell r="J99">
            <v>4680</v>
          </cell>
          <cell r="K99" t="str">
            <v>929</v>
          </cell>
          <cell r="L99">
            <v>3820</v>
          </cell>
        </row>
        <row r="100">
          <cell r="A100" t="str">
            <v>매입TV유니트</v>
          </cell>
          <cell r="B100" t="str">
            <v>96</v>
          </cell>
          <cell r="C100" t="str">
            <v>매입TV유니트</v>
          </cell>
          <cell r="E100">
            <v>1</v>
          </cell>
          <cell r="F100" t="str">
            <v>개</v>
          </cell>
          <cell r="H100">
            <v>2166</v>
          </cell>
          <cell r="I100" t="str">
            <v>938</v>
          </cell>
          <cell r="J100">
            <v>2166</v>
          </cell>
          <cell r="K100" t="str">
            <v>982</v>
          </cell>
          <cell r="L100">
            <v>2628</v>
          </cell>
        </row>
        <row r="101">
          <cell r="A101" t="str">
            <v>스텐레스안테나UHF</v>
          </cell>
          <cell r="B101" t="str">
            <v>97</v>
          </cell>
          <cell r="C101" t="str">
            <v>스텐레스안테나</v>
          </cell>
          <cell r="D101" t="str">
            <v>UHF</v>
          </cell>
          <cell r="E101">
            <v>1</v>
          </cell>
          <cell r="F101" t="str">
            <v>조</v>
          </cell>
          <cell r="H101">
            <v>140000</v>
          </cell>
          <cell r="I101" t="str">
            <v>999</v>
          </cell>
          <cell r="J101">
            <v>140000</v>
          </cell>
          <cell r="K101" t="str">
            <v>1047</v>
          </cell>
          <cell r="L101">
            <v>150000</v>
          </cell>
        </row>
        <row r="102">
          <cell r="A102" t="str">
            <v>스텐레스안테나VHF HIGH</v>
          </cell>
          <cell r="B102" t="str">
            <v>98</v>
          </cell>
          <cell r="C102" t="str">
            <v>스텐레스안테나</v>
          </cell>
          <cell r="D102" t="str">
            <v>VHF HIGH</v>
          </cell>
          <cell r="E102">
            <v>1</v>
          </cell>
          <cell r="F102" t="str">
            <v>조</v>
          </cell>
          <cell r="H102">
            <v>150000</v>
          </cell>
          <cell r="I102" t="str">
            <v>999</v>
          </cell>
          <cell r="J102">
            <v>150000</v>
          </cell>
          <cell r="K102" t="str">
            <v>1047</v>
          </cell>
          <cell r="L102">
            <v>160000</v>
          </cell>
        </row>
        <row r="103">
          <cell r="A103" t="str">
            <v>스텐레스안테나VHF LOW</v>
          </cell>
          <cell r="B103" t="str">
            <v>99</v>
          </cell>
          <cell r="C103" t="str">
            <v>스텐레스안테나</v>
          </cell>
          <cell r="D103" t="str">
            <v>VHF LOW</v>
          </cell>
          <cell r="E103">
            <v>1</v>
          </cell>
          <cell r="F103" t="str">
            <v>조</v>
          </cell>
          <cell r="H103">
            <v>160000</v>
          </cell>
          <cell r="I103" t="str">
            <v>999</v>
          </cell>
          <cell r="J103">
            <v>160000</v>
          </cell>
          <cell r="K103" t="str">
            <v>1047</v>
          </cell>
          <cell r="L103">
            <v>170000</v>
          </cell>
        </row>
        <row r="104">
          <cell r="A104" t="str">
            <v>공청용 혼합기VHF H/L</v>
          </cell>
          <cell r="B104" t="str">
            <v>100</v>
          </cell>
          <cell r="C104" t="str">
            <v>공청용 혼합기</v>
          </cell>
          <cell r="D104" t="str">
            <v>VHF H/L</v>
          </cell>
          <cell r="E104">
            <v>1</v>
          </cell>
          <cell r="F104" t="str">
            <v>개</v>
          </cell>
          <cell r="H104">
            <v>6000</v>
          </cell>
          <cell r="I104" t="str">
            <v>999</v>
          </cell>
          <cell r="J104">
            <v>6000</v>
          </cell>
          <cell r="K104" t="str">
            <v>1047</v>
          </cell>
          <cell r="L104">
            <v>6000</v>
          </cell>
        </row>
        <row r="105">
          <cell r="A105" t="str">
            <v>공청용 혼합기VHF/UHF</v>
          </cell>
          <cell r="B105" t="str">
            <v>101</v>
          </cell>
          <cell r="C105" t="str">
            <v>공청용 혼합기</v>
          </cell>
          <cell r="D105" t="str">
            <v>VHF/UHF</v>
          </cell>
          <cell r="E105">
            <v>1</v>
          </cell>
          <cell r="F105" t="str">
            <v>개</v>
          </cell>
          <cell r="H105">
            <v>6000</v>
          </cell>
          <cell r="I105" t="str">
            <v>999</v>
          </cell>
          <cell r="J105">
            <v>6000</v>
          </cell>
          <cell r="K105" t="str">
            <v>1047</v>
          </cell>
          <cell r="L105">
            <v>6000</v>
          </cell>
        </row>
        <row r="106">
          <cell r="A106" t="str">
            <v>공청용 증폭기VHF/UHF</v>
          </cell>
          <cell r="B106" t="str">
            <v>102</v>
          </cell>
          <cell r="C106" t="str">
            <v>공청용 증폭기</v>
          </cell>
          <cell r="D106" t="str">
            <v>VHF/UHF</v>
          </cell>
          <cell r="E106">
            <v>1</v>
          </cell>
          <cell r="F106" t="str">
            <v>개</v>
          </cell>
          <cell r="H106">
            <v>65000</v>
          </cell>
          <cell r="I106" t="str">
            <v>999</v>
          </cell>
          <cell r="J106">
            <v>65000</v>
          </cell>
          <cell r="K106" t="str">
            <v>1031</v>
          </cell>
          <cell r="L106">
            <v>65000</v>
          </cell>
        </row>
        <row r="107">
          <cell r="A107" t="str">
            <v>분배기4회로</v>
          </cell>
          <cell r="B107" t="str">
            <v>103</v>
          </cell>
          <cell r="C107" t="str">
            <v>분배기</v>
          </cell>
          <cell r="D107" t="str">
            <v>4회로</v>
          </cell>
          <cell r="E107">
            <v>1</v>
          </cell>
          <cell r="F107" t="str">
            <v>개</v>
          </cell>
          <cell r="H107">
            <v>8000</v>
          </cell>
          <cell r="I107" t="str">
            <v>999</v>
          </cell>
          <cell r="J107">
            <v>10000</v>
          </cell>
          <cell r="K107" t="str">
            <v>1031</v>
          </cell>
          <cell r="L107">
            <v>8000</v>
          </cell>
        </row>
        <row r="108">
          <cell r="A108" t="str">
            <v>분배기함500X500X300</v>
          </cell>
          <cell r="B108" t="str">
            <v>104</v>
          </cell>
          <cell r="C108" t="str">
            <v>분배기함</v>
          </cell>
          <cell r="D108" t="str">
            <v>500X500X300</v>
          </cell>
          <cell r="E108">
            <v>1</v>
          </cell>
          <cell r="F108" t="str">
            <v>면</v>
          </cell>
          <cell r="H108">
            <v>59000</v>
          </cell>
          <cell r="K108" t="str">
            <v>914</v>
          </cell>
          <cell r="L108">
            <v>59000</v>
          </cell>
        </row>
        <row r="109">
          <cell r="A109" t="str">
            <v>스피커천정형(3W)</v>
          </cell>
          <cell r="B109" t="str">
            <v>105</v>
          </cell>
          <cell r="C109" t="str">
            <v>스피커</v>
          </cell>
          <cell r="D109" t="str">
            <v>천정형(3W)</v>
          </cell>
          <cell r="E109">
            <v>1</v>
          </cell>
          <cell r="F109" t="str">
            <v>개</v>
          </cell>
          <cell r="H109">
            <v>22000</v>
          </cell>
          <cell r="I109" t="str">
            <v>972</v>
          </cell>
          <cell r="J109">
            <v>22000</v>
          </cell>
          <cell r="K109" t="str">
            <v>1035</v>
          </cell>
          <cell r="L109">
            <v>22000</v>
          </cell>
        </row>
        <row r="110">
          <cell r="A110" t="str">
            <v>스피커컬럼형(10W)</v>
          </cell>
          <cell r="B110" t="str">
            <v>106</v>
          </cell>
          <cell r="C110" t="str">
            <v>스피커</v>
          </cell>
          <cell r="D110" t="str">
            <v>컬럼형(10W)</v>
          </cell>
          <cell r="E110">
            <v>1</v>
          </cell>
          <cell r="F110" t="str">
            <v>개</v>
          </cell>
          <cell r="H110">
            <v>24000</v>
          </cell>
          <cell r="I110" t="str">
            <v>972</v>
          </cell>
          <cell r="J110">
            <v>24000</v>
          </cell>
          <cell r="K110" t="str">
            <v>1035</v>
          </cell>
          <cell r="L110">
            <v>24000</v>
          </cell>
        </row>
        <row r="111">
          <cell r="A111" t="str">
            <v>스피커20W(옥외용)</v>
          </cell>
          <cell r="B111" t="str">
            <v>107</v>
          </cell>
          <cell r="C111" t="str">
            <v>스피커</v>
          </cell>
          <cell r="D111" t="str">
            <v>20W(옥외용)</v>
          </cell>
          <cell r="E111">
            <v>1</v>
          </cell>
          <cell r="F111" t="str">
            <v>개</v>
          </cell>
          <cell r="H111">
            <v>46000</v>
          </cell>
          <cell r="I111" t="str">
            <v>972</v>
          </cell>
          <cell r="J111">
            <v>46000</v>
          </cell>
          <cell r="K111" t="str">
            <v>1035</v>
          </cell>
          <cell r="L111">
            <v>52000</v>
          </cell>
        </row>
        <row r="112">
          <cell r="A112" t="str">
            <v>방송단자함10P</v>
          </cell>
          <cell r="B112" t="str">
            <v>108</v>
          </cell>
          <cell r="C112" t="str">
            <v>방송단자함</v>
          </cell>
          <cell r="D112" t="str">
            <v>10P</v>
          </cell>
          <cell r="E112">
            <v>1</v>
          </cell>
          <cell r="F112" t="str">
            <v>면</v>
          </cell>
          <cell r="H112">
            <v>23000</v>
          </cell>
          <cell r="I112" t="str">
            <v>1008</v>
          </cell>
          <cell r="J112">
            <v>23000</v>
          </cell>
          <cell r="K112" t="str">
            <v>1032</v>
          </cell>
          <cell r="L112">
            <v>25500</v>
          </cell>
        </row>
        <row r="113">
          <cell r="A113" t="str">
            <v>OUTLET2구(RJ45)</v>
          </cell>
          <cell r="B113" t="str">
            <v>109</v>
          </cell>
          <cell r="C113" t="str">
            <v>OUTLET2구</v>
          </cell>
          <cell r="D113" t="str">
            <v>(RJ45)</v>
          </cell>
          <cell r="E113">
            <v>1</v>
          </cell>
          <cell r="F113" t="str">
            <v>EA</v>
          </cell>
          <cell r="H113">
            <v>8192</v>
          </cell>
          <cell r="I113" t="str">
            <v>852</v>
          </cell>
          <cell r="J113">
            <v>8469</v>
          </cell>
          <cell r="K113" t="str">
            <v>885</v>
          </cell>
          <cell r="L113">
            <v>8192</v>
          </cell>
        </row>
        <row r="114">
          <cell r="A114" t="str">
            <v>용접봉2.6m</v>
          </cell>
          <cell r="B114" t="str">
            <v>110</v>
          </cell>
          <cell r="C114" t="str">
            <v>용접봉</v>
          </cell>
          <cell r="D114" t="str">
            <v>2.6m</v>
          </cell>
          <cell r="E114">
            <v>1</v>
          </cell>
          <cell r="F114" t="str">
            <v>kg</v>
          </cell>
          <cell r="H114">
            <v>1760</v>
          </cell>
          <cell r="I114" t="str">
            <v>1095</v>
          </cell>
          <cell r="J114">
            <v>1770</v>
          </cell>
          <cell r="K114" t="str">
            <v>782</v>
          </cell>
          <cell r="L114">
            <v>1760</v>
          </cell>
        </row>
        <row r="115">
          <cell r="A115" t="str">
            <v>광케이블</v>
          </cell>
          <cell r="B115" t="str">
            <v>111</v>
          </cell>
          <cell r="C115" t="str">
            <v>광케이블</v>
          </cell>
          <cell r="E115">
            <v>1</v>
          </cell>
          <cell r="F115" t="str">
            <v>m</v>
          </cell>
          <cell r="H115">
            <v>1900</v>
          </cell>
          <cell r="K115" t="str">
            <v>901</v>
          </cell>
          <cell r="L115">
            <v>1900</v>
          </cell>
        </row>
        <row r="116">
          <cell r="A116" t="str">
            <v>지지관용금구3방출</v>
          </cell>
          <cell r="B116" t="str">
            <v>112</v>
          </cell>
          <cell r="C116" t="str">
            <v>지지관용금구</v>
          </cell>
          <cell r="D116" t="str">
            <v>3방출</v>
          </cell>
          <cell r="E116">
            <v>1</v>
          </cell>
          <cell r="F116" t="str">
            <v>개</v>
          </cell>
          <cell r="H116">
            <v>3200</v>
          </cell>
          <cell r="I116" t="str">
            <v>99</v>
          </cell>
          <cell r="J116">
            <v>3200</v>
          </cell>
          <cell r="K116" t="str">
            <v>1006</v>
          </cell>
          <cell r="L116">
            <v>4500</v>
          </cell>
        </row>
        <row r="117">
          <cell r="A117" t="str">
            <v>세대통신단자함24P</v>
          </cell>
          <cell r="B117" t="str">
            <v>113</v>
          </cell>
          <cell r="C117" t="str">
            <v>세대통신단자함</v>
          </cell>
          <cell r="D117" t="str">
            <v>24P</v>
          </cell>
          <cell r="E117">
            <v>1</v>
          </cell>
          <cell r="F117" t="str">
            <v>면</v>
          </cell>
          <cell r="H117">
            <v>30500</v>
          </cell>
          <cell r="K117" t="str">
            <v>1033</v>
          </cell>
          <cell r="L117">
            <v>30500</v>
          </cell>
        </row>
        <row r="118">
          <cell r="A118" t="str">
            <v>수공철개1120X620</v>
          </cell>
          <cell r="B118" t="str">
            <v>114</v>
          </cell>
          <cell r="C118" t="str">
            <v>수공철개</v>
          </cell>
          <cell r="D118" t="str">
            <v>1120X620</v>
          </cell>
          <cell r="E118">
            <v>1</v>
          </cell>
          <cell r="F118" t="str">
            <v>조</v>
          </cell>
          <cell r="H118">
            <v>320000</v>
          </cell>
          <cell r="I118" t="str">
            <v>180</v>
          </cell>
          <cell r="J118">
            <v>320000</v>
          </cell>
          <cell r="K118" t="str">
            <v>180</v>
          </cell>
          <cell r="L118">
            <v>320000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일위(발전)"/>
      <sheetName val="내역서"/>
      <sheetName val="단가"/>
      <sheetName val="목록"/>
      <sheetName val="일위(전기)"/>
      <sheetName val="직영비"/>
      <sheetName val="인건비"/>
      <sheetName val="산근"/>
      <sheetName val="기계경비1"/>
      <sheetName val="기계경비2"/>
      <sheetName val="수차설치비"/>
      <sheetName val="단가(발전)"/>
      <sheetName val="배관배선 단가조사"/>
      <sheetName val="일위대가"/>
      <sheetName val="일위대가집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집계표"/>
      <sheetName val="9GNG운반"/>
      <sheetName val="전기단가조사서"/>
      <sheetName val="약품공급2"/>
      <sheetName val="단가"/>
      <sheetName val="근거서"/>
      <sheetName val="자재단가"/>
      <sheetName val="지급자재"/>
      <sheetName val="노임단가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관급"/>
      <sheetName val="노임단가"/>
      <sheetName val="내역서2안"/>
    </sheetNames>
    <sheetDataSet>
      <sheetData sheetId="0" refreshError="1"/>
      <sheetData sheetId="1" refreshError="1"/>
      <sheetData sheetId="2">
        <row r="22">
          <cell r="A22">
            <v>1</v>
          </cell>
          <cell r="B22" t="str">
            <v>전선</v>
          </cell>
          <cell r="C22" t="str">
            <v>GV 3.5㎟</v>
          </cell>
          <cell r="D22">
            <v>1.1000000000000001</v>
          </cell>
          <cell r="E22" t="str">
            <v>m</v>
          </cell>
          <cell r="F22">
            <v>30</v>
          </cell>
          <cell r="G22">
            <v>790</v>
          </cell>
          <cell r="I22">
            <v>479</v>
          </cell>
          <cell r="J22">
            <v>270</v>
          </cell>
          <cell r="K22">
            <v>297</v>
          </cell>
          <cell r="M22">
            <v>14</v>
          </cell>
          <cell r="N22" t="str">
            <v>잡재료비</v>
          </cell>
          <cell r="O22" t="str">
            <v>배선의 5%</v>
          </cell>
          <cell r="P22">
            <v>1</v>
          </cell>
          <cell r="Q22" t="str">
            <v>식</v>
          </cell>
          <cell r="W22">
            <v>14</v>
          </cell>
          <cell r="AM22">
            <v>1</v>
          </cell>
          <cell r="AN22">
            <v>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3-72</v>
          </cell>
          <cell r="BC22">
            <v>1</v>
          </cell>
        </row>
        <row r="23">
          <cell r="A23">
            <v>2</v>
          </cell>
          <cell r="B23" t="str">
            <v>전선</v>
          </cell>
          <cell r="C23" t="str">
            <v>GV 5.5㎟</v>
          </cell>
          <cell r="D23">
            <v>1.1000000000000001</v>
          </cell>
          <cell r="E23" t="str">
            <v>m</v>
          </cell>
          <cell r="F23">
            <v>30</v>
          </cell>
          <cell r="G23">
            <v>896</v>
          </cell>
          <cell r="I23">
            <v>479</v>
          </cell>
          <cell r="J23">
            <v>367</v>
          </cell>
          <cell r="K23">
            <v>403</v>
          </cell>
          <cell r="M23">
            <v>14</v>
          </cell>
          <cell r="N23" t="str">
            <v>잡재료비</v>
          </cell>
          <cell r="O23" t="str">
            <v>배선의 5%</v>
          </cell>
          <cell r="P23">
            <v>1</v>
          </cell>
          <cell r="Q23" t="str">
            <v>식</v>
          </cell>
          <cell r="W23">
            <v>20</v>
          </cell>
          <cell r="AM23">
            <v>1</v>
          </cell>
          <cell r="AN23">
            <v>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3-72</v>
          </cell>
          <cell r="BC23">
            <v>1</v>
          </cell>
        </row>
        <row r="24">
          <cell r="A24">
            <v>3</v>
          </cell>
          <cell r="B24" t="str">
            <v>전선</v>
          </cell>
          <cell r="C24" t="str">
            <v>GV 8㎟</v>
          </cell>
          <cell r="D24">
            <v>1.1000000000000001</v>
          </cell>
          <cell r="E24" t="str">
            <v>m</v>
          </cell>
          <cell r="F24">
            <v>30</v>
          </cell>
          <cell r="G24">
            <v>1110</v>
          </cell>
          <cell r="I24">
            <v>479</v>
          </cell>
          <cell r="J24">
            <v>561</v>
          </cell>
          <cell r="K24">
            <v>617</v>
          </cell>
          <cell r="M24">
            <v>14</v>
          </cell>
          <cell r="N24" t="str">
            <v>잡재료비</v>
          </cell>
          <cell r="O24" t="str">
            <v>배선의 5%</v>
          </cell>
          <cell r="P24">
            <v>1</v>
          </cell>
          <cell r="Q24" t="str">
            <v>식</v>
          </cell>
          <cell r="W24">
            <v>30</v>
          </cell>
          <cell r="AM24">
            <v>1</v>
          </cell>
          <cell r="AN24">
            <v>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3-72</v>
          </cell>
          <cell r="BC24">
            <v>1</v>
          </cell>
        </row>
        <row r="25">
          <cell r="A25">
            <v>4</v>
          </cell>
          <cell r="B25" t="str">
            <v>전선</v>
          </cell>
          <cell r="C25" t="str">
            <v>GV 14㎟</v>
          </cell>
          <cell r="D25">
            <v>1.1000000000000001</v>
          </cell>
          <cell r="E25" t="str">
            <v>m</v>
          </cell>
          <cell r="F25">
            <v>30</v>
          </cell>
          <cell r="G25">
            <v>1533</v>
          </cell>
          <cell r="I25">
            <v>479</v>
          </cell>
          <cell r="J25">
            <v>946</v>
          </cell>
          <cell r="K25">
            <v>1040</v>
          </cell>
          <cell r="M25">
            <v>14</v>
          </cell>
          <cell r="N25" t="str">
            <v>잡재료비</v>
          </cell>
          <cell r="O25" t="str">
            <v>배선의 5%</v>
          </cell>
          <cell r="P25">
            <v>1</v>
          </cell>
          <cell r="Q25" t="str">
            <v>식</v>
          </cell>
          <cell r="W25">
            <v>52</v>
          </cell>
          <cell r="AM25">
            <v>1</v>
          </cell>
          <cell r="AN25">
            <v>1</v>
          </cell>
          <cell r="AO25">
            <v>1</v>
          </cell>
          <cell r="AP25" t="str">
            <v>내선전공</v>
          </cell>
          <cell r="AQ25">
            <v>0.01</v>
          </cell>
          <cell r="BB25" t="str">
            <v>전 3-72</v>
          </cell>
          <cell r="BC25">
            <v>1</v>
          </cell>
        </row>
        <row r="26">
          <cell r="A26">
            <v>5</v>
          </cell>
          <cell r="B26" t="str">
            <v>전선</v>
          </cell>
          <cell r="C26" t="str">
            <v>GV 22㎟</v>
          </cell>
          <cell r="D26">
            <v>1.1000000000000001</v>
          </cell>
          <cell r="E26" t="str">
            <v>m</v>
          </cell>
          <cell r="F26">
            <v>30</v>
          </cell>
          <cell r="G26">
            <v>2035</v>
          </cell>
          <cell r="I26">
            <v>574</v>
          </cell>
          <cell r="J26">
            <v>1313</v>
          </cell>
          <cell r="K26">
            <v>1444</v>
          </cell>
          <cell r="M26">
            <v>17</v>
          </cell>
          <cell r="N26" t="str">
            <v>잡재료비</v>
          </cell>
          <cell r="O26" t="str">
            <v>배선의 5%</v>
          </cell>
          <cell r="P26">
            <v>1</v>
          </cell>
          <cell r="Q26" t="str">
            <v>식</v>
          </cell>
          <cell r="W26">
            <v>72</v>
          </cell>
          <cell r="AM26">
            <v>1</v>
          </cell>
          <cell r="AN26">
            <v>1</v>
          </cell>
          <cell r="AO26">
            <v>1</v>
          </cell>
          <cell r="AP26" t="str">
            <v>내선전공</v>
          </cell>
          <cell r="AQ26">
            <v>1.2E-2</v>
          </cell>
          <cell r="BB26" t="str">
            <v>전 3-72</v>
          </cell>
          <cell r="BC26">
            <v>1</v>
          </cell>
        </row>
        <row r="27">
          <cell r="B27" t="str">
            <v>전선</v>
          </cell>
          <cell r="C27" t="str">
            <v>GV 38㎟</v>
          </cell>
          <cell r="D27">
            <v>1.1000000000000001</v>
          </cell>
          <cell r="E27" t="str">
            <v>m</v>
          </cell>
          <cell r="F27">
            <v>30</v>
          </cell>
          <cell r="G27">
            <v>2826</v>
          </cell>
          <cell r="I27">
            <v>574</v>
          </cell>
          <cell r="J27">
            <v>2032</v>
          </cell>
          <cell r="K27">
            <v>2235</v>
          </cell>
          <cell r="M27">
            <v>17</v>
          </cell>
          <cell r="N27" t="str">
            <v>잡재료비</v>
          </cell>
          <cell r="O27" t="str">
            <v>배선의 5%</v>
          </cell>
          <cell r="P27">
            <v>1</v>
          </cell>
          <cell r="Q27" t="str">
            <v>식</v>
          </cell>
          <cell r="W27">
            <v>111</v>
          </cell>
          <cell r="AM27">
            <v>1</v>
          </cell>
          <cell r="AN27">
            <v>1</v>
          </cell>
          <cell r="AO27">
            <v>1</v>
          </cell>
          <cell r="AP27" t="str">
            <v>내선전공</v>
          </cell>
          <cell r="AQ27">
            <v>1.2E-2</v>
          </cell>
          <cell r="BB27" t="str">
            <v>전 3-76</v>
          </cell>
          <cell r="BC27">
            <v>1</v>
          </cell>
        </row>
        <row r="28">
          <cell r="A28">
            <v>6</v>
          </cell>
          <cell r="B28" t="str">
            <v>전선</v>
          </cell>
          <cell r="C28" t="str">
            <v>GV 60㎟</v>
          </cell>
          <cell r="D28">
            <v>1.1000000000000001</v>
          </cell>
          <cell r="E28" t="str">
            <v>m</v>
          </cell>
          <cell r="F28">
            <v>30</v>
          </cell>
          <cell r="G28">
            <v>4179</v>
          </cell>
          <cell r="I28">
            <v>718</v>
          </cell>
          <cell r="J28">
            <v>3128</v>
          </cell>
          <cell r="K28">
            <v>3440</v>
          </cell>
          <cell r="M28">
            <v>21</v>
          </cell>
          <cell r="N28" t="str">
            <v>잡재료비</v>
          </cell>
          <cell r="O28" t="str">
            <v>배선의 5%</v>
          </cell>
          <cell r="P28">
            <v>1</v>
          </cell>
          <cell r="Q28" t="str">
            <v>식</v>
          </cell>
          <cell r="W28">
            <v>172</v>
          </cell>
          <cell r="AM28">
            <v>1</v>
          </cell>
          <cell r="AN28">
            <v>1</v>
          </cell>
          <cell r="AO28">
            <v>1</v>
          </cell>
          <cell r="AP28" t="str">
            <v>내선전공</v>
          </cell>
          <cell r="AQ28">
            <v>1.4999999999999999E-2</v>
          </cell>
          <cell r="BB28" t="str">
            <v>전 3-72</v>
          </cell>
          <cell r="BC28">
            <v>1</v>
          </cell>
        </row>
        <row r="29">
          <cell r="B29" t="str">
            <v>전선</v>
          </cell>
          <cell r="C29" t="str">
            <v>GV 80㎟</v>
          </cell>
          <cell r="D29">
            <v>1.1000000000000001</v>
          </cell>
          <cell r="E29" t="str">
            <v>m</v>
          </cell>
          <cell r="F29">
            <v>30</v>
          </cell>
          <cell r="G29">
            <v>7401</v>
          </cell>
          <cell r="I29">
            <v>7186</v>
          </cell>
          <cell r="K29">
            <v>0</v>
          </cell>
          <cell r="M29">
            <v>215</v>
          </cell>
          <cell r="N29" t="str">
            <v>잡재료비</v>
          </cell>
          <cell r="O29" t="str">
            <v>배선의 5%</v>
          </cell>
          <cell r="P29">
            <v>1</v>
          </cell>
          <cell r="Q29" t="str">
            <v>식</v>
          </cell>
          <cell r="W29">
            <v>0</v>
          </cell>
          <cell r="AM29">
            <v>1</v>
          </cell>
          <cell r="AN29">
            <v>1</v>
          </cell>
          <cell r="AO29">
            <v>1</v>
          </cell>
          <cell r="AP29" t="str">
            <v>내선전공</v>
          </cell>
          <cell r="AQ29">
            <v>0.15</v>
          </cell>
          <cell r="BB29" t="str">
            <v>전 3-76</v>
          </cell>
          <cell r="BC29">
            <v>1</v>
          </cell>
        </row>
        <row r="30">
          <cell r="A30">
            <v>7</v>
          </cell>
          <cell r="B30" t="str">
            <v>전선</v>
          </cell>
          <cell r="C30" t="str">
            <v>GV 100㎟</v>
          </cell>
          <cell r="D30">
            <v>1.1000000000000001</v>
          </cell>
          <cell r="E30" t="str">
            <v>m</v>
          </cell>
          <cell r="F30">
            <v>30</v>
          </cell>
          <cell r="G30">
            <v>6046</v>
          </cell>
          <cell r="I30">
            <v>958</v>
          </cell>
          <cell r="J30">
            <v>4600</v>
          </cell>
          <cell r="K30">
            <v>5060</v>
          </cell>
          <cell r="M30">
            <v>28</v>
          </cell>
          <cell r="N30" t="str">
            <v>잡재료비</v>
          </cell>
          <cell r="O30" t="str">
            <v>배선의 5%</v>
          </cell>
          <cell r="P30">
            <v>1</v>
          </cell>
          <cell r="Q30" t="str">
            <v>식</v>
          </cell>
          <cell r="W30">
            <v>253</v>
          </cell>
          <cell r="AM30">
            <v>1</v>
          </cell>
          <cell r="AN30">
            <v>1</v>
          </cell>
          <cell r="AO30">
            <v>1</v>
          </cell>
          <cell r="AP30" t="str">
            <v>내선전공</v>
          </cell>
          <cell r="AQ30">
            <v>0.02</v>
          </cell>
          <cell r="BB30" t="str">
            <v>전 3-72</v>
          </cell>
          <cell r="BC30">
            <v>1</v>
          </cell>
        </row>
        <row r="31">
          <cell r="A31">
            <v>8</v>
          </cell>
          <cell r="B31" t="str">
            <v>전선</v>
          </cell>
          <cell r="C31" t="str">
            <v>GV 150㎟</v>
          </cell>
          <cell r="D31">
            <v>1.1000000000000001</v>
          </cell>
          <cell r="E31" t="str">
            <v>m</v>
          </cell>
          <cell r="F31">
            <v>30</v>
          </cell>
          <cell r="G31">
            <v>9190</v>
          </cell>
          <cell r="I31">
            <v>958</v>
          </cell>
          <cell r="J31">
            <v>7459</v>
          </cell>
          <cell r="K31">
            <v>8204</v>
          </cell>
          <cell r="M31">
            <v>28</v>
          </cell>
          <cell r="N31" t="str">
            <v>잡재료비</v>
          </cell>
          <cell r="O31" t="str">
            <v>배선의 5%</v>
          </cell>
          <cell r="P31">
            <v>1</v>
          </cell>
          <cell r="Q31" t="str">
            <v>식</v>
          </cell>
          <cell r="W31">
            <v>410</v>
          </cell>
          <cell r="AM31">
            <v>1</v>
          </cell>
          <cell r="AN31">
            <v>1</v>
          </cell>
          <cell r="AO31">
            <v>1</v>
          </cell>
          <cell r="AP31" t="str">
            <v>내선전공</v>
          </cell>
          <cell r="AQ31">
            <v>0.02</v>
          </cell>
          <cell r="BB31" t="str">
            <v>전 3-72</v>
          </cell>
          <cell r="BC31">
            <v>1</v>
          </cell>
        </row>
        <row r="32">
          <cell r="B32" t="str">
            <v>전선</v>
          </cell>
          <cell r="C32" t="str">
            <v>GV 200㎟</v>
          </cell>
          <cell r="D32">
            <v>1.1000000000000001</v>
          </cell>
          <cell r="E32" t="str">
            <v>m</v>
          </cell>
          <cell r="F32">
            <v>30</v>
          </cell>
          <cell r="G32">
            <v>1232</v>
          </cell>
          <cell r="I32">
            <v>1197</v>
          </cell>
          <cell r="K32">
            <v>0</v>
          </cell>
          <cell r="M32">
            <v>35</v>
          </cell>
          <cell r="N32" t="str">
            <v>잡재료비</v>
          </cell>
          <cell r="O32" t="str">
            <v>배선의 5%</v>
          </cell>
          <cell r="P32">
            <v>1</v>
          </cell>
          <cell r="Q32" t="str">
            <v>식</v>
          </cell>
          <cell r="W32">
            <v>0</v>
          </cell>
          <cell r="AM32">
            <v>1</v>
          </cell>
          <cell r="AN32">
            <v>1</v>
          </cell>
          <cell r="AO32">
            <v>1</v>
          </cell>
          <cell r="AP32" t="str">
            <v>내선전공</v>
          </cell>
          <cell r="AQ32">
            <v>2.5000000000000001E-2</v>
          </cell>
          <cell r="BB32" t="str">
            <v>전 3-76</v>
          </cell>
          <cell r="BC32">
            <v>1</v>
          </cell>
        </row>
        <row r="33">
          <cell r="B33" t="str">
            <v>전선</v>
          </cell>
          <cell r="C33" t="str">
            <v>GV 325㎟</v>
          </cell>
          <cell r="D33">
            <v>1.1000000000000001</v>
          </cell>
          <cell r="E33" t="str">
            <v>m</v>
          </cell>
          <cell r="F33">
            <v>30</v>
          </cell>
          <cell r="G33">
            <v>1232</v>
          </cell>
          <cell r="I33">
            <v>1197</v>
          </cell>
          <cell r="K33">
            <v>0</v>
          </cell>
          <cell r="M33">
            <v>35</v>
          </cell>
          <cell r="N33" t="str">
            <v>잡재료비</v>
          </cell>
          <cell r="O33" t="str">
            <v>배선의 5%</v>
          </cell>
          <cell r="P33">
            <v>1</v>
          </cell>
          <cell r="Q33" t="str">
            <v>식</v>
          </cell>
          <cell r="W33">
            <v>0</v>
          </cell>
          <cell r="AM33">
            <v>1</v>
          </cell>
          <cell r="AN33">
            <v>1</v>
          </cell>
          <cell r="AO33">
            <v>1</v>
          </cell>
          <cell r="AP33" t="str">
            <v>내선전공</v>
          </cell>
          <cell r="AQ33">
            <v>2.5000000000000001E-2</v>
          </cell>
          <cell r="BB33" t="str">
            <v>전 3-76</v>
          </cell>
          <cell r="BC33">
            <v>1</v>
          </cell>
        </row>
        <row r="34">
          <cell r="B34" t="str">
            <v>전선</v>
          </cell>
          <cell r="C34" t="str">
            <v>BC 5.5㎟</v>
          </cell>
          <cell r="D34">
            <v>1.1000000000000001</v>
          </cell>
          <cell r="E34" t="str">
            <v>m</v>
          </cell>
          <cell r="F34">
            <v>50</v>
          </cell>
          <cell r="G34">
            <v>493</v>
          </cell>
          <cell r="I34">
            <v>479</v>
          </cell>
          <cell r="K34">
            <v>0</v>
          </cell>
          <cell r="M34">
            <v>14</v>
          </cell>
          <cell r="N34" t="str">
            <v>잡재료비</v>
          </cell>
          <cell r="O34" t="str">
            <v>배선의 5%</v>
          </cell>
          <cell r="P34">
            <v>1</v>
          </cell>
          <cell r="Q34" t="str">
            <v>식</v>
          </cell>
          <cell r="W34">
            <v>0</v>
          </cell>
          <cell r="AM34">
            <v>1</v>
          </cell>
          <cell r="AN34">
            <v>1</v>
          </cell>
          <cell r="AO34">
            <v>1</v>
          </cell>
          <cell r="AP34" t="str">
            <v>내선전공</v>
          </cell>
          <cell r="AQ34">
            <v>0.01</v>
          </cell>
          <cell r="BB34" t="str">
            <v>전 3-76</v>
          </cell>
          <cell r="BC34">
            <v>1</v>
          </cell>
        </row>
        <row r="35">
          <cell r="B35" t="str">
            <v>전선</v>
          </cell>
          <cell r="C35" t="str">
            <v>BC 14㎟</v>
          </cell>
          <cell r="D35">
            <v>1.1000000000000001</v>
          </cell>
          <cell r="E35" t="str">
            <v>m</v>
          </cell>
          <cell r="F35">
            <v>50</v>
          </cell>
          <cell r="G35">
            <v>493</v>
          </cell>
          <cell r="I35">
            <v>479</v>
          </cell>
          <cell r="K35">
            <v>0</v>
          </cell>
          <cell r="M35">
            <v>14</v>
          </cell>
          <cell r="N35" t="str">
            <v>잡재료비</v>
          </cell>
          <cell r="O35" t="str">
            <v>배선의 5%</v>
          </cell>
          <cell r="P35">
            <v>1</v>
          </cell>
          <cell r="Q35" t="str">
            <v>식</v>
          </cell>
          <cell r="W35">
            <v>0</v>
          </cell>
          <cell r="AM35">
            <v>1</v>
          </cell>
          <cell r="AN35">
            <v>1</v>
          </cell>
          <cell r="AO35">
            <v>1</v>
          </cell>
          <cell r="AP35" t="str">
            <v>내선전공</v>
          </cell>
          <cell r="AQ35">
            <v>0.01</v>
          </cell>
          <cell r="BB35" t="str">
            <v>전 3-76</v>
          </cell>
          <cell r="BC35">
            <v>1</v>
          </cell>
        </row>
        <row r="36">
          <cell r="B36" t="str">
            <v>전선</v>
          </cell>
          <cell r="C36" t="str">
            <v>BC 22㎟</v>
          </cell>
          <cell r="D36">
            <v>1.1000000000000001</v>
          </cell>
          <cell r="E36" t="str">
            <v>m</v>
          </cell>
          <cell r="F36">
            <v>50</v>
          </cell>
          <cell r="G36">
            <v>591</v>
          </cell>
          <cell r="I36">
            <v>574</v>
          </cell>
          <cell r="K36">
            <v>0</v>
          </cell>
          <cell r="M36">
            <v>17</v>
          </cell>
          <cell r="N36" t="str">
            <v>잡재료비</v>
          </cell>
          <cell r="O36" t="str">
            <v>배선의 5%</v>
          </cell>
          <cell r="P36">
            <v>1</v>
          </cell>
          <cell r="Q36" t="str">
            <v>식</v>
          </cell>
          <cell r="W36">
            <v>0</v>
          </cell>
          <cell r="AM36">
            <v>1</v>
          </cell>
          <cell r="AN36">
            <v>1</v>
          </cell>
          <cell r="AO36">
            <v>1</v>
          </cell>
          <cell r="AP36" t="str">
            <v>내선전공</v>
          </cell>
          <cell r="AQ36">
            <v>1.2E-2</v>
          </cell>
          <cell r="BB36" t="str">
            <v>전 3-76</v>
          </cell>
          <cell r="BC36">
            <v>1</v>
          </cell>
        </row>
        <row r="37">
          <cell r="B37" t="str">
            <v>전선</v>
          </cell>
          <cell r="C37" t="str">
            <v>BC 38㎟</v>
          </cell>
          <cell r="D37">
            <v>1.1000000000000001</v>
          </cell>
          <cell r="E37" t="str">
            <v>m</v>
          </cell>
          <cell r="F37">
            <v>50</v>
          </cell>
          <cell r="G37">
            <v>591</v>
          </cell>
          <cell r="I37">
            <v>574</v>
          </cell>
          <cell r="K37">
            <v>0</v>
          </cell>
          <cell r="M37">
            <v>17</v>
          </cell>
          <cell r="N37" t="str">
            <v>잡재료비</v>
          </cell>
          <cell r="O37" t="str">
            <v>배선의 5%</v>
          </cell>
          <cell r="P37">
            <v>1</v>
          </cell>
          <cell r="Q37" t="str">
            <v>식</v>
          </cell>
          <cell r="W37">
            <v>0</v>
          </cell>
          <cell r="AM37">
            <v>1</v>
          </cell>
          <cell r="AN37">
            <v>1</v>
          </cell>
          <cell r="AO37">
            <v>1</v>
          </cell>
          <cell r="AP37" t="str">
            <v>내선전공</v>
          </cell>
          <cell r="AQ37">
            <v>1.2E-2</v>
          </cell>
          <cell r="BB37" t="str">
            <v>전 3-76</v>
          </cell>
          <cell r="BC37">
            <v>1</v>
          </cell>
        </row>
        <row r="38">
          <cell r="B38" t="str">
            <v>전선</v>
          </cell>
          <cell r="C38" t="str">
            <v>BC 60㎟</v>
          </cell>
          <cell r="D38">
            <v>1.1000000000000001</v>
          </cell>
          <cell r="E38" t="str">
            <v>m</v>
          </cell>
          <cell r="F38">
            <v>50</v>
          </cell>
          <cell r="G38">
            <v>739</v>
          </cell>
          <cell r="I38">
            <v>718</v>
          </cell>
          <cell r="K38">
            <v>0</v>
          </cell>
          <cell r="M38">
            <v>21</v>
          </cell>
          <cell r="N38" t="str">
            <v>잡재료비</v>
          </cell>
          <cell r="O38" t="str">
            <v>배선의 5%</v>
          </cell>
          <cell r="P38">
            <v>1</v>
          </cell>
          <cell r="Q38" t="str">
            <v>식</v>
          </cell>
          <cell r="W38">
            <v>0</v>
          </cell>
          <cell r="AM38">
            <v>1</v>
          </cell>
          <cell r="AN38">
            <v>1</v>
          </cell>
          <cell r="AO38">
            <v>1</v>
          </cell>
          <cell r="AP38" t="str">
            <v>내선전공</v>
          </cell>
          <cell r="AQ38">
            <v>1.4999999999999999E-2</v>
          </cell>
          <cell r="BB38" t="str">
            <v>전 3-76</v>
          </cell>
          <cell r="BC38">
            <v>1</v>
          </cell>
        </row>
        <row r="39">
          <cell r="B39" t="str">
            <v>전선</v>
          </cell>
          <cell r="C39" t="str">
            <v>BC 100㎟</v>
          </cell>
          <cell r="D39">
            <v>1.1000000000000001</v>
          </cell>
          <cell r="E39" t="str">
            <v>m</v>
          </cell>
          <cell r="F39">
            <v>50</v>
          </cell>
          <cell r="G39">
            <v>739</v>
          </cell>
          <cell r="I39">
            <v>718</v>
          </cell>
          <cell r="K39">
            <v>0</v>
          </cell>
          <cell r="M39">
            <v>21</v>
          </cell>
          <cell r="N39" t="str">
            <v>잡재료비</v>
          </cell>
          <cell r="O39" t="str">
            <v>배선의 5%</v>
          </cell>
          <cell r="P39">
            <v>1</v>
          </cell>
          <cell r="Q39" t="str">
            <v>식</v>
          </cell>
          <cell r="W39">
            <v>0</v>
          </cell>
          <cell r="AM39">
            <v>1</v>
          </cell>
          <cell r="AN39">
            <v>1</v>
          </cell>
          <cell r="AO39">
            <v>1</v>
          </cell>
          <cell r="AP39" t="str">
            <v>내선전공</v>
          </cell>
          <cell r="AQ39">
            <v>1.4999999999999999E-2</v>
          </cell>
          <cell r="BB39" t="str">
            <v>전 3-76</v>
          </cell>
          <cell r="BC39">
            <v>1</v>
          </cell>
        </row>
        <row r="40">
          <cell r="A40">
            <v>9</v>
          </cell>
          <cell r="B40" t="str">
            <v>전선</v>
          </cell>
          <cell r="C40" t="str">
            <v>BC 150㎟</v>
          </cell>
          <cell r="D40">
            <v>1.1000000000000001</v>
          </cell>
          <cell r="E40" t="str">
            <v>m</v>
          </cell>
          <cell r="F40">
            <v>50</v>
          </cell>
          <cell r="G40">
            <v>9190</v>
          </cell>
          <cell r="I40">
            <v>958</v>
          </cell>
          <cell r="J40">
            <v>7459</v>
          </cell>
          <cell r="K40">
            <v>8204</v>
          </cell>
          <cell r="M40">
            <v>28</v>
          </cell>
          <cell r="N40" t="str">
            <v>잡재료비</v>
          </cell>
          <cell r="O40" t="str">
            <v>배선의 5%</v>
          </cell>
          <cell r="P40">
            <v>1</v>
          </cell>
          <cell r="Q40" t="str">
            <v>식</v>
          </cell>
          <cell r="W40">
            <v>410</v>
          </cell>
          <cell r="AM40">
            <v>1</v>
          </cell>
          <cell r="AN40">
            <v>1</v>
          </cell>
          <cell r="AO40">
            <v>1</v>
          </cell>
          <cell r="AP40" t="str">
            <v>내선전공</v>
          </cell>
          <cell r="AQ40">
            <v>0.02</v>
          </cell>
          <cell r="BB40" t="str">
            <v>전 3-72</v>
          </cell>
          <cell r="BC40">
            <v>1</v>
          </cell>
        </row>
        <row r="41">
          <cell r="A41">
            <v>10</v>
          </cell>
          <cell r="B41" t="str">
            <v>전선</v>
          </cell>
          <cell r="C41" t="str">
            <v>IV 1.2㎜</v>
          </cell>
          <cell r="D41">
            <v>1.1000000000000001</v>
          </cell>
          <cell r="E41" t="str">
            <v>m</v>
          </cell>
          <cell r="F41">
            <v>50</v>
          </cell>
          <cell r="G41">
            <v>544</v>
          </cell>
          <cell r="I41">
            <v>479</v>
          </cell>
          <cell r="J41">
            <v>47</v>
          </cell>
          <cell r="K41">
            <v>51</v>
          </cell>
          <cell r="M41">
            <v>14</v>
          </cell>
          <cell r="N41" t="str">
            <v>잡재료비</v>
          </cell>
          <cell r="O41" t="str">
            <v>배선의 5%</v>
          </cell>
          <cell r="P41">
            <v>1</v>
          </cell>
          <cell r="Q41" t="str">
            <v>식</v>
          </cell>
          <cell r="W41">
            <v>2</v>
          </cell>
          <cell r="AM41">
            <v>1</v>
          </cell>
          <cell r="AN41">
            <v>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  <cell r="BC41">
            <v>1</v>
          </cell>
        </row>
        <row r="42">
          <cell r="A42">
            <v>11</v>
          </cell>
          <cell r="B42" t="str">
            <v>전선</v>
          </cell>
          <cell r="C42" t="str">
            <v>IV 1.6㎜</v>
          </cell>
          <cell r="D42">
            <v>1.1000000000000001</v>
          </cell>
          <cell r="E42" t="str">
            <v>m</v>
          </cell>
          <cell r="F42">
            <v>50</v>
          </cell>
          <cell r="G42">
            <v>576</v>
          </cell>
          <cell r="I42">
            <v>479</v>
          </cell>
          <cell r="J42">
            <v>76</v>
          </cell>
          <cell r="K42">
            <v>83</v>
          </cell>
          <cell r="M42">
            <v>14</v>
          </cell>
          <cell r="N42" t="str">
            <v>잡재료비</v>
          </cell>
          <cell r="O42" t="str">
            <v>배선의 5%</v>
          </cell>
          <cell r="P42">
            <v>1</v>
          </cell>
          <cell r="Q42" t="str">
            <v>식</v>
          </cell>
          <cell r="W42">
            <v>4</v>
          </cell>
          <cell r="AM42">
            <v>1</v>
          </cell>
          <cell r="AN42">
            <v>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  <cell r="BC42">
            <v>1</v>
          </cell>
        </row>
        <row r="43">
          <cell r="A43">
            <v>12</v>
          </cell>
          <cell r="B43" t="str">
            <v>전선</v>
          </cell>
          <cell r="C43" t="str">
            <v>IV 2㎜</v>
          </cell>
          <cell r="D43">
            <v>1.1000000000000001</v>
          </cell>
          <cell r="E43" t="str">
            <v>m</v>
          </cell>
          <cell r="F43">
            <v>50</v>
          </cell>
          <cell r="G43">
            <v>617</v>
          </cell>
          <cell r="I43">
            <v>479</v>
          </cell>
          <cell r="J43">
            <v>113</v>
          </cell>
          <cell r="K43">
            <v>124</v>
          </cell>
          <cell r="M43">
            <v>14</v>
          </cell>
          <cell r="N43" t="str">
            <v>잡재료비</v>
          </cell>
          <cell r="O43" t="str">
            <v>배선의 5%</v>
          </cell>
          <cell r="P43">
            <v>1</v>
          </cell>
          <cell r="Q43" t="str">
            <v>식</v>
          </cell>
          <cell r="W43">
            <v>6</v>
          </cell>
          <cell r="AM43">
            <v>1</v>
          </cell>
          <cell r="AN43">
            <v>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  <cell r="BC43">
            <v>1</v>
          </cell>
        </row>
        <row r="44">
          <cell r="B44" t="str">
            <v>전선</v>
          </cell>
          <cell r="C44" t="str">
            <v>IV 3.5㎟</v>
          </cell>
          <cell r="D44">
            <v>1.1000000000000001</v>
          </cell>
          <cell r="E44" t="str">
            <v>m</v>
          </cell>
          <cell r="F44">
            <v>50</v>
          </cell>
          <cell r="G44">
            <v>493</v>
          </cell>
          <cell r="I44">
            <v>479</v>
          </cell>
          <cell r="K44">
            <v>0</v>
          </cell>
          <cell r="M44">
            <v>14</v>
          </cell>
          <cell r="N44" t="str">
            <v>잡재료비</v>
          </cell>
          <cell r="O44" t="str">
            <v>배선의 5%</v>
          </cell>
          <cell r="P44">
            <v>1</v>
          </cell>
          <cell r="Q44" t="str">
            <v>식</v>
          </cell>
          <cell r="W44">
            <v>0</v>
          </cell>
          <cell r="AM44">
            <v>1</v>
          </cell>
          <cell r="AN44">
            <v>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  <cell r="BC44">
            <v>1</v>
          </cell>
        </row>
        <row r="45">
          <cell r="B45" t="str">
            <v>전선</v>
          </cell>
          <cell r="C45" t="str">
            <v>IV 5.5㎟</v>
          </cell>
          <cell r="D45">
            <v>1.1000000000000001</v>
          </cell>
          <cell r="E45" t="str">
            <v>m</v>
          </cell>
          <cell r="F45">
            <v>50</v>
          </cell>
          <cell r="G45">
            <v>493</v>
          </cell>
          <cell r="I45">
            <v>479</v>
          </cell>
          <cell r="K45">
            <v>0</v>
          </cell>
          <cell r="M45">
            <v>14</v>
          </cell>
          <cell r="N45" t="str">
            <v>잡재료비</v>
          </cell>
          <cell r="O45" t="str">
            <v>배선의 5%</v>
          </cell>
          <cell r="P45">
            <v>1</v>
          </cell>
          <cell r="Q45" t="str">
            <v>식</v>
          </cell>
          <cell r="W45">
            <v>0</v>
          </cell>
          <cell r="AM45">
            <v>1</v>
          </cell>
          <cell r="AN45">
            <v>1</v>
          </cell>
          <cell r="AO45">
            <v>1</v>
          </cell>
          <cell r="AP45" t="str">
            <v>내선전공</v>
          </cell>
          <cell r="AQ45">
            <v>0.01</v>
          </cell>
          <cell r="BB45" t="str">
            <v>전 7-8</v>
          </cell>
          <cell r="BC45">
            <v>1</v>
          </cell>
        </row>
        <row r="46">
          <cell r="B46" t="str">
            <v>전선</v>
          </cell>
          <cell r="C46" t="str">
            <v>IV 8㎟</v>
          </cell>
          <cell r="D46">
            <v>1.1000000000000001</v>
          </cell>
          <cell r="E46" t="str">
            <v>m</v>
          </cell>
          <cell r="F46">
            <v>50</v>
          </cell>
          <cell r="G46">
            <v>986</v>
          </cell>
          <cell r="I46">
            <v>958</v>
          </cell>
          <cell r="K46">
            <v>0</v>
          </cell>
          <cell r="M46">
            <v>28</v>
          </cell>
          <cell r="N46" t="str">
            <v>잡재료비</v>
          </cell>
          <cell r="O46" t="str">
            <v>배선의 5%</v>
          </cell>
          <cell r="P46">
            <v>1</v>
          </cell>
          <cell r="Q46" t="str">
            <v>식</v>
          </cell>
          <cell r="W46">
            <v>0</v>
          </cell>
          <cell r="AM46">
            <v>1</v>
          </cell>
          <cell r="AN46">
            <v>1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  <cell r="BC46">
            <v>1</v>
          </cell>
        </row>
        <row r="47">
          <cell r="B47" t="str">
            <v>전선</v>
          </cell>
          <cell r="C47" t="str">
            <v>IV 14㎟</v>
          </cell>
          <cell r="D47">
            <v>1.1000000000000001</v>
          </cell>
          <cell r="E47" t="str">
            <v>m</v>
          </cell>
          <cell r="F47">
            <v>50</v>
          </cell>
          <cell r="G47">
            <v>986</v>
          </cell>
          <cell r="I47">
            <v>958</v>
          </cell>
          <cell r="K47">
            <v>0</v>
          </cell>
          <cell r="M47">
            <v>28</v>
          </cell>
          <cell r="N47" t="str">
            <v>잡재료비</v>
          </cell>
          <cell r="O47" t="str">
            <v>배선의 5%</v>
          </cell>
          <cell r="P47">
            <v>1</v>
          </cell>
          <cell r="Q47" t="str">
            <v>식</v>
          </cell>
          <cell r="W47">
            <v>0</v>
          </cell>
          <cell r="AM47">
            <v>1</v>
          </cell>
          <cell r="AN47">
            <v>1</v>
          </cell>
          <cell r="AO47">
            <v>1</v>
          </cell>
          <cell r="AP47" t="str">
            <v>내선전공</v>
          </cell>
          <cell r="AQ47">
            <v>0.02</v>
          </cell>
          <cell r="BB47" t="str">
            <v>전 7-8</v>
          </cell>
          <cell r="BC47">
            <v>1</v>
          </cell>
        </row>
        <row r="48">
          <cell r="B48" t="str">
            <v>전선</v>
          </cell>
          <cell r="C48" t="str">
            <v>IV 22㎟</v>
          </cell>
          <cell r="D48">
            <v>1.1000000000000001</v>
          </cell>
          <cell r="E48" t="str">
            <v>m</v>
          </cell>
          <cell r="F48">
            <v>50</v>
          </cell>
          <cell r="G48">
            <v>1529</v>
          </cell>
          <cell r="I48">
            <v>1485</v>
          </cell>
          <cell r="K48">
            <v>0</v>
          </cell>
          <cell r="M48">
            <v>44</v>
          </cell>
          <cell r="N48" t="str">
            <v>잡재료비</v>
          </cell>
          <cell r="O48" t="str">
            <v>배선의 5%</v>
          </cell>
          <cell r="P48">
            <v>1</v>
          </cell>
          <cell r="Q48" t="str">
            <v>식</v>
          </cell>
          <cell r="W48">
            <v>0</v>
          </cell>
          <cell r="AM48">
            <v>1</v>
          </cell>
          <cell r="AN48">
            <v>1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  <cell r="BC48">
            <v>1</v>
          </cell>
        </row>
        <row r="49">
          <cell r="B49" t="str">
            <v>전선</v>
          </cell>
          <cell r="C49" t="str">
            <v>IV 38㎟</v>
          </cell>
          <cell r="D49">
            <v>1.1000000000000001</v>
          </cell>
          <cell r="E49" t="str">
            <v>m</v>
          </cell>
          <cell r="F49">
            <v>50</v>
          </cell>
          <cell r="G49">
            <v>1529</v>
          </cell>
          <cell r="I49">
            <v>1485</v>
          </cell>
          <cell r="K49">
            <v>0</v>
          </cell>
          <cell r="M49">
            <v>44</v>
          </cell>
          <cell r="N49" t="str">
            <v>잡재료비</v>
          </cell>
          <cell r="O49" t="str">
            <v>배선의 5%</v>
          </cell>
          <cell r="P49">
            <v>1</v>
          </cell>
          <cell r="Q49" t="str">
            <v>식</v>
          </cell>
          <cell r="W49">
            <v>0</v>
          </cell>
          <cell r="AM49">
            <v>1</v>
          </cell>
          <cell r="AN49">
            <v>1</v>
          </cell>
          <cell r="AO49">
            <v>1</v>
          </cell>
          <cell r="AP49" t="str">
            <v>내선전공</v>
          </cell>
          <cell r="AQ49">
            <v>3.1E-2</v>
          </cell>
          <cell r="BB49" t="str">
            <v>전 7-8</v>
          </cell>
          <cell r="BC49">
            <v>1</v>
          </cell>
        </row>
        <row r="50">
          <cell r="B50" t="str">
            <v>전선</v>
          </cell>
          <cell r="C50" t="str">
            <v>HIV 1.2㎜</v>
          </cell>
          <cell r="D50">
            <v>1.1000000000000001</v>
          </cell>
          <cell r="E50" t="str">
            <v>m</v>
          </cell>
          <cell r="F50">
            <v>50</v>
          </cell>
          <cell r="G50">
            <v>554</v>
          </cell>
          <cell r="I50">
            <v>479</v>
          </cell>
          <cell r="J50">
            <v>56</v>
          </cell>
          <cell r="K50">
            <v>61</v>
          </cell>
          <cell r="M50">
            <v>14</v>
          </cell>
          <cell r="N50" t="str">
            <v>잡재료비</v>
          </cell>
          <cell r="O50" t="str">
            <v>배선의 5%</v>
          </cell>
          <cell r="P50">
            <v>1</v>
          </cell>
          <cell r="Q50" t="str">
            <v>식</v>
          </cell>
          <cell r="W50">
            <v>3</v>
          </cell>
          <cell r="AM50">
            <v>1</v>
          </cell>
          <cell r="AN50">
            <v>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  <cell r="BC50">
            <v>1</v>
          </cell>
        </row>
        <row r="51">
          <cell r="A51">
            <v>13</v>
          </cell>
          <cell r="B51" t="str">
            <v>전선</v>
          </cell>
          <cell r="C51" t="str">
            <v>HIV 1.6㎜</v>
          </cell>
          <cell r="D51">
            <v>1.1000000000000001</v>
          </cell>
          <cell r="E51" t="str">
            <v>m</v>
          </cell>
          <cell r="F51">
            <v>50</v>
          </cell>
          <cell r="G51">
            <v>582</v>
          </cell>
          <cell r="I51">
            <v>479</v>
          </cell>
          <cell r="J51">
            <v>81</v>
          </cell>
          <cell r="K51">
            <v>89</v>
          </cell>
          <cell r="M51">
            <v>14</v>
          </cell>
          <cell r="N51" t="str">
            <v>잡재료비</v>
          </cell>
          <cell r="O51" t="str">
            <v>배선의 5%</v>
          </cell>
          <cell r="P51">
            <v>1</v>
          </cell>
          <cell r="Q51" t="str">
            <v>식</v>
          </cell>
          <cell r="W51">
            <v>4</v>
          </cell>
          <cell r="AM51">
            <v>1</v>
          </cell>
          <cell r="AN51">
            <v>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  <cell r="BC51">
            <v>1</v>
          </cell>
        </row>
        <row r="52">
          <cell r="A52">
            <v>14</v>
          </cell>
          <cell r="B52" t="str">
            <v>전선</v>
          </cell>
          <cell r="C52" t="str">
            <v>HIV 2㎜</v>
          </cell>
          <cell r="D52">
            <v>1.1000000000000001</v>
          </cell>
          <cell r="E52" t="str">
            <v>m</v>
          </cell>
          <cell r="F52">
            <v>50</v>
          </cell>
          <cell r="G52">
            <v>625</v>
          </cell>
          <cell r="I52">
            <v>479</v>
          </cell>
          <cell r="J52">
            <v>120</v>
          </cell>
          <cell r="K52">
            <v>132</v>
          </cell>
          <cell r="M52">
            <v>14</v>
          </cell>
          <cell r="N52" t="str">
            <v>잡재료비</v>
          </cell>
          <cell r="O52" t="str">
            <v>배선의 5%</v>
          </cell>
          <cell r="P52">
            <v>1</v>
          </cell>
          <cell r="Q52" t="str">
            <v>식</v>
          </cell>
          <cell r="W52">
            <v>6</v>
          </cell>
          <cell r="AM52">
            <v>1</v>
          </cell>
          <cell r="AN52">
            <v>1</v>
          </cell>
          <cell r="AO52">
            <v>1</v>
          </cell>
          <cell r="AP52" t="str">
            <v>내선전공</v>
          </cell>
          <cell r="AQ52">
            <v>0.01</v>
          </cell>
          <cell r="BB52" t="str">
            <v>전 7-8</v>
          </cell>
          <cell r="BC52">
            <v>1</v>
          </cell>
        </row>
        <row r="53">
          <cell r="B53" t="str">
            <v>케이블</v>
          </cell>
          <cell r="C53" t="str">
            <v>FR-3 2C/2㎟</v>
          </cell>
          <cell r="D53">
            <v>1.05</v>
          </cell>
          <cell r="E53" t="str">
            <v>m</v>
          </cell>
          <cell r="F53">
            <v>50</v>
          </cell>
          <cell r="G53">
            <v>2083</v>
          </cell>
          <cell r="I53">
            <v>828</v>
          </cell>
          <cell r="J53">
            <v>1173</v>
          </cell>
          <cell r="K53">
            <v>1231</v>
          </cell>
          <cell r="M53">
            <v>24</v>
          </cell>
          <cell r="N53" t="str">
            <v>잡재료비</v>
          </cell>
          <cell r="O53" t="str">
            <v>배선의 5%</v>
          </cell>
          <cell r="P53">
            <v>1</v>
          </cell>
          <cell r="Q53" t="str">
            <v>식</v>
          </cell>
          <cell r="W53">
            <v>61</v>
          </cell>
          <cell r="AM53">
            <v>1</v>
          </cell>
          <cell r="AN53">
            <v>1</v>
          </cell>
          <cell r="AO53">
            <v>1</v>
          </cell>
          <cell r="AP53" t="str">
            <v>저압케이블공</v>
          </cell>
          <cell r="AQ53">
            <v>1.4E-2</v>
          </cell>
          <cell r="BB53" t="str">
            <v>전 7-10</v>
          </cell>
          <cell r="BC53">
            <v>1</v>
          </cell>
        </row>
        <row r="54">
          <cell r="B54" t="str">
            <v>케이블</v>
          </cell>
          <cell r="C54" t="str">
            <v>FR-3 3C/2㎟</v>
          </cell>
          <cell r="D54">
            <v>1.05</v>
          </cell>
          <cell r="E54" t="str">
            <v>m</v>
          </cell>
          <cell r="F54">
            <v>50</v>
          </cell>
          <cell r="G54">
            <v>2640</v>
          </cell>
          <cell r="I54">
            <v>1123</v>
          </cell>
          <cell r="J54">
            <v>1414</v>
          </cell>
          <cell r="K54">
            <v>1484</v>
          </cell>
          <cell r="M54">
            <v>33</v>
          </cell>
          <cell r="N54" t="str">
            <v>잡재료비</v>
          </cell>
          <cell r="O54" t="str">
            <v>배선의 5%</v>
          </cell>
          <cell r="P54">
            <v>1</v>
          </cell>
          <cell r="Q54" t="str">
            <v>식</v>
          </cell>
          <cell r="W54">
            <v>74</v>
          </cell>
          <cell r="AM54">
            <v>1</v>
          </cell>
          <cell r="AN54">
            <v>1</v>
          </cell>
          <cell r="AO54">
            <v>1</v>
          </cell>
          <cell r="AP54" t="str">
            <v>저압케이블공</v>
          </cell>
          <cell r="AQ54">
            <v>1.9E-2</v>
          </cell>
          <cell r="BB54" t="str">
            <v>전 7-10</v>
          </cell>
          <cell r="BC54">
            <v>1</v>
          </cell>
        </row>
        <row r="55">
          <cell r="A55">
            <v>15</v>
          </cell>
          <cell r="B55" t="str">
            <v>케이블</v>
          </cell>
          <cell r="C55" t="str">
            <v>FR-3 4C/2㎟</v>
          </cell>
          <cell r="D55">
            <v>1.05</v>
          </cell>
          <cell r="E55" t="str">
            <v>m</v>
          </cell>
          <cell r="F55">
            <v>50</v>
          </cell>
          <cell r="G55">
            <v>2909</v>
          </cell>
          <cell r="I55">
            <v>1537</v>
          </cell>
          <cell r="J55">
            <v>1263</v>
          </cell>
          <cell r="K55">
            <v>1326</v>
          </cell>
          <cell r="M55">
            <v>46</v>
          </cell>
          <cell r="N55" t="str">
            <v>잡재료비</v>
          </cell>
          <cell r="O55" t="str">
            <v>배선의 5%</v>
          </cell>
          <cell r="P55">
            <v>1</v>
          </cell>
          <cell r="Q55" t="str">
            <v>식</v>
          </cell>
          <cell r="W55">
            <v>66</v>
          </cell>
          <cell r="AM55">
            <v>1</v>
          </cell>
          <cell r="AN55">
            <v>1</v>
          </cell>
          <cell r="AO55">
            <v>1</v>
          </cell>
          <cell r="AP55" t="str">
            <v>저압케이블공</v>
          </cell>
          <cell r="AQ55">
            <v>2.5999999999999999E-2</v>
          </cell>
          <cell r="BB55" t="str">
            <v>전 7-10</v>
          </cell>
          <cell r="BC55">
            <v>1</v>
          </cell>
        </row>
        <row r="56">
          <cell r="A56">
            <v>16</v>
          </cell>
          <cell r="B56" t="str">
            <v>케이블</v>
          </cell>
          <cell r="C56" t="str">
            <v>FR-3 5C/2㎟</v>
          </cell>
          <cell r="D56">
            <v>1.05</v>
          </cell>
          <cell r="E56" t="str">
            <v>m</v>
          </cell>
          <cell r="F56">
            <v>50</v>
          </cell>
          <cell r="G56">
            <v>3730</v>
          </cell>
          <cell r="I56">
            <v>1892</v>
          </cell>
          <cell r="J56">
            <v>1698</v>
          </cell>
          <cell r="K56">
            <v>1782</v>
          </cell>
          <cell r="M56">
            <v>56</v>
          </cell>
          <cell r="N56" t="str">
            <v>잡재료비</v>
          </cell>
          <cell r="O56" t="str">
            <v>배선의 5%</v>
          </cell>
          <cell r="P56">
            <v>1</v>
          </cell>
          <cell r="Q56" t="str">
            <v>식</v>
          </cell>
          <cell r="W56">
            <v>89</v>
          </cell>
          <cell r="AM56">
            <v>1</v>
          </cell>
          <cell r="AN56">
            <v>1</v>
          </cell>
          <cell r="AO56">
            <v>1</v>
          </cell>
          <cell r="AP56" t="str">
            <v>저압케이블공</v>
          </cell>
          <cell r="AQ56">
            <v>3.2000000000000001E-2</v>
          </cell>
          <cell r="BB56" t="str">
            <v>전 7-10</v>
          </cell>
          <cell r="BC56">
            <v>1</v>
          </cell>
        </row>
        <row r="57">
          <cell r="A57">
            <v>17</v>
          </cell>
          <cell r="B57" t="str">
            <v>케이블</v>
          </cell>
          <cell r="C57" t="str">
            <v>FR-3 6C/2㎟</v>
          </cell>
          <cell r="D57">
            <v>1.05</v>
          </cell>
          <cell r="E57" t="str">
            <v>m</v>
          </cell>
          <cell r="F57">
            <v>50</v>
          </cell>
          <cell r="G57">
            <v>4121</v>
          </cell>
          <cell r="I57">
            <v>2070</v>
          </cell>
          <cell r="J57">
            <v>1895</v>
          </cell>
          <cell r="K57">
            <v>1989</v>
          </cell>
          <cell r="M57">
            <v>62</v>
          </cell>
          <cell r="N57" t="str">
            <v>잡재료비</v>
          </cell>
          <cell r="O57" t="str">
            <v>배선의 5%</v>
          </cell>
          <cell r="P57">
            <v>1</v>
          </cell>
          <cell r="Q57" t="str">
            <v>식</v>
          </cell>
          <cell r="W57">
            <v>99</v>
          </cell>
          <cell r="AM57">
            <v>1</v>
          </cell>
          <cell r="AN57">
            <v>1</v>
          </cell>
          <cell r="AO57">
            <v>1</v>
          </cell>
          <cell r="AP57" t="str">
            <v>저압케이블공</v>
          </cell>
          <cell r="AQ57">
            <v>3.5000000000000003E-2</v>
          </cell>
          <cell r="BB57" t="str">
            <v>전 7-10</v>
          </cell>
          <cell r="BC57">
            <v>1</v>
          </cell>
        </row>
        <row r="58">
          <cell r="A58">
            <v>18</v>
          </cell>
          <cell r="B58" t="str">
            <v>케이블</v>
          </cell>
          <cell r="C58" t="str">
            <v>FR-3 7C/2㎟</v>
          </cell>
          <cell r="D58">
            <v>1.05</v>
          </cell>
          <cell r="E58" t="str">
            <v>m</v>
          </cell>
          <cell r="F58">
            <v>50</v>
          </cell>
          <cell r="G58">
            <v>4532</v>
          </cell>
          <cell r="I58">
            <v>2306</v>
          </cell>
          <cell r="J58">
            <v>2055</v>
          </cell>
          <cell r="K58">
            <v>2157</v>
          </cell>
          <cell r="M58">
            <v>69</v>
          </cell>
          <cell r="N58" t="str">
            <v>잡재료비</v>
          </cell>
          <cell r="O58" t="str">
            <v>배선의 5%</v>
          </cell>
          <cell r="P58">
            <v>1</v>
          </cell>
          <cell r="Q58" t="str">
            <v>식</v>
          </cell>
          <cell r="W58">
            <v>107</v>
          </cell>
          <cell r="AM58">
            <v>1</v>
          </cell>
          <cell r="AN58">
            <v>1</v>
          </cell>
          <cell r="AO58">
            <v>1</v>
          </cell>
          <cell r="AP58" t="str">
            <v>저압케이블공</v>
          </cell>
          <cell r="AQ58">
            <v>3.9E-2</v>
          </cell>
          <cell r="BB58" t="str">
            <v>전 7-10</v>
          </cell>
          <cell r="BC58">
            <v>1</v>
          </cell>
        </row>
        <row r="59">
          <cell r="A59">
            <v>19</v>
          </cell>
          <cell r="B59" t="str">
            <v>케이블</v>
          </cell>
          <cell r="C59" t="str">
            <v>FR-3 8C/2㎟</v>
          </cell>
          <cell r="D59">
            <v>1.05</v>
          </cell>
          <cell r="E59" t="str">
            <v>m</v>
          </cell>
          <cell r="F59">
            <v>50</v>
          </cell>
          <cell r="G59">
            <v>4971</v>
          </cell>
          <cell r="I59">
            <v>2484</v>
          </cell>
          <cell r="J59">
            <v>2299</v>
          </cell>
          <cell r="K59">
            <v>2413</v>
          </cell>
          <cell r="M59">
            <v>74</v>
          </cell>
          <cell r="N59" t="str">
            <v>잡재료비</v>
          </cell>
          <cell r="O59" t="str">
            <v>배선의 5%</v>
          </cell>
          <cell r="P59">
            <v>1</v>
          </cell>
          <cell r="Q59" t="str">
            <v>식</v>
          </cell>
          <cell r="W59">
            <v>120</v>
          </cell>
          <cell r="AM59">
            <v>1</v>
          </cell>
          <cell r="AN59">
            <v>1</v>
          </cell>
          <cell r="AO59">
            <v>1</v>
          </cell>
          <cell r="AP59" t="str">
            <v>저압케이블공</v>
          </cell>
          <cell r="AQ59">
            <v>4.2000000000000003E-2</v>
          </cell>
          <cell r="BB59" t="str">
            <v>전 7-10</v>
          </cell>
          <cell r="BC59">
            <v>1</v>
          </cell>
        </row>
        <row r="60">
          <cell r="A60">
            <v>20</v>
          </cell>
          <cell r="B60" t="str">
            <v>케이블</v>
          </cell>
          <cell r="C60" t="str">
            <v>FR-3 10C/2㎟</v>
          </cell>
          <cell r="D60">
            <v>1.05</v>
          </cell>
          <cell r="E60" t="str">
            <v>m</v>
          </cell>
          <cell r="F60">
            <v>50</v>
          </cell>
          <cell r="G60">
            <v>5809</v>
          </cell>
          <cell r="I60">
            <v>2839</v>
          </cell>
          <cell r="J60">
            <v>2748</v>
          </cell>
          <cell r="K60">
            <v>2885</v>
          </cell>
          <cell r="M60">
            <v>85</v>
          </cell>
          <cell r="N60" t="str">
            <v>잡재료비</v>
          </cell>
          <cell r="O60" t="str">
            <v>배선의 5%</v>
          </cell>
          <cell r="P60">
            <v>1</v>
          </cell>
          <cell r="Q60" t="str">
            <v>식</v>
          </cell>
          <cell r="W60">
            <v>144</v>
          </cell>
          <cell r="AM60">
            <v>1</v>
          </cell>
          <cell r="AN60">
            <v>1</v>
          </cell>
          <cell r="AO60">
            <v>1</v>
          </cell>
          <cell r="AP60" t="str">
            <v>저압케이블공</v>
          </cell>
          <cell r="AQ60">
            <v>4.8000000000000001E-2</v>
          </cell>
          <cell r="BB60" t="str">
            <v>전 7-10</v>
          </cell>
          <cell r="BC60">
            <v>1</v>
          </cell>
        </row>
        <row r="61">
          <cell r="B61" t="str">
            <v>케이블</v>
          </cell>
          <cell r="C61" t="str">
            <v>FR-3 12C/2㎟</v>
          </cell>
          <cell r="D61">
            <v>1.05</v>
          </cell>
          <cell r="E61" t="str">
            <v>m</v>
          </cell>
          <cell r="F61">
            <v>50</v>
          </cell>
          <cell r="G61">
            <v>3288</v>
          </cell>
          <cell r="I61">
            <v>3193</v>
          </cell>
          <cell r="K61">
            <v>0</v>
          </cell>
          <cell r="M61">
            <v>95</v>
          </cell>
          <cell r="N61" t="str">
            <v>잡재료비</v>
          </cell>
          <cell r="O61" t="str">
            <v>배선의 5%</v>
          </cell>
          <cell r="P61">
            <v>1</v>
          </cell>
          <cell r="Q61" t="str">
            <v>식</v>
          </cell>
          <cell r="W61">
            <v>0</v>
          </cell>
          <cell r="AM61">
            <v>1</v>
          </cell>
          <cell r="AN61">
            <v>1</v>
          </cell>
          <cell r="AO61">
            <v>1</v>
          </cell>
          <cell r="AP61" t="str">
            <v>저압케이블공</v>
          </cell>
          <cell r="AQ61">
            <v>5.3999999999999999E-2</v>
          </cell>
          <cell r="BB61" t="str">
            <v>전 7-10</v>
          </cell>
          <cell r="BC61">
            <v>1</v>
          </cell>
        </row>
        <row r="62">
          <cell r="B62" t="str">
            <v>케이블</v>
          </cell>
          <cell r="C62" t="str">
            <v>FR-3 19C/2㎟</v>
          </cell>
          <cell r="D62">
            <v>1.05</v>
          </cell>
          <cell r="E62" t="str">
            <v>m</v>
          </cell>
          <cell r="F62">
            <v>50</v>
          </cell>
          <cell r="G62">
            <v>4385</v>
          </cell>
          <cell r="I62">
            <v>4258</v>
          </cell>
          <cell r="K62">
            <v>0</v>
          </cell>
          <cell r="M62">
            <v>127</v>
          </cell>
          <cell r="N62" t="str">
            <v>잡재료비</v>
          </cell>
          <cell r="O62" t="str">
            <v>배선의 5%</v>
          </cell>
          <cell r="P62">
            <v>1</v>
          </cell>
          <cell r="Q62" t="str">
            <v>식</v>
          </cell>
          <cell r="W62">
            <v>0</v>
          </cell>
          <cell r="AM62">
            <v>1</v>
          </cell>
          <cell r="AN62">
            <v>1</v>
          </cell>
          <cell r="AO62">
            <v>1</v>
          </cell>
          <cell r="AP62" t="str">
            <v>저압케이블공</v>
          </cell>
          <cell r="AQ62">
            <v>7.1999999999999995E-2</v>
          </cell>
          <cell r="BB62" t="str">
            <v>전 7-10</v>
          </cell>
          <cell r="BC62">
            <v>1</v>
          </cell>
        </row>
        <row r="63">
          <cell r="B63" t="str">
            <v>케이블</v>
          </cell>
          <cell r="C63" t="str">
            <v>FR-8 1C/60㎟</v>
          </cell>
          <cell r="D63">
            <v>1.05</v>
          </cell>
          <cell r="E63" t="str">
            <v>m</v>
          </cell>
          <cell r="F63">
            <v>50</v>
          </cell>
          <cell r="G63">
            <v>2984</v>
          </cell>
          <cell r="I63">
            <v>2898</v>
          </cell>
          <cell r="K63">
            <v>0</v>
          </cell>
          <cell r="M63">
            <v>86</v>
          </cell>
          <cell r="N63" t="str">
            <v>잡재료비</v>
          </cell>
          <cell r="O63" t="str">
            <v>배선의 5%</v>
          </cell>
          <cell r="P63">
            <v>1</v>
          </cell>
          <cell r="Q63" t="str">
            <v>식</v>
          </cell>
          <cell r="W63">
            <v>0</v>
          </cell>
          <cell r="AM63">
            <v>1</v>
          </cell>
          <cell r="AN63">
            <v>1</v>
          </cell>
          <cell r="AO63">
            <v>1</v>
          </cell>
          <cell r="AP63" t="str">
            <v>저압케이블공</v>
          </cell>
          <cell r="AQ63">
            <v>4.9000000000000002E-2</v>
          </cell>
          <cell r="BB63" t="str">
            <v>전 7-9</v>
          </cell>
          <cell r="BC63">
            <v>1</v>
          </cell>
        </row>
        <row r="64">
          <cell r="B64" t="str">
            <v>케이블</v>
          </cell>
          <cell r="C64" t="str">
            <v>FR-8 1C/100㎟</v>
          </cell>
          <cell r="D64">
            <v>1.05</v>
          </cell>
          <cell r="E64" t="str">
            <v>m</v>
          </cell>
          <cell r="F64">
            <v>50</v>
          </cell>
          <cell r="G64">
            <v>7127</v>
          </cell>
          <cell r="I64">
            <v>6920</v>
          </cell>
          <cell r="K64">
            <v>0</v>
          </cell>
          <cell r="M64">
            <v>207</v>
          </cell>
          <cell r="N64" t="str">
            <v>잡재료비</v>
          </cell>
          <cell r="O64" t="str">
            <v>배선의 5%</v>
          </cell>
          <cell r="P64">
            <v>1</v>
          </cell>
          <cell r="Q64" t="str">
            <v>식</v>
          </cell>
          <cell r="W64">
            <v>0</v>
          </cell>
          <cell r="AM64">
            <v>1</v>
          </cell>
          <cell r="AN64">
            <v>1</v>
          </cell>
          <cell r="AO64">
            <v>1</v>
          </cell>
          <cell r="AP64" t="str">
            <v>저압케이블공</v>
          </cell>
          <cell r="AQ64">
            <v>0.11700000000000001</v>
          </cell>
          <cell r="BB64" t="str">
            <v>전 7-9</v>
          </cell>
          <cell r="BC64">
            <v>1</v>
          </cell>
        </row>
        <row r="65">
          <cell r="A65">
            <v>21</v>
          </cell>
          <cell r="B65" t="str">
            <v>케이블</v>
          </cell>
          <cell r="C65" t="str">
            <v>FR-8 1C/200㎟</v>
          </cell>
          <cell r="D65">
            <v>1.05</v>
          </cell>
          <cell r="E65" t="str">
            <v>m</v>
          </cell>
          <cell r="F65">
            <v>50</v>
          </cell>
          <cell r="G65">
            <v>18752</v>
          </cell>
          <cell r="I65">
            <v>6920</v>
          </cell>
          <cell r="J65">
            <v>11072</v>
          </cell>
          <cell r="K65">
            <v>11625</v>
          </cell>
          <cell r="M65">
            <v>207</v>
          </cell>
          <cell r="N65" t="str">
            <v>잡재료비</v>
          </cell>
          <cell r="O65" t="str">
            <v>배선의 5%</v>
          </cell>
          <cell r="P65">
            <v>1</v>
          </cell>
          <cell r="Q65" t="str">
            <v>식</v>
          </cell>
          <cell r="W65">
            <v>581</v>
          </cell>
          <cell r="AM65">
            <v>1</v>
          </cell>
          <cell r="AN65">
            <v>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  <cell r="BC65">
            <v>1</v>
          </cell>
        </row>
        <row r="66">
          <cell r="A66">
            <v>22</v>
          </cell>
          <cell r="B66" t="str">
            <v>케이블</v>
          </cell>
          <cell r="C66" t="str">
            <v>FR-8 2C/38㎟</v>
          </cell>
          <cell r="D66">
            <v>1.05</v>
          </cell>
          <cell r="E66" t="str">
            <v>m</v>
          </cell>
          <cell r="F66">
            <v>50</v>
          </cell>
          <cell r="G66">
            <v>9491</v>
          </cell>
          <cell r="I66">
            <v>2980</v>
          </cell>
          <cell r="J66">
            <v>6117</v>
          </cell>
          <cell r="K66">
            <v>6422</v>
          </cell>
          <cell r="M66">
            <v>89</v>
          </cell>
          <cell r="N66" t="str">
            <v>잡재료비</v>
          </cell>
          <cell r="O66" t="str">
            <v>배선의 5%</v>
          </cell>
          <cell r="P66">
            <v>1</v>
          </cell>
          <cell r="Q66" t="str">
            <v>식</v>
          </cell>
          <cell r="W66">
            <v>321</v>
          </cell>
          <cell r="AM66">
            <v>1</v>
          </cell>
          <cell r="AN66">
            <v>1.4</v>
          </cell>
          <cell r="AO66">
            <v>1.4</v>
          </cell>
          <cell r="AP66" t="str">
            <v>저압케이블공</v>
          </cell>
          <cell r="AQ66">
            <v>3.5999999999999997E-2</v>
          </cell>
          <cell r="BB66" t="str">
            <v>전 7-9</v>
          </cell>
          <cell r="BC66">
            <v>1</v>
          </cell>
        </row>
        <row r="67">
          <cell r="A67">
            <v>23</v>
          </cell>
          <cell r="B67" t="str">
            <v>케이블</v>
          </cell>
          <cell r="C67" t="str">
            <v>FR-8 3C/3.5㎟</v>
          </cell>
          <cell r="D67">
            <v>1.05</v>
          </cell>
          <cell r="E67" t="str">
            <v>m</v>
          </cell>
          <cell r="F67">
            <v>50</v>
          </cell>
          <cell r="G67">
            <v>3519</v>
          </cell>
          <cell r="I67">
            <v>1301</v>
          </cell>
          <cell r="J67">
            <v>2076</v>
          </cell>
          <cell r="K67">
            <v>2179</v>
          </cell>
          <cell r="M67">
            <v>39</v>
          </cell>
          <cell r="N67" t="str">
            <v>잡재료비</v>
          </cell>
          <cell r="O67" t="str">
            <v>배선의 5%</v>
          </cell>
          <cell r="P67">
            <v>1</v>
          </cell>
          <cell r="Q67" t="str">
            <v>식</v>
          </cell>
          <cell r="W67">
            <v>108</v>
          </cell>
          <cell r="AM67">
            <v>1</v>
          </cell>
          <cell r="AN67">
            <v>1</v>
          </cell>
          <cell r="AO67">
            <v>1</v>
          </cell>
          <cell r="AP67" t="str">
            <v>저압케이블공</v>
          </cell>
          <cell r="AQ67">
            <v>2.1999999999999999E-2</v>
          </cell>
          <cell r="BB67" t="str">
            <v>전 7-10</v>
          </cell>
          <cell r="BC67">
            <v>1</v>
          </cell>
        </row>
        <row r="68">
          <cell r="A68">
            <v>24</v>
          </cell>
          <cell r="B68" t="str">
            <v>케이블</v>
          </cell>
          <cell r="C68" t="str">
            <v>FR-8 3C/5.5㎟</v>
          </cell>
          <cell r="D68">
            <v>1.05</v>
          </cell>
          <cell r="E68" t="str">
            <v>m</v>
          </cell>
          <cell r="F68">
            <v>50</v>
          </cell>
          <cell r="G68">
            <v>4157</v>
          </cell>
          <cell r="I68">
            <v>1537</v>
          </cell>
          <cell r="J68">
            <v>2452</v>
          </cell>
          <cell r="K68">
            <v>2574</v>
          </cell>
          <cell r="M68">
            <v>46</v>
          </cell>
          <cell r="N68" t="str">
            <v>잡재료비</v>
          </cell>
          <cell r="O68" t="str">
            <v>배선의 5%</v>
          </cell>
          <cell r="P68">
            <v>1</v>
          </cell>
          <cell r="Q68" t="str">
            <v>식</v>
          </cell>
          <cell r="W68">
            <v>128</v>
          </cell>
          <cell r="AM68">
            <v>1</v>
          </cell>
          <cell r="AN68">
            <v>1</v>
          </cell>
          <cell r="AO68">
            <v>1</v>
          </cell>
          <cell r="AP68" t="str">
            <v>저압케이블공</v>
          </cell>
          <cell r="AQ68">
            <v>2.5999999999999999E-2</v>
          </cell>
          <cell r="BB68" t="str">
            <v>전 7-10</v>
          </cell>
          <cell r="BC68">
            <v>1</v>
          </cell>
        </row>
        <row r="69">
          <cell r="A69">
            <v>25</v>
          </cell>
          <cell r="B69" t="str">
            <v>케이블</v>
          </cell>
          <cell r="C69" t="str">
            <v>FR-8 4C/8㎟</v>
          </cell>
          <cell r="D69">
            <v>1.05</v>
          </cell>
          <cell r="E69" t="str">
            <v>m</v>
          </cell>
          <cell r="F69">
            <v>50</v>
          </cell>
          <cell r="G69">
            <v>6523</v>
          </cell>
          <cell r="I69">
            <v>2306</v>
          </cell>
          <cell r="J69">
            <v>3951</v>
          </cell>
          <cell r="K69">
            <v>4148</v>
          </cell>
          <cell r="M69">
            <v>69</v>
          </cell>
          <cell r="N69" t="str">
            <v>잡재료비</v>
          </cell>
          <cell r="O69" t="str">
            <v>배선의 5%</v>
          </cell>
          <cell r="P69">
            <v>1</v>
          </cell>
          <cell r="Q69" t="str">
            <v>식</v>
          </cell>
          <cell r="W69">
            <v>207</v>
          </cell>
          <cell r="AM69">
            <v>1</v>
          </cell>
          <cell r="AN69">
            <v>1</v>
          </cell>
          <cell r="AO69">
            <v>1</v>
          </cell>
          <cell r="AP69" t="str">
            <v>저압케이블공</v>
          </cell>
          <cell r="AQ69">
            <v>3.9E-2</v>
          </cell>
          <cell r="BB69" t="str">
            <v>전 7-10</v>
          </cell>
          <cell r="BC69">
            <v>1</v>
          </cell>
        </row>
        <row r="70">
          <cell r="A70">
            <v>26</v>
          </cell>
          <cell r="B70" t="str">
            <v>케이블</v>
          </cell>
          <cell r="C70" t="str">
            <v>FR-8 4C/14㎟</v>
          </cell>
          <cell r="D70">
            <v>1.05</v>
          </cell>
          <cell r="E70" t="str">
            <v>m</v>
          </cell>
          <cell r="F70">
            <v>50</v>
          </cell>
          <cell r="G70">
            <v>8867</v>
          </cell>
          <cell r="I70">
            <v>3075</v>
          </cell>
          <cell r="J70">
            <v>5429</v>
          </cell>
          <cell r="K70">
            <v>5700</v>
          </cell>
          <cell r="M70">
            <v>92</v>
          </cell>
          <cell r="N70" t="str">
            <v>잡재료비</v>
          </cell>
          <cell r="O70" t="str">
            <v>배선의 5%</v>
          </cell>
          <cell r="P70">
            <v>1</v>
          </cell>
          <cell r="Q70" t="str">
            <v>식</v>
          </cell>
          <cell r="W70">
            <v>285</v>
          </cell>
          <cell r="AM70">
            <v>1</v>
          </cell>
          <cell r="AN70">
            <v>2.6</v>
          </cell>
          <cell r="AO70">
            <v>2.6</v>
          </cell>
          <cell r="AP70" t="str">
            <v>저압케이블공</v>
          </cell>
          <cell r="AQ70">
            <v>0.02</v>
          </cell>
          <cell r="BB70" t="str">
            <v>전 7-9</v>
          </cell>
          <cell r="BC70">
            <v>1</v>
          </cell>
        </row>
        <row r="71">
          <cell r="B71" t="str">
            <v>케이블</v>
          </cell>
          <cell r="C71" t="str">
            <v>FR-8 4C/22㎟</v>
          </cell>
          <cell r="D71">
            <v>1.05</v>
          </cell>
          <cell r="E71" t="str">
            <v>m</v>
          </cell>
          <cell r="F71">
            <v>50</v>
          </cell>
          <cell r="G71">
            <v>4117</v>
          </cell>
          <cell r="I71">
            <v>3998</v>
          </cell>
          <cell r="K71">
            <v>0</v>
          </cell>
          <cell r="M71">
            <v>119</v>
          </cell>
          <cell r="N71" t="str">
            <v>잡재료비</v>
          </cell>
          <cell r="O71" t="str">
            <v>배선의 5%</v>
          </cell>
          <cell r="P71">
            <v>1</v>
          </cell>
          <cell r="Q71" t="str">
            <v>식</v>
          </cell>
          <cell r="W71">
            <v>0</v>
          </cell>
          <cell r="AM71">
            <v>1</v>
          </cell>
          <cell r="AN71">
            <v>2.6</v>
          </cell>
          <cell r="AO71">
            <v>2.6</v>
          </cell>
          <cell r="AP71" t="str">
            <v>저압케이블공</v>
          </cell>
          <cell r="AQ71">
            <v>2.5999999999999999E-2</v>
          </cell>
          <cell r="BB71" t="str">
            <v>전 7-9</v>
          </cell>
          <cell r="BC71">
            <v>1</v>
          </cell>
        </row>
        <row r="72">
          <cell r="B72" t="str">
            <v>케이블</v>
          </cell>
          <cell r="C72" t="str">
            <v>600V CV 1C/3.5㎟</v>
          </cell>
          <cell r="D72">
            <v>1.05</v>
          </cell>
          <cell r="E72" t="str">
            <v>m</v>
          </cell>
          <cell r="F72">
            <v>50</v>
          </cell>
          <cell r="G72">
            <v>669</v>
          </cell>
          <cell r="I72">
            <v>650</v>
          </cell>
          <cell r="K72">
            <v>0</v>
          </cell>
          <cell r="M72">
            <v>19</v>
          </cell>
          <cell r="N72" t="str">
            <v>잡재료비</v>
          </cell>
          <cell r="O72" t="str">
            <v>배선의 5%</v>
          </cell>
          <cell r="P72">
            <v>1</v>
          </cell>
          <cell r="Q72" t="str">
            <v>식</v>
          </cell>
          <cell r="W72">
            <v>0</v>
          </cell>
          <cell r="AM72">
            <v>1</v>
          </cell>
          <cell r="AN72">
            <v>1</v>
          </cell>
          <cell r="AO72">
            <v>1</v>
          </cell>
          <cell r="AP72" t="str">
            <v>저압케이블공</v>
          </cell>
          <cell r="AQ72">
            <v>1.0999999999999999E-2</v>
          </cell>
          <cell r="BB72" t="str">
            <v>전 7-10</v>
          </cell>
          <cell r="BC72">
            <v>1</v>
          </cell>
        </row>
        <row r="73">
          <cell r="B73" t="str">
            <v>케이블</v>
          </cell>
          <cell r="C73" t="str">
            <v>600V CV 1C/5.5㎟</v>
          </cell>
          <cell r="D73">
            <v>1.05</v>
          </cell>
          <cell r="E73" t="str">
            <v>m</v>
          </cell>
          <cell r="F73">
            <v>50</v>
          </cell>
          <cell r="G73">
            <v>791</v>
          </cell>
          <cell r="I73">
            <v>768</v>
          </cell>
          <cell r="K73">
            <v>0</v>
          </cell>
          <cell r="M73">
            <v>23</v>
          </cell>
          <cell r="N73" t="str">
            <v>잡재료비</v>
          </cell>
          <cell r="O73" t="str">
            <v>배선의 5%</v>
          </cell>
          <cell r="P73">
            <v>1</v>
          </cell>
          <cell r="Q73" t="str">
            <v>식</v>
          </cell>
          <cell r="W73">
            <v>0</v>
          </cell>
          <cell r="AM73">
            <v>1</v>
          </cell>
          <cell r="AN73">
            <v>1</v>
          </cell>
          <cell r="AO73">
            <v>1</v>
          </cell>
          <cell r="AP73" t="str">
            <v>저압케이블공</v>
          </cell>
          <cell r="AQ73">
            <v>1.2999999999999999E-2</v>
          </cell>
          <cell r="BB73" t="str">
            <v>전 7-10</v>
          </cell>
          <cell r="BC73">
            <v>1</v>
          </cell>
        </row>
        <row r="74">
          <cell r="B74" t="str">
            <v>케이블</v>
          </cell>
          <cell r="C74" t="str">
            <v>600V CV 1C/8㎟</v>
          </cell>
          <cell r="D74">
            <v>1.05</v>
          </cell>
          <cell r="E74" t="str">
            <v>m</v>
          </cell>
          <cell r="F74">
            <v>50</v>
          </cell>
          <cell r="G74">
            <v>852</v>
          </cell>
          <cell r="I74">
            <v>828</v>
          </cell>
          <cell r="K74">
            <v>0</v>
          </cell>
          <cell r="M74">
            <v>24</v>
          </cell>
          <cell r="N74" t="str">
            <v>잡재료비</v>
          </cell>
          <cell r="O74" t="str">
            <v>배선의 5%</v>
          </cell>
          <cell r="P74">
            <v>1</v>
          </cell>
          <cell r="Q74" t="str">
            <v>식</v>
          </cell>
          <cell r="W74">
            <v>0</v>
          </cell>
          <cell r="AM74">
            <v>1</v>
          </cell>
          <cell r="AN74">
            <v>1</v>
          </cell>
          <cell r="AO74">
            <v>1</v>
          </cell>
          <cell r="AP74" t="str">
            <v>저압케이블공</v>
          </cell>
          <cell r="AQ74">
            <v>1.4E-2</v>
          </cell>
          <cell r="BB74" t="str">
            <v>전 7-10</v>
          </cell>
          <cell r="BC74">
            <v>1</v>
          </cell>
        </row>
        <row r="75">
          <cell r="B75" t="str">
            <v>케이블</v>
          </cell>
          <cell r="C75" t="str">
            <v>600V CV 1C/14㎟</v>
          </cell>
          <cell r="D75">
            <v>1.05</v>
          </cell>
          <cell r="E75" t="str">
            <v>m</v>
          </cell>
          <cell r="F75">
            <v>50</v>
          </cell>
          <cell r="G75">
            <v>1217</v>
          </cell>
          <cell r="I75">
            <v>1182</v>
          </cell>
          <cell r="K75">
            <v>0</v>
          </cell>
          <cell r="M75">
            <v>35</v>
          </cell>
          <cell r="N75" t="str">
            <v>잡재료비</v>
          </cell>
          <cell r="O75" t="str">
            <v>배선의 5%</v>
          </cell>
          <cell r="P75">
            <v>1</v>
          </cell>
          <cell r="Q75" t="str">
            <v>식</v>
          </cell>
          <cell r="W75">
            <v>0</v>
          </cell>
          <cell r="AM75">
            <v>1</v>
          </cell>
          <cell r="AN75">
            <v>1</v>
          </cell>
          <cell r="AO75">
            <v>1</v>
          </cell>
          <cell r="AP75" t="str">
            <v>저압케이블공</v>
          </cell>
          <cell r="AQ75">
            <v>0.02</v>
          </cell>
          <cell r="BB75" t="str">
            <v>전 7-9</v>
          </cell>
          <cell r="BC75">
            <v>1</v>
          </cell>
        </row>
        <row r="76">
          <cell r="B76" t="str">
            <v>케이블</v>
          </cell>
          <cell r="C76" t="str">
            <v>600V CV 1C/22㎟</v>
          </cell>
          <cell r="D76">
            <v>1.05</v>
          </cell>
          <cell r="E76" t="str">
            <v>m</v>
          </cell>
          <cell r="F76">
            <v>50</v>
          </cell>
          <cell r="G76">
            <v>1583</v>
          </cell>
          <cell r="I76">
            <v>1537</v>
          </cell>
          <cell r="K76">
            <v>0</v>
          </cell>
          <cell r="M76">
            <v>46</v>
          </cell>
          <cell r="N76" t="str">
            <v>잡재료비</v>
          </cell>
          <cell r="O76" t="str">
            <v>배선의 5%</v>
          </cell>
          <cell r="P76">
            <v>1</v>
          </cell>
          <cell r="Q76" t="str">
            <v>식</v>
          </cell>
          <cell r="W76">
            <v>0</v>
          </cell>
          <cell r="AM76">
            <v>1</v>
          </cell>
          <cell r="AN76">
            <v>1</v>
          </cell>
          <cell r="AO76">
            <v>1</v>
          </cell>
          <cell r="AP76" t="str">
            <v>저압케이블공</v>
          </cell>
          <cell r="AQ76">
            <v>2.5999999999999999E-2</v>
          </cell>
          <cell r="BB76" t="str">
            <v>전 7-9</v>
          </cell>
          <cell r="BC76">
            <v>1</v>
          </cell>
        </row>
        <row r="77">
          <cell r="B77" t="str">
            <v>케이블</v>
          </cell>
          <cell r="C77" t="str">
            <v>600V CV 1C/38㎟</v>
          </cell>
          <cell r="D77">
            <v>1.05</v>
          </cell>
          <cell r="E77" t="str">
            <v>m</v>
          </cell>
          <cell r="F77">
            <v>50</v>
          </cell>
          <cell r="G77">
            <v>2192</v>
          </cell>
          <cell r="I77">
            <v>2129</v>
          </cell>
          <cell r="K77">
            <v>0</v>
          </cell>
          <cell r="M77">
            <v>63</v>
          </cell>
          <cell r="N77" t="str">
            <v>잡재료비</v>
          </cell>
          <cell r="O77" t="str">
            <v>배선의 5%</v>
          </cell>
          <cell r="P77">
            <v>1</v>
          </cell>
          <cell r="Q77" t="str">
            <v>식</v>
          </cell>
          <cell r="W77">
            <v>0</v>
          </cell>
          <cell r="AM77">
            <v>1</v>
          </cell>
          <cell r="AN77">
            <v>1</v>
          </cell>
          <cell r="AO77">
            <v>1</v>
          </cell>
          <cell r="AP77" t="str">
            <v>저압케이블공</v>
          </cell>
          <cell r="AQ77">
            <v>3.5999999999999997E-2</v>
          </cell>
          <cell r="BB77" t="str">
            <v>전 7-9</v>
          </cell>
          <cell r="BC77">
            <v>1</v>
          </cell>
        </row>
        <row r="78">
          <cell r="A78">
            <v>27</v>
          </cell>
          <cell r="B78" t="str">
            <v>케이블</v>
          </cell>
          <cell r="C78" t="str">
            <v>600V CV 1C/60㎟</v>
          </cell>
          <cell r="D78">
            <v>1.05</v>
          </cell>
          <cell r="E78" t="str">
            <v>m</v>
          </cell>
          <cell r="F78">
            <v>50</v>
          </cell>
          <cell r="G78">
            <v>5385</v>
          </cell>
          <cell r="I78">
            <v>2898</v>
          </cell>
          <cell r="J78">
            <v>2287</v>
          </cell>
          <cell r="K78">
            <v>2401</v>
          </cell>
          <cell r="M78">
            <v>86</v>
          </cell>
          <cell r="N78" t="str">
            <v>잡재료비</v>
          </cell>
          <cell r="O78" t="str">
            <v>배선의 5%</v>
          </cell>
          <cell r="P78">
            <v>1</v>
          </cell>
          <cell r="Q78" t="str">
            <v>식</v>
          </cell>
          <cell r="W78">
            <v>120</v>
          </cell>
          <cell r="AM78">
            <v>1</v>
          </cell>
          <cell r="AN78">
            <v>1</v>
          </cell>
          <cell r="AO78">
            <v>1</v>
          </cell>
          <cell r="AP78" t="str">
            <v>저압케이블공</v>
          </cell>
          <cell r="AQ78">
            <v>4.9000000000000002E-2</v>
          </cell>
          <cell r="BB78" t="str">
            <v>전 7-9</v>
          </cell>
          <cell r="BC78">
            <v>1</v>
          </cell>
        </row>
        <row r="79">
          <cell r="B79" t="str">
            <v>케이블</v>
          </cell>
          <cell r="C79" t="str">
            <v>600V CV 1C/80㎟</v>
          </cell>
          <cell r="D79">
            <v>1.05</v>
          </cell>
          <cell r="E79" t="str">
            <v>m</v>
          </cell>
          <cell r="F79">
            <v>50</v>
          </cell>
          <cell r="G79">
            <v>3654</v>
          </cell>
          <cell r="I79">
            <v>3548</v>
          </cell>
          <cell r="K79">
            <v>0</v>
          </cell>
          <cell r="M79">
            <v>106</v>
          </cell>
          <cell r="N79" t="str">
            <v>잡재료비</v>
          </cell>
          <cell r="O79" t="str">
            <v>배선의 5%</v>
          </cell>
          <cell r="P79">
            <v>1</v>
          </cell>
          <cell r="Q79" t="str">
            <v>식</v>
          </cell>
          <cell r="W79">
            <v>0</v>
          </cell>
          <cell r="AM79">
            <v>1</v>
          </cell>
          <cell r="AN79">
            <v>1</v>
          </cell>
          <cell r="AO79">
            <v>1</v>
          </cell>
          <cell r="AP79" t="str">
            <v>저압케이블공</v>
          </cell>
          <cell r="AQ79">
            <v>0.06</v>
          </cell>
          <cell r="BB79" t="str">
            <v>전 7-9</v>
          </cell>
          <cell r="BC79">
            <v>1</v>
          </cell>
        </row>
        <row r="80">
          <cell r="A80">
            <v>28</v>
          </cell>
          <cell r="B80" t="str">
            <v>케이블</v>
          </cell>
          <cell r="C80" t="str">
            <v>600V CV 1C/100㎟</v>
          </cell>
          <cell r="D80">
            <v>1.05</v>
          </cell>
          <cell r="E80" t="str">
            <v>m</v>
          </cell>
          <cell r="F80">
            <v>50</v>
          </cell>
          <cell r="G80">
            <v>8245</v>
          </cell>
          <cell r="I80">
            <v>4199</v>
          </cell>
          <cell r="J80">
            <v>3735</v>
          </cell>
          <cell r="K80">
            <v>3921</v>
          </cell>
          <cell r="M80">
            <v>125</v>
          </cell>
          <cell r="N80" t="str">
            <v>잡재료비</v>
          </cell>
          <cell r="O80" t="str">
            <v>배선의 5%</v>
          </cell>
          <cell r="P80">
            <v>1</v>
          </cell>
          <cell r="Q80" t="str">
            <v>식</v>
          </cell>
          <cell r="W80">
            <v>196</v>
          </cell>
          <cell r="AM80">
            <v>1</v>
          </cell>
          <cell r="AN80">
            <v>1</v>
          </cell>
          <cell r="AO80">
            <v>1</v>
          </cell>
          <cell r="AP80" t="str">
            <v>저압케이블공</v>
          </cell>
          <cell r="AQ80">
            <v>7.0999999999999994E-2</v>
          </cell>
          <cell r="BB80" t="str">
            <v>전 7-9</v>
          </cell>
          <cell r="BC80">
            <v>1</v>
          </cell>
        </row>
        <row r="81">
          <cell r="B81" t="str">
            <v>케이블</v>
          </cell>
          <cell r="C81" t="str">
            <v>600V CV 1C/125㎟</v>
          </cell>
          <cell r="D81">
            <v>1.05</v>
          </cell>
          <cell r="E81" t="str">
            <v>m</v>
          </cell>
          <cell r="F81">
            <v>50</v>
          </cell>
          <cell r="G81">
            <v>5117</v>
          </cell>
          <cell r="I81">
            <v>4968</v>
          </cell>
          <cell r="K81">
            <v>0</v>
          </cell>
          <cell r="M81">
            <v>149</v>
          </cell>
          <cell r="N81" t="str">
            <v>잡재료비</v>
          </cell>
          <cell r="O81" t="str">
            <v>배선의 5%</v>
          </cell>
          <cell r="P81">
            <v>1</v>
          </cell>
          <cell r="Q81" t="str">
            <v>식</v>
          </cell>
          <cell r="W81">
            <v>0</v>
          </cell>
          <cell r="AM81">
            <v>1</v>
          </cell>
          <cell r="AN81">
            <v>1</v>
          </cell>
          <cell r="AO81">
            <v>1</v>
          </cell>
          <cell r="AP81" t="str">
            <v>저압케이블공</v>
          </cell>
          <cell r="AQ81">
            <v>8.4000000000000005E-2</v>
          </cell>
          <cell r="BB81" t="str">
            <v>전 7-9</v>
          </cell>
          <cell r="BC81">
            <v>1</v>
          </cell>
        </row>
        <row r="82">
          <cell r="A82">
            <v>29</v>
          </cell>
          <cell r="B82" t="str">
            <v>케이블</v>
          </cell>
          <cell r="C82" t="str">
            <v>600V CV 1C/150㎟</v>
          </cell>
          <cell r="D82">
            <v>1.05</v>
          </cell>
          <cell r="E82" t="str">
            <v>m</v>
          </cell>
          <cell r="F82">
            <v>50</v>
          </cell>
          <cell r="G82">
            <v>11626</v>
          </cell>
          <cell r="I82">
            <v>5737</v>
          </cell>
          <cell r="J82">
            <v>5445</v>
          </cell>
          <cell r="K82">
            <v>5717</v>
          </cell>
          <cell r="M82">
            <v>172</v>
          </cell>
          <cell r="N82" t="str">
            <v>잡재료비</v>
          </cell>
          <cell r="O82" t="str">
            <v>배선의 5%</v>
          </cell>
          <cell r="P82">
            <v>1</v>
          </cell>
          <cell r="Q82" t="str">
            <v>식</v>
          </cell>
          <cell r="W82">
            <v>285</v>
          </cell>
          <cell r="AM82">
            <v>1</v>
          </cell>
          <cell r="AN82">
            <v>1</v>
          </cell>
          <cell r="AO82">
            <v>1</v>
          </cell>
          <cell r="AP82" t="str">
            <v>저압케이블공</v>
          </cell>
          <cell r="AQ82">
            <v>9.7000000000000003E-2</v>
          </cell>
          <cell r="BB82" t="str">
            <v>전 7-9</v>
          </cell>
          <cell r="BC82">
            <v>1</v>
          </cell>
        </row>
        <row r="83">
          <cell r="A83">
            <v>30</v>
          </cell>
          <cell r="B83" t="str">
            <v>케이블</v>
          </cell>
          <cell r="C83" t="str">
            <v>600V CV 1C/200㎟</v>
          </cell>
          <cell r="D83">
            <v>1.05</v>
          </cell>
          <cell r="E83" t="str">
            <v>m</v>
          </cell>
          <cell r="F83">
            <v>50</v>
          </cell>
          <cell r="G83">
            <v>16113</v>
          </cell>
          <cell r="I83">
            <v>6920</v>
          </cell>
          <cell r="J83">
            <v>8559</v>
          </cell>
          <cell r="K83">
            <v>8986</v>
          </cell>
          <cell r="M83">
            <v>207</v>
          </cell>
          <cell r="N83" t="str">
            <v>잡재료비</v>
          </cell>
          <cell r="O83" t="str">
            <v>배선의 5%</v>
          </cell>
          <cell r="P83">
            <v>1</v>
          </cell>
          <cell r="Q83" t="str">
            <v>식</v>
          </cell>
          <cell r="W83">
            <v>449</v>
          </cell>
          <cell r="AM83">
            <v>1</v>
          </cell>
          <cell r="AN83">
            <v>1</v>
          </cell>
          <cell r="AO83">
            <v>1</v>
          </cell>
          <cell r="AP83" t="str">
            <v>저압케이블공</v>
          </cell>
          <cell r="AQ83">
            <v>0.11700000000000001</v>
          </cell>
          <cell r="BB83" t="str">
            <v>전 7-9</v>
          </cell>
          <cell r="BC83">
            <v>1</v>
          </cell>
        </row>
        <row r="84">
          <cell r="A84">
            <v>31</v>
          </cell>
          <cell r="B84" t="str">
            <v>케이블</v>
          </cell>
          <cell r="C84" t="str">
            <v>600V CV 1C/250㎟</v>
          </cell>
          <cell r="D84">
            <v>1.05</v>
          </cell>
          <cell r="E84" t="str">
            <v>m</v>
          </cell>
          <cell r="F84">
            <v>50</v>
          </cell>
          <cell r="G84">
            <v>19078</v>
          </cell>
          <cell r="I84">
            <v>8398</v>
          </cell>
          <cell r="J84">
            <v>9933</v>
          </cell>
          <cell r="K84">
            <v>10429</v>
          </cell>
          <cell r="M84">
            <v>251</v>
          </cell>
          <cell r="N84" t="str">
            <v>잡재료비</v>
          </cell>
          <cell r="O84" t="str">
            <v>배선의 5%</v>
          </cell>
          <cell r="P84">
            <v>1</v>
          </cell>
          <cell r="Q84" t="str">
            <v>식</v>
          </cell>
          <cell r="W84">
            <v>521</v>
          </cell>
          <cell r="AM84">
            <v>1</v>
          </cell>
          <cell r="AN84">
            <v>1</v>
          </cell>
          <cell r="AO84">
            <v>1</v>
          </cell>
          <cell r="AP84" t="str">
            <v>저압케이블공</v>
          </cell>
          <cell r="AQ84">
            <v>0.14199999999999999</v>
          </cell>
          <cell r="BB84" t="str">
            <v>전 7-9</v>
          </cell>
          <cell r="BC84">
            <v>1</v>
          </cell>
        </row>
        <row r="85">
          <cell r="A85">
            <v>32</v>
          </cell>
          <cell r="B85" t="str">
            <v>케이블</v>
          </cell>
          <cell r="C85" t="str">
            <v>600V CV 1C/325㎟</v>
          </cell>
          <cell r="D85">
            <v>1.05</v>
          </cell>
          <cell r="E85" t="str">
            <v>m</v>
          </cell>
          <cell r="F85">
            <v>50</v>
          </cell>
          <cell r="G85">
            <v>22995</v>
          </cell>
          <cell r="I85">
            <v>10173</v>
          </cell>
          <cell r="J85">
            <v>11921</v>
          </cell>
          <cell r="K85">
            <v>12517</v>
          </cell>
          <cell r="M85">
            <v>305</v>
          </cell>
          <cell r="N85" t="str">
            <v>잡재료비</v>
          </cell>
          <cell r="O85" t="str">
            <v>배선의 5%</v>
          </cell>
          <cell r="P85">
            <v>1</v>
          </cell>
          <cell r="Q85" t="str">
            <v>식</v>
          </cell>
          <cell r="W85">
            <v>625</v>
          </cell>
          <cell r="AM85">
            <v>1</v>
          </cell>
          <cell r="AN85">
            <v>1</v>
          </cell>
          <cell r="AO85">
            <v>1</v>
          </cell>
          <cell r="AP85" t="str">
            <v>저압케이블공</v>
          </cell>
          <cell r="AQ85">
            <v>0.17199999999999999</v>
          </cell>
          <cell r="BB85" t="str">
            <v>전 7-9</v>
          </cell>
          <cell r="BC85">
            <v>1</v>
          </cell>
        </row>
        <row r="86">
          <cell r="B86" t="str">
            <v>케이블</v>
          </cell>
          <cell r="C86" t="str">
            <v>600V CV 1C/400㎟</v>
          </cell>
          <cell r="D86">
            <v>1.05</v>
          </cell>
          <cell r="E86" t="str">
            <v>m</v>
          </cell>
          <cell r="F86">
            <v>50</v>
          </cell>
          <cell r="G86">
            <v>12487</v>
          </cell>
          <cell r="I86">
            <v>12124</v>
          </cell>
          <cell r="K86">
            <v>0</v>
          </cell>
          <cell r="M86">
            <v>363</v>
          </cell>
          <cell r="N86" t="str">
            <v>잡재료비</v>
          </cell>
          <cell r="O86" t="str">
            <v>배선의 5%</v>
          </cell>
          <cell r="P86">
            <v>1</v>
          </cell>
          <cell r="Q86" t="str">
            <v>식</v>
          </cell>
          <cell r="W86">
            <v>0</v>
          </cell>
          <cell r="AM86">
            <v>1</v>
          </cell>
          <cell r="AN86">
            <v>1</v>
          </cell>
          <cell r="AO86">
            <v>1</v>
          </cell>
          <cell r="AP86" t="str">
            <v>저압케이블공</v>
          </cell>
          <cell r="AQ86">
            <v>0.20499999999999999</v>
          </cell>
          <cell r="BB86" t="str">
            <v>전 7-9</v>
          </cell>
          <cell r="BC86">
            <v>1</v>
          </cell>
        </row>
        <row r="87">
          <cell r="B87" t="str">
            <v>케이블</v>
          </cell>
          <cell r="C87" t="str">
            <v>600V CV 1C/500㎟</v>
          </cell>
          <cell r="D87">
            <v>1.05</v>
          </cell>
          <cell r="E87" t="str">
            <v>m</v>
          </cell>
          <cell r="F87">
            <v>50</v>
          </cell>
          <cell r="G87">
            <v>14620</v>
          </cell>
          <cell r="I87">
            <v>14195</v>
          </cell>
          <cell r="K87">
            <v>0</v>
          </cell>
          <cell r="M87">
            <v>425</v>
          </cell>
          <cell r="N87" t="str">
            <v>잡재료비</v>
          </cell>
          <cell r="O87" t="str">
            <v>배선의 5%</v>
          </cell>
          <cell r="P87">
            <v>1</v>
          </cell>
          <cell r="Q87" t="str">
            <v>식</v>
          </cell>
          <cell r="W87">
            <v>0</v>
          </cell>
          <cell r="AM87">
            <v>1</v>
          </cell>
          <cell r="AN87">
            <v>1</v>
          </cell>
          <cell r="AO87">
            <v>1</v>
          </cell>
          <cell r="AP87" t="str">
            <v>저압케이블공</v>
          </cell>
          <cell r="AQ87">
            <v>0.24</v>
          </cell>
          <cell r="BB87" t="str">
            <v>전 7-9</v>
          </cell>
          <cell r="BC87">
            <v>1</v>
          </cell>
        </row>
        <row r="88">
          <cell r="B88" t="str">
            <v>케이블</v>
          </cell>
          <cell r="C88" t="str">
            <v>600V CV 2C/2㎟</v>
          </cell>
          <cell r="D88">
            <v>1.05</v>
          </cell>
          <cell r="E88" t="str">
            <v>m</v>
          </cell>
          <cell r="F88">
            <v>50</v>
          </cell>
          <cell r="G88">
            <v>852</v>
          </cell>
          <cell r="I88">
            <v>828</v>
          </cell>
          <cell r="K88">
            <v>0</v>
          </cell>
          <cell r="M88">
            <v>24</v>
          </cell>
          <cell r="N88" t="str">
            <v>잡재료비</v>
          </cell>
          <cell r="O88" t="str">
            <v>배선의 5%</v>
          </cell>
          <cell r="P88">
            <v>1</v>
          </cell>
          <cell r="Q88" t="str">
            <v>식</v>
          </cell>
          <cell r="W88">
            <v>0</v>
          </cell>
          <cell r="AM88">
            <v>1</v>
          </cell>
          <cell r="AN88">
            <v>1</v>
          </cell>
          <cell r="AO88">
            <v>1</v>
          </cell>
          <cell r="AP88" t="str">
            <v>저압케이블공</v>
          </cell>
          <cell r="AQ88">
            <v>1.4E-2</v>
          </cell>
          <cell r="BB88" t="str">
            <v>전 7-10</v>
          </cell>
          <cell r="BC88">
            <v>1</v>
          </cell>
        </row>
        <row r="89">
          <cell r="A89">
            <v>33</v>
          </cell>
          <cell r="B89" t="str">
            <v>케이블</v>
          </cell>
          <cell r="C89" t="str">
            <v>600V CV 2C/3.5㎟</v>
          </cell>
          <cell r="D89">
            <v>1.05</v>
          </cell>
          <cell r="E89" t="str">
            <v>m</v>
          </cell>
          <cell r="F89">
            <v>50</v>
          </cell>
          <cell r="G89">
            <v>1544</v>
          </cell>
          <cell r="I89">
            <v>946</v>
          </cell>
          <cell r="J89">
            <v>543</v>
          </cell>
          <cell r="K89">
            <v>570</v>
          </cell>
          <cell r="M89">
            <v>28</v>
          </cell>
          <cell r="N89" t="str">
            <v>잡재료비</v>
          </cell>
          <cell r="O89" t="str">
            <v>배선의 5%</v>
          </cell>
          <cell r="P89">
            <v>1</v>
          </cell>
          <cell r="Q89" t="str">
            <v>식</v>
          </cell>
          <cell r="W89">
            <v>28</v>
          </cell>
          <cell r="AM89">
            <v>1</v>
          </cell>
          <cell r="AN89">
            <v>1</v>
          </cell>
          <cell r="AO89">
            <v>1</v>
          </cell>
          <cell r="AP89" t="str">
            <v>저압케이블공</v>
          </cell>
          <cell r="AQ89">
            <v>1.6E-2</v>
          </cell>
          <cell r="BB89" t="str">
            <v>전 7-10</v>
          </cell>
          <cell r="BC89">
            <v>1</v>
          </cell>
        </row>
        <row r="90">
          <cell r="A90">
            <v>34</v>
          </cell>
          <cell r="B90" t="str">
            <v>케이블</v>
          </cell>
          <cell r="C90" t="str">
            <v>600V CV 2C/5.5㎟</v>
          </cell>
          <cell r="D90">
            <v>1.05</v>
          </cell>
          <cell r="E90" t="str">
            <v>m</v>
          </cell>
          <cell r="F90">
            <v>50</v>
          </cell>
          <cell r="G90">
            <v>1856</v>
          </cell>
          <cell r="I90">
            <v>1064</v>
          </cell>
          <cell r="J90">
            <v>725</v>
          </cell>
          <cell r="K90">
            <v>761</v>
          </cell>
          <cell r="M90">
            <v>31</v>
          </cell>
          <cell r="N90" t="str">
            <v>잡재료비</v>
          </cell>
          <cell r="O90" t="str">
            <v>배선의 5%</v>
          </cell>
          <cell r="P90">
            <v>1</v>
          </cell>
          <cell r="Q90" t="str">
            <v>식</v>
          </cell>
          <cell r="W90">
            <v>38</v>
          </cell>
          <cell r="AM90">
            <v>1</v>
          </cell>
          <cell r="AN90">
            <v>1</v>
          </cell>
          <cell r="AO90">
            <v>1</v>
          </cell>
          <cell r="AP90" t="str">
            <v>저압케이블공</v>
          </cell>
          <cell r="AQ90">
            <v>1.7999999999999999E-2</v>
          </cell>
          <cell r="BB90" t="str">
            <v>전 7-10</v>
          </cell>
          <cell r="BC90">
            <v>1</v>
          </cell>
        </row>
        <row r="91">
          <cell r="A91">
            <v>35</v>
          </cell>
          <cell r="B91" t="str">
            <v>케이블</v>
          </cell>
          <cell r="C91" t="str">
            <v>600V CV 2C/8㎟</v>
          </cell>
          <cell r="D91">
            <v>1.05</v>
          </cell>
          <cell r="E91" t="str">
            <v>m</v>
          </cell>
          <cell r="F91">
            <v>50</v>
          </cell>
          <cell r="G91">
            <v>2176</v>
          </cell>
          <cell r="I91">
            <v>1182</v>
          </cell>
          <cell r="J91">
            <v>914</v>
          </cell>
          <cell r="K91">
            <v>959</v>
          </cell>
          <cell r="M91">
            <v>35</v>
          </cell>
          <cell r="N91" t="str">
            <v>잡재료비</v>
          </cell>
          <cell r="O91" t="str">
            <v>배선의 5%</v>
          </cell>
          <cell r="P91">
            <v>1</v>
          </cell>
          <cell r="Q91" t="str">
            <v>식</v>
          </cell>
          <cell r="W91">
            <v>47</v>
          </cell>
          <cell r="AM91">
            <v>1</v>
          </cell>
          <cell r="AN91">
            <v>1</v>
          </cell>
          <cell r="AO91">
            <v>1</v>
          </cell>
          <cell r="AP91" t="str">
            <v>저압케이블공</v>
          </cell>
          <cell r="AQ91">
            <v>0.02</v>
          </cell>
          <cell r="BB91" t="str">
            <v>전 7-10</v>
          </cell>
          <cell r="BC91">
            <v>1</v>
          </cell>
        </row>
        <row r="92">
          <cell r="A92">
            <v>36</v>
          </cell>
          <cell r="B92" t="str">
            <v>케이블</v>
          </cell>
          <cell r="C92" t="str">
            <v>600V CV 2C/14㎟</v>
          </cell>
          <cell r="D92">
            <v>1.05</v>
          </cell>
          <cell r="E92" t="str">
            <v>m</v>
          </cell>
          <cell r="F92">
            <v>50</v>
          </cell>
          <cell r="G92">
            <v>3418</v>
          </cell>
          <cell r="I92">
            <v>1656</v>
          </cell>
          <cell r="J92">
            <v>1632</v>
          </cell>
          <cell r="K92">
            <v>1713</v>
          </cell>
          <cell r="M92">
            <v>49</v>
          </cell>
          <cell r="N92" t="str">
            <v>잡재료비</v>
          </cell>
          <cell r="O92" t="str">
            <v>배선의 5%</v>
          </cell>
          <cell r="P92">
            <v>1</v>
          </cell>
          <cell r="Q92" t="str">
            <v>식</v>
          </cell>
          <cell r="W92">
            <v>85</v>
          </cell>
          <cell r="AM92">
            <v>1</v>
          </cell>
          <cell r="AN92">
            <v>1.4</v>
          </cell>
          <cell r="AO92">
            <v>1.4</v>
          </cell>
          <cell r="AP92" t="str">
            <v>저압케이블공</v>
          </cell>
          <cell r="AQ92">
            <v>0.02</v>
          </cell>
          <cell r="BB92" t="str">
            <v>전 7-9</v>
          </cell>
          <cell r="BC92">
            <v>1</v>
          </cell>
        </row>
        <row r="93">
          <cell r="B93" t="str">
            <v>케이블</v>
          </cell>
          <cell r="C93" t="str">
            <v>600V CV 2C/22㎟</v>
          </cell>
          <cell r="D93">
            <v>1.05</v>
          </cell>
          <cell r="E93" t="str">
            <v>m</v>
          </cell>
          <cell r="F93">
            <v>50</v>
          </cell>
          <cell r="G93">
            <v>2216</v>
          </cell>
          <cell r="I93">
            <v>2152</v>
          </cell>
          <cell r="K93">
            <v>0</v>
          </cell>
          <cell r="M93">
            <v>64</v>
          </cell>
          <cell r="N93" t="str">
            <v>잡재료비</v>
          </cell>
          <cell r="O93" t="str">
            <v>배선의 5%</v>
          </cell>
          <cell r="P93">
            <v>1</v>
          </cell>
          <cell r="Q93" t="str">
            <v>식</v>
          </cell>
          <cell r="W93">
            <v>0</v>
          </cell>
          <cell r="AM93">
            <v>1</v>
          </cell>
          <cell r="AN93">
            <v>1.4</v>
          </cell>
          <cell r="AO93">
            <v>1.4</v>
          </cell>
          <cell r="AP93" t="str">
            <v>저압케이블공</v>
          </cell>
          <cell r="AQ93">
            <v>2.5999999999999999E-2</v>
          </cell>
          <cell r="BB93" t="str">
            <v>전 7-9</v>
          </cell>
          <cell r="BC93">
            <v>1</v>
          </cell>
        </row>
        <row r="94">
          <cell r="B94" t="str">
            <v>케이블</v>
          </cell>
          <cell r="C94" t="str">
            <v>600V CV 2C/38㎟</v>
          </cell>
          <cell r="D94">
            <v>1.05</v>
          </cell>
          <cell r="E94" t="str">
            <v>m</v>
          </cell>
          <cell r="F94">
            <v>50</v>
          </cell>
          <cell r="G94">
            <v>3069</v>
          </cell>
          <cell r="I94">
            <v>2980</v>
          </cell>
          <cell r="K94">
            <v>0</v>
          </cell>
          <cell r="M94">
            <v>89</v>
          </cell>
          <cell r="N94" t="str">
            <v>잡재료비</v>
          </cell>
          <cell r="O94" t="str">
            <v>배선의 5%</v>
          </cell>
          <cell r="P94">
            <v>1</v>
          </cell>
          <cell r="Q94" t="str">
            <v>식</v>
          </cell>
          <cell r="W94">
            <v>0</v>
          </cell>
          <cell r="AM94">
            <v>1</v>
          </cell>
          <cell r="AN94">
            <v>1.4</v>
          </cell>
          <cell r="AO94">
            <v>1.4</v>
          </cell>
          <cell r="AP94" t="str">
            <v>저압케이블공</v>
          </cell>
          <cell r="AQ94">
            <v>3.5999999999999997E-2</v>
          </cell>
          <cell r="BB94" t="str">
            <v>전 7-9</v>
          </cell>
          <cell r="BC94">
            <v>1</v>
          </cell>
        </row>
        <row r="95">
          <cell r="B95" t="str">
            <v>케이블</v>
          </cell>
          <cell r="C95" t="str">
            <v>600V CV 2C/60㎟</v>
          </cell>
          <cell r="D95">
            <v>1.05</v>
          </cell>
          <cell r="E95" t="str">
            <v>m</v>
          </cell>
          <cell r="F95">
            <v>50</v>
          </cell>
          <cell r="G95">
            <v>4178</v>
          </cell>
          <cell r="I95">
            <v>4057</v>
          </cell>
          <cell r="K95">
            <v>0</v>
          </cell>
          <cell r="M95">
            <v>121</v>
          </cell>
          <cell r="N95" t="str">
            <v>잡재료비</v>
          </cell>
          <cell r="O95" t="str">
            <v>배선의 5%</v>
          </cell>
          <cell r="P95">
            <v>1</v>
          </cell>
          <cell r="Q95" t="str">
            <v>식</v>
          </cell>
          <cell r="W95">
            <v>0</v>
          </cell>
          <cell r="AM95">
            <v>1</v>
          </cell>
          <cell r="AN95">
            <v>1.4</v>
          </cell>
          <cell r="AO95">
            <v>1.4</v>
          </cell>
          <cell r="AP95" t="str">
            <v>저압케이블공</v>
          </cell>
          <cell r="AQ95">
            <v>4.9000000000000002E-2</v>
          </cell>
          <cell r="BB95" t="str">
            <v>전 7-9</v>
          </cell>
          <cell r="BC95">
            <v>1</v>
          </cell>
        </row>
        <row r="96">
          <cell r="B96" t="str">
            <v>케이블</v>
          </cell>
          <cell r="C96" t="str">
            <v>600V CV 3C/2.0㎟</v>
          </cell>
          <cell r="D96">
            <v>1.05</v>
          </cell>
          <cell r="E96" t="str">
            <v>m</v>
          </cell>
          <cell r="F96">
            <v>50</v>
          </cell>
          <cell r="G96">
            <v>1156</v>
          </cell>
          <cell r="I96">
            <v>1123</v>
          </cell>
          <cell r="K96">
            <v>0</v>
          </cell>
          <cell r="M96">
            <v>33</v>
          </cell>
          <cell r="N96" t="str">
            <v>잡재료비</v>
          </cell>
          <cell r="O96" t="str">
            <v>배선의 5%</v>
          </cell>
          <cell r="P96">
            <v>1</v>
          </cell>
          <cell r="Q96" t="str">
            <v>식</v>
          </cell>
          <cell r="W96">
            <v>0</v>
          </cell>
          <cell r="AM96">
            <v>1</v>
          </cell>
          <cell r="AN96">
            <v>1</v>
          </cell>
          <cell r="AO96">
            <v>1</v>
          </cell>
          <cell r="AP96" t="str">
            <v>저압케이블공</v>
          </cell>
          <cell r="AQ96">
            <v>1.9E-2</v>
          </cell>
          <cell r="BB96" t="str">
            <v>전 7-10</v>
          </cell>
          <cell r="BC96">
            <v>1</v>
          </cell>
        </row>
        <row r="97">
          <cell r="A97">
            <v>37</v>
          </cell>
          <cell r="B97" t="str">
            <v>케이블</v>
          </cell>
          <cell r="C97" t="str">
            <v>600V CV 3C/3.5㎟</v>
          </cell>
          <cell r="D97">
            <v>1.05</v>
          </cell>
          <cell r="E97" t="str">
            <v>m</v>
          </cell>
          <cell r="F97">
            <v>50</v>
          </cell>
          <cell r="G97">
            <v>2058</v>
          </cell>
          <cell r="I97">
            <v>1301</v>
          </cell>
          <cell r="J97">
            <v>684</v>
          </cell>
          <cell r="K97">
            <v>718</v>
          </cell>
          <cell r="M97">
            <v>39</v>
          </cell>
          <cell r="N97" t="str">
            <v>잡재료비</v>
          </cell>
          <cell r="O97" t="str">
            <v>배선의 5%</v>
          </cell>
          <cell r="P97">
            <v>1</v>
          </cell>
          <cell r="Q97" t="str">
            <v>식</v>
          </cell>
          <cell r="W97">
            <v>35</v>
          </cell>
          <cell r="AM97">
            <v>1</v>
          </cell>
          <cell r="AN97">
            <v>1</v>
          </cell>
          <cell r="AO97">
            <v>1</v>
          </cell>
          <cell r="AP97" t="str">
            <v>저압케이블공</v>
          </cell>
          <cell r="AQ97">
            <v>2.1999999999999999E-2</v>
          </cell>
          <cell r="BB97" t="str">
            <v>전 7-10</v>
          </cell>
          <cell r="BC97">
            <v>1</v>
          </cell>
        </row>
        <row r="98">
          <cell r="A98">
            <v>38</v>
          </cell>
          <cell r="B98" t="str">
            <v>케이블</v>
          </cell>
          <cell r="C98" t="str">
            <v>600V CV 3C/5.5㎟</v>
          </cell>
          <cell r="D98">
            <v>1.05</v>
          </cell>
          <cell r="E98" t="str">
            <v>m</v>
          </cell>
          <cell r="F98">
            <v>50</v>
          </cell>
          <cell r="G98">
            <v>2582</v>
          </cell>
          <cell r="I98">
            <v>1537</v>
          </cell>
          <cell r="J98">
            <v>952</v>
          </cell>
          <cell r="K98">
            <v>999</v>
          </cell>
          <cell r="M98">
            <v>46</v>
          </cell>
          <cell r="N98" t="str">
            <v>잡재료비</v>
          </cell>
          <cell r="O98" t="str">
            <v>배선의 5%</v>
          </cell>
          <cell r="P98">
            <v>1</v>
          </cell>
          <cell r="Q98" t="str">
            <v>식</v>
          </cell>
          <cell r="W98">
            <v>49</v>
          </cell>
          <cell r="AM98">
            <v>1</v>
          </cell>
          <cell r="AN98">
            <v>1</v>
          </cell>
          <cell r="AO98">
            <v>1</v>
          </cell>
          <cell r="AP98" t="str">
            <v>저압케이블공</v>
          </cell>
          <cell r="AQ98">
            <v>2.5999999999999999E-2</v>
          </cell>
          <cell r="BB98" t="str">
            <v>전 7-10</v>
          </cell>
          <cell r="BC98">
            <v>1</v>
          </cell>
        </row>
        <row r="99">
          <cell r="A99">
            <v>39</v>
          </cell>
          <cell r="B99" t="str">
            <v>케이블</v>
          </cell>
          <cell r="C99" t="str">
            <v>600V CV 3C/8㎟</v>
          </cell>
          <cell r="D99">
            <v>1.05</v>
          </cell>
          <cell r="E99" t="str">
            <v>m</v>
          </cell>
          <cell r="F99">
            <v>50</v>
          </cell>
          <cell r="G99">
            <v>3034</v>
          </cell>
          <cell r="I99">
            <v>1715</v>
          </cell>
          <cell r="J99">
            <v>1208</v>
          </cell>
          <cell r="K99">
            <v>1268</v>
          </cell>
          <cell r="M99">
            <v>51</v>
          </cell>
          <cell r="N99" t="str">
            <v>잡재료비</v>
          </cell>
          <cell r="O99" t="str">
            <v>배선의 5%</v>
          </cell>
          <cell r="P99">
            <v>1</v>
          </cell>
          <cell r="Q99" t="str">
            <v>식</v>
          </cell>
          <cell r="W99">
            <v>63</v>
          </cell>
          <cell r="AM99">
            <v>1</v>
          </cell>
          <cell r="AN99">
            <v>1</v>
          </cell>
          <cell r="AO99">
            <v>1</v>
          </cell>
          <cell r="AP99" t="str">
            <v>저압케이블공</v>
          </cell>
          <cell r="AQ99">
            <v>2.9000000000000001E-2</v>
          </cell>
          <cell r="BB99" t="str">
            <v>전 7-10</v>
          </cell>
          <cell r="BC99">
            <v>1</v>
          </cell>
        </row>
        <row r="100">
          <cell r="B100" t="str">
            <v>케이블</v>
          </cell>
          <cell r="C100" t="str">
            <v>600V CV 3C/14㎟</v>
          </cell>
          <cell r="D100">
            <v>1.05</v>
          </cell>
          <cell r="E100" t="str">
            <v>m</v>
          </cell>
          <cell r="F100">
            <v>50</v>
          </cell>
          <cell r="G100">
            <v>2435</v>
          </cell>
          <cell r="I100">
            <v>2365</v>
          </cell>
          <cell r="K100">
            <v>0</v>
          </cell>
          <cell r="M100">
            <v>70</v>
          </cell>
          <cell r="N100" t="str">
            <v>잡재료비</v>
          </cell>
          <cell r="O100" t="str">
            <v>배선의 5%</v>
          </cell>
          <cell r="P100">
            <v>1</v>
          </cell>
          <cell r="Q100" t="str">
            <v>식</v>
          </cell>
          <cell r="W100">
            <v>0</v>
          </cell>
          <cell r="AM100">
            <v>1</v>
          </cell>
          <cell r="AN100">
            <v>2</v>
          </cell>
          <cell r="AO100">
            <v>2</v>
          </cell>
          <cell r="AP100" t="str">
            <v>저압케이블공</v>
          </cell>
          <cell r="AQ100">
            <v>0.02</v>
          </cell>
          <cell r="BB100" t="str">
            <v>전 7-9</v>
          </cell>
          <cell r="BC100">
            <v>1</v>
          </cell>
        </row>
        <row r="101">
          <cell r="B101" t="str">
            <v>케이블</v>
          </cell>
          <cell r="C101" t="str">
            <v>600V CV 3C/22㎟</v>
          </cell>
          <cell r="D101">
            <v>1.05</v>
          </cell>
          <cell r="E101" t="str">
            <v>m</v>
          </cell>
          <cell r="F101">
            <v>50</v>
          </cell>
          <cell r="G101">
            <v>3167</v>
          </cell>
          <cell r="I101">
            <v>3075</v>
          </cell>
          <cell r="K101">
            <v>0</v>
          </cell>
          <cell r="M101">
            <v>92</v>
          </cell>
          <cell r="N101" t="str">
            <v>잡재료비</v>
          </cell>
          <cell r="O101" t="str">
            <v>배선의 5%</v>
          </cell>
          <cell r="P101">
            <v>1</v>
          </cell>
          <cell r="Q101" t="str">
            <v>식</v>
          </cell>
          <cell r="W101">
            <v>0</v>
          </cell>
          <cell r="AM101">
            <v>1</v>
          </cell>
          <cell r="AN101">
            <v>2</v>
          </cell>
          <cell r="AO101">
            <v>2</v>
          </cell>
          <cell r="AP101" t="str">
            <v>저압케이블공</v>
          </cell>
          <cell r="AQ101">
            <v>2.5999999999999999E-2</v>
          </cell>
          <cell r="BB101" t="str">
            <v>전 7-9</v>
          </cell>
          <cell r="BC101">
            <v>1</v>
          </cell>
        </row>
        <row r="102">
          <cell r="A102">
            <v>40</v>
          </cell>
          <cell r="B102" t="str">
            <v>케이블</v>
          </cell>
          <cell r="C102" t="str">
            <v>600V CV 3C/38㎟</v>
          </cell>
          <cell r="D102">
            <v>1.05</v>
          </cell>
          <cell r="E102" t="str">
            <v>m</v>
          </cell>
          <cell r="F102">
            <v>50</v>
          </cell>
          <cell r="G102">
            <v>9342</v>
          </cell>
          <cell r="I102">
            <v>4258</v>
          </cell>
          <cell r="J102">
            <v>4721</v>
          </cell>
          <cell r="K102">
            <v>4957</v>
          </cell>
          <cell r="M102">
            <v>127</v>
          </cell>
          <cell r="N102" t="str">
            <v>잡재료비</v>
          </cell>
          <cell r="O102" t="str">
            <v>배선의 5%</v>
          </cell>
          <cell r="P102">
            <v>1</v>
          </cell>
          <cell r="Q102" t="str">
            <v>식</v>
          </cell>
          <cell r="W102">
            <v>247</v>
          </cell>
          <cell r="AM102">
            <v>1</v>
          </cell>
          <cell r="AN102">
            <v>2</v>
          </cell>
          <cell r="AO102">
            <v>2</v>
          </cell>
          <cell r="AP102" t="str">
            <v>저압케이블공</v>
          </cell>
          <cell r="AQ102">
            <v>3.5999999999999997E-2</v>
          </cell>
          <cell r="BB102" t="str">
            <v>전 7-9</v>
          </cell>
          <cell r="BC102">
            <v>1</v>
          </cell>
        </row>
        <row r="103">
          <cell r="B103" t="str">
            <v>케이블</v>
          </cell>
          <cell r="C103" t="str">
            <v>600V CV 3C/60㎟</v>
          </cell>
          <cell r="D103">
            <v>1.05</v>
          </cell>
          <cell r="E103" t="str">
            <v>m</v>
          </cell>
          <cell r="F103">
            <v>50</v>
          </cell>
          <cell r="G103">
            <v>5969</v>
          </cell>
          <cell r="I103">
            <v>5796</v>
          </cell>
          <cell r="K103">
            <v>0</v>
          </cell>
          <cell r="M103">
            <v>173</v>
          </cell>
          <cell r="N103" t="str">
            <v>잡재료비</v>
          </cell>
          <cell r="O103" t="str">
            <v>배선의 5%</v>
          </cell>
          <cell r="P103">
            <v>1</v>
          </cell>
          <cell r="Q103" t="str">
            <v>식</v>
          </cell>
          <cell r="W103">
            <v>0</v>
          </cell>
          <cell r="AM103">
            <v>1</v>
          </cell>
          <cell r="AN103">
            <v>2</v>
          </cell>
          <cell r="AO103">
            <v>2</v>
          </cell>
          <cell r="AP103" t="str">
            <v>저압케이블공</v>
          </cell>
          <cell r="AQ103">
            <v>4.9000000000000002E-2</v>
          </cell>
          <cell r="BB103" t="str">
            <v>전 7-9</v>
          </cell>
          <cell r="BC103">
            <v>1</v>
          </cell>
        </row>
        <row r="104">
          <cell r="A104">
            <v>41</v>
          </cell>
          <cell r="B104" t="str">
            <v>케이블</v>
          </cell>
          <cell r="C104" t="str">
            <v>600V CV 4C/3.5㎟</v>
          </cell>
          <cell r="D104">
            <v>1.05</v>
          </cell>
          <cell r="E104" t="str">
            <v>m</v>
          </cell>
          <cell r="F104">
            <v>50</v>
          </cell>
          <cell r="G104">
            <v>2639</v>
          </cell>
          <cell r="I104">
            <v>1715</v>
          </cell>
          <cell r="J104">
            <v>832</v>
          </cell>
          <cell r="K104">
            <v>873</v>
          </cell>
          <cell r="M104">
            <v>51</v>
          </cell>
          <cell r="N104" t="str">
            <v>잡재료비</v>
          </cell>
          <cell r="O104" t="str">
            <v>배선의 5%</v>
          </cell>
          <cell r="P104">
            <v>1</v>
          </cell>
          <cell r="Q104" t="str">
            <v>식</v>
          </cell>
          <cell r="W104">
            <v>43</v>
          </cell>
          <cell r="AM104">
            <v>1</v>
          </cell>
          <cell r="AN104">
            <v>1</v>
          </cell>
          <cell r="AO104">
            <v>1</v>
          </cell>
          <cell r="AP104" t="str">
            <v>저압케이블공</v>
          </cell>
          <cell r="AQ104">
            <v>2.9000000000000001E-2</v>
          </cell>
          <cell r="BB104" t="str">
            <v>전 7-10</v>
          </cell>
          <cell r="BC104">
            <v>1</v>
          </cell>
        </row>
        <row r="105">
          <cell r="A105">
            <v>42</v>
          </cell>
          <cell r="B105" t="str">
            <v>케이블</v>
          </cell>
          <cell r="C105" t="str">
            <v>600V CV 4C/5.5㎟</v>
          </cell>
          <cell r="D105">
            <v>1.05</v>
          </cell>
          <cell r="E105" t="str">
            <v>m</v>
          </cell>
          <cell r="F105">
            <v>50</v>
          </cell>
          <cell r="G105">
            <v>3302</v>
          </cell>
          <cell r="I105">
            <v>2010</v>
          </cell>
          <cell r="J105">
            <v>1174</v>
          </cell>
          <cell r="K105">
            <v>1232</v>
          </cell>
          <cell r="M105">
            <v>60</v>
          </cell>
          <cell r="N105" t="str">
            <v>잡재료비</v>
          </cell>
          <cell r="O105" t="str">
            <v>배선의 5%</v>
          </cell>
          <cell r="P105">
            <v>1</v>
          </cell>
          <cell r="Q105" t="str">
            <v>식</v>
          </cell>
          <cell r="W105">
            <v>61</v>
          </cell>
          <cell r="AM105">
            <v>1</v>
          </cell>
          <cell r="AN105">
            <v>1</v>
          </cell>
          <cell r="AO105">
            <v>1</v>
          </cell>
          <cell r="AP105" t="str">
            <v>저압케이블공</v>
          </cell>
          <cell r="AQ105">
            <v>3.4000000000000002E-2</v>
          </cell>
          <cell r="BB105" t="str">
            <v>전 7-10</v>
          </cell>
          <cell r="BC105">
            <v>1</v>
          </cell>
        </row>
        <row r="106">
          <cell r="A106">
            <v>43</v>
          </cell>
          <cell r="B106" t="str">
            <v>케이블</v>
          </cell>
          <cell r="C106" t="str">
            <v>600V CV 4C/8㎟</v>
          </cell>
          <cell r="D106">
            <v>1.05</v>
          </cell>
          <cell r="E106" t="str">
            <v>m</v>
          </cell>
          <cell r="F106">
            <v>50</v>
          </cell>
          <cell r="G106">
            <v>3981</v>
          </cell>
          <cell r="I106">
            <v>2306</v>
          </cell>
          <cell r="J106">
            <v>1530</v>
          </cell>
          <cell r="K106">
            <v>1606</v>
          </cell>
          <cell r="M106">
            <v>69</v>
          </cell>
          <cell r="N106" t="str">
            <v>잡재료비</v>
          </cell>
          <cell r="O106" t="str">
            <v>배선의 5%</v>
          </cell>
          <cell r="P106">
            <v>1</v>
          </cell>
          <cell r="Q106" t="str">
            <v>식</v>
          </cell>
          <cell r="W106">
            <v>80</v>
          </cell>
          <cell r="AM106">
            <v>1</v>
          </cell>
          <cell r="AN106">
            <v>1</v>
          </cell>
          <cell r="AO106">
            <v>1</v>
          </cell>
          <cell r="AP106" t="str">
            <v>저압케이블공</v>
          </cell>
          <cell r="AQ106">
            <v>3.9E-2</v>
          </cell>
          <cell r="BB106" t="str">
            <v>전 7-10</v>
          </cell>
          <cell r="BC106">
            <v>1</v>
          </cell>
        </row>
        <row r="107">
          <cell r="A107">
            <v>44</v>
          </cell>
          <cell r="B107" t="str">
            <v>케이블</v>
          </cell>
          <cell r="C107" t="str">
            <v>600V CV 4C/14㎟</v>
          </cell>
          <cell r="D107">
            <v>1.05</v>
          </cell>
          <cell r="E107" t="str">
            <v>m</v>
          </cell>
          <cell r="F107">
            <v>50</v>
          </cell>
          <cell r="G107">
            <v>6059</v>
          </cell>
          <cell r="I107">
            <v>3075</v>
          </cell>
          <cell r="J107">
            <v>2755</v>
          </cell>
          <cell r="K107">
            <v>2892</v>
          </cell>
          <cell r="M107">
            <v>92</v>
          </cell>
          <cell r="N107" t="str">
            <v>잡재료비</v>
          </cell>
          <cell r="O107" t="str">
            <v>배선의 5%</v>
          </cell>
          <cell r="P107">
            <v>1</v>
          </cell>
          <cell r="Q107" t="str">
            <v>식</v>
          </cell>
          <cell r="W107">
            <v>144</v>
          </cell>
          <cell r="AM107">
            <v>1</v>
          </cell>
          <cell r="AN107">
            <v>2.6</v>
          </cell>
          <cell r="AO107">
            <v>2.6</v>
          </cell>
          <cell r="AP107" t="str">
            <v>저압케이블공</v>
          </cell>
          <cell r="AQ107">
            <v>0.02</v>
          </cell>
          <cell r="BB107" t="str">
            <v>전 7-9</v>
          </cell>
          <cell r="BC107">
            <v>1</v>
          </cell>
        </row>
        <row r="108">
          <cell r="A108">
            <v>45</v>
          </cell>
          <cell r="B108" t="str">
            <v>케이블</v>
          </cell>
          <cell r="C108" t="str">
            <v>600V CV 4C/22㎟</v>
          </cell>
          <cell r="D108">
            <v>1.05</v>
          </cell>
          <cell r="E108" t="str">
            <v>m</v>
          </cell>
          <cell r="F108">
            <v>50</v>
          </cell>
          <cell r="G108">
            <v>8012</v>
          </cell>
          <cell r="I108">
            <v>3998</v>
          </cell>
          <cell r="J108">
            <v>3710</v>
          </cell>
          <cell r="K108">
            <v>3895</v>
          </cell>
          <cell r="M108">
            <v>119</v>
          </cell>
          <cell r="N108" t="str">
            <v>잡재료비</v>
          </cell>
          <cell r="O108" t="str">
            <v>배선의 5%</v>
          </cell>
          <cell r="P108">
            <v>1</v>
          </cell>
          <cell r="Q108" t="str">
            <v>식</v>
          </cell>
          <cell r="W108">
            <v>194</v>
          </cell>
          <cell r="AM108">
            <v>1</v>
          </cell>
          <cell r="AN108">
            <v>2.6</v>
          </cell>
          <cell r="AO108">
            <v>2.6</v>
          </cell>
          <cell r="AP108" t="str">
            <v>저압케이블공</v>
          </cell>
          <cell r="AQ108">
            <v>2.5999999999999999E-2</v>
          </cell>
          <cell r="BB108" t="str">
            <v>전 7-9</v>
          </cell>
          <cell r="BC108">
            <v>1</v>
          </cell>
        </row>
        <row r="109">
          <cell r="A109">
            <v>46</v>
          </cell>
          <cell r="B109" t="str">
            <v>케이블</v>
          </cell>
          <cell r="C109" t="str">
            <v>600V CV 4C/38㎟</v>
          </cell>
          <cell r="D109">
            <v>1.05</v>
          </cell>
          <cell r="E109" t="str">
            <v>m</v>
          </cell>
          <cell r="F109">
            <v>50</v>
          </cell>
          <cell r="G109">
            <v>12042</v>
          </cell>
          <cell r="I109">
            <v>5536</v>
          </cell>
          <cell r="J109">
            <v>6039</v>
          </cell>
          <cell r="K109">
            <v>6340</v>
          </cell>
          <cell r="M109">
            <v>166</v>
          </cell>
          <cell r="N109" t="str">
            <v>잡재료비</v>
          </cell>
          <cell r="O109" t="str">
            <v>배선의 5%</v>
          </cell>
          <cell r="P109">
            <v>1</v>
          </cell>
          <cell r="Q109" t="str">
            <v>식</v>
          </cell>
          <cell r="W109">
            <v>317</v>
          </cell>
          <cell r="AM109">
            <v>1</v>
          </cell>
          <cell r="AN109">
            <v>2.6</v>
          </cell>
          <cell r="AO109">
            <v>2.6</v>
          </cell>
          <cell r="AP109" t="str">
            <v>저압케이블공</v>
          </cell>
          <cell r="AQ109">
            <v>3.5999999999999997E-2</v>
          </cell>
          <cell r="BB109" t="str">
            <v>전 7-9</v>
          </cell>
          <cell r="BC109">
            <v>1</v>
          </cell>
        </row>
        <row r="110">
          <cell r="B110" t="str">
            <v>케이블</v>
          </cell>
          <cell r="C110" t="str">
            <v>600V CV 4C/60㎟</v>
          </cell>
          <cell r="D110">
            <v>1.05</v>
          </cell>
          <cell r="E110" t="str">
            <v>m</v>
          </cell>
          <cell r="F110">
            <v>50</v>
          </cell>
          <cell r="G110">
            <v>7761</v>
          </cell>
          <cell r="I110">
            <v>7535</v>
          </cell>
          <cell r="K110">
            <v>0</v>
          </cell>
          <cell r="M110">
            <v>226</v>
          </cell>
          <cell r="N110" t="str">
            <v>잡재료비</v>
          </cell>
          <cell r="O110" t="str">
            <v>배선의 5%</v>
          </cell>
          <cell r="P110">
            <v>1</v>
          </cell>
          <cell r="Q110" t="str">
            <v>식</v>
          </cell>
          <cell r="W110">
            <v>0</v>
          </cell>
          <cell r="AM110">
            <v>1</v>
          </cell>
          <cell r="AN110">
            <v>2.6</v>
          </cell>
          <cell r="AO110">
            <v>2.6</v>
          </cell>
          <cell r="AP110" t="str">
            <v>저압케이블공</v>
          </cell>
          <cell r="AQ110">
            <v>4.9000000000000002E-2</v>
          </cell>
          <cell r="BB110" t="str">
            <v>전 7-9</v>
          </cell>
          <cell r="BC110">
            <v>1</v>
          </cell>
        </row>
        <row r="111">
          <cell r="B111" t="str">
            <v>케이블</v>
          </cell>
          <cell r="C111" t="str">
            <v>6.6KV CV 1C/100㎟</v>
          </cell>
          <cell r="D111">
            <v>1.05</v>
          </cell>
          <cell r="E111" t="str">
            <v>m</v>
          </cell>
          <cell r="F111">
            <v>50</v>
          </cell>
          <cell r="G111">
            <v>1403</v>
          </cell>
          <cell r="I111">
            <v>1363</v>
          </cell>
          <cell r="K111">
            <v>0</v>
          </cell>
          <cell r="M111">
            <v>40</v>
          </cell>
          <cell r="N111" t="str">
            <v>잡재료비</v>
          </cell>
          <cell r="O111" t="str">
            <v>배선의 5%</v>
          </cell>
          <cell r="P111">
            <v>1</v>
          </cell>
          <cell r="Q111" t="str">
            <v>식</v>
          </cell>
          <cell r="W111">
            <v>0</v>
          </cell>
          <cell r="AM111">
            <v>2</v>
          </cell>
          <cell r="AN111" t="str">
            <v>1.2x0.5</v>
          </cell>
          <cell r="AO111">
            <v>0.6</v>
          </cell>
          <cell r="AP111" t="str">
            <v>고압케이블공</v>
          </cell>
          <cell r="AQ111">
            <v>2.3E-2</v>
          </cell>
          <cell r="AR111" t="str">
            <v>보통인부</v>
          </cell>
          <cell r="AS111">
            <v>2.1999999999999999E-2</v>
          </cell>
          <cell r="BB111" t="str">
            <v>전 5-38</v>
          </cell>
          <cell r="BC111">
            <v>1</v>
          </cell>
        </row>
        <row r="112">
          <cell r="B112" t="str">
            <v>케이블</v>
          </cell>
          <cell r="C112" t="str">
            <v>6.6KV CV 1C/200㎟</v>
          </cell>
          <cell r="D112">
            <v>1.05</v>
          </cell>
          <cell r="E112" t="str">
            <v>m</v>
          </cell>
          <cell r="F112">
            <v>50</v>
          </cell>
          <cell r="G112">
            <v>2147</v>
          </cell>
          <cell r="I112">
            <v>2085</v>
          </cell>
          <cell r="K112">
            <v>0</v>
          </cell>
          <cell r="M112">
            <v>62</v>
          </cell>
          <cell r="N112" t="str">
            <v>잡재료비</v>
          </cell>
          <cell r="O112" t="str">
            <v>배선의 5%</v>
          </cell>
          <cell r="P112">
            <v>1</v>
          </cell>
          <cell r="Q112" t="str">
            <v>식</v>
          </cell>
          <cell r="W112">
            <v>0</v>
          </cell>
          <cell r="AM112">
            <v>2</v>
          </cell>
          <cell r="AN112" t="str">
            <v>1.2x0.5</v>
          </cell>
          <cell r="AO112">
            <v>0.6</v>
          </cell>
          <cell r="AP112" t="str">
            <v>고압케이블공</v>
          </cell>
          <cell r="AQ112">
            <v>3.5000000000000003E-2</v>
          </cell>
          <cell r="AR112" t="str">
            <v>보통인부</v>
          </cell>
          <cell r="AS112">
            <v>3.4000000000000002E-2</v>
          </cell>
          <cell r="BB112" t="str">
            <v>전 5-38</v>
          </cell>
          <cell r="BC112">
            <v>1</v>
          </cell>
        </row>
        <row r="113">
          <cell r="B113" t="str">
            <v>케이블</v>
          </cell>
          <cell r="C113" t="str">
            <v>6.6KV CV 1C/250㎟</v>
          </cell>
          <cell r="D113">
            <v>1.05</v>
          </cell>
          <cell r="E113" t="str">
            <v>m</v>
          </cell>
          <cell r="F113">
            <v>50</v>
          </cell>
          <cell r="G113">
            <v>3077</v>
          </cell>
          <cell r="I113">
            <v>2988</v>
          </cell>
          <cell r="K113">
            <v>0</v>
          </cell>
          <cell r="M113">
            <v>89</v>
          </cell>
          <cell r="N113" t="str">
            <v>잡재료비</v>
          </cell>
          <cell r="O113" t="str">
            <v>배선의 5%</v>
          </cell>
          <cell r="P113">
            <v>1</v>
          </cell>
          <cell r="Q113" t="str">
            <v>식</v>
          </cell>
          <cell r="W113">
            <v>0</v>
          </cell>
          <cell r="AM113">
            <v>2</v>
          </cell>
          <cell r="AN113" t="str">
            <v>1.2x0.5</v>
          </cell>
          <cell r="AO113">
            <v>0.6</v>
          </cell>
          <cell r="AP113" t="str">
            <v>고압케이블공</v>
          </cell>
          <cell r="AQ113">
            <v>0.05</v>
          </cell>
          <cell r="AR113" t="str">
            <v>보통인부</v>
          </cell>
          <cell r="AS113">
            <v>4.9000000000000002E-2</v>
          </cell>
          <cell r="BB113" t="str">
            <v>전 5-38</v>
          </cell>
          <cell r="BC113">
            <v>1</v>
          </cell>
        </row>
        <row r="114">
          <cell r="B114" t="str">
            <v>케이블</v>
          </cell>
          <cell r="C114" t="str">
            <v>6.6KV CV 1C/400㎟</v>
          </cell>
          <cell r="D114">
            <v>1.05</v>
          </cell>
          <cell r="E114" t="str">
            <v>m</v>
          </cell>
          <cell r="F114">
            <v>50</v>
          </cell>
          <cell r="G114">
            <v>1549</v>
          </cell>
          <cell r="I114">
            <v>1504</v>
          </cell>
          <cell r="K114">
            <v>0</v>
          </cell>
          <cell r="M114">
            <v>45</v>
          </cell>
          <cell r="N114" t="str">
            <v>잡재료비</v>
          </cell>
          <cell r="O114" t="str">
            <v>배선의 5%</v>
          </cell>
          <cell r="P114">
            <v>1</v>
          </cell>
          <cell r="Q114" t="str">
            <v>식</v>
          </cell>
          <cell r="W114">
            <v>0</v>
          </cell>
          <cell r="AM114">
            <v>2</v>
          </cell>
          <cell r="AN114" t="str">
            <v>1.2x0.5</v>
          </cell>
          <cell r="AO114">
            <v>0.6</v>
          </cell>
          <cell r="AP114" t="str">
            <v>고압케이블공</v>
          </cell>
          <cell r="AQ114">
            <v>2.5000000000000001E-2</v>
          </cell>
          <cell r="AR114" t="str">
            <v>보통인부</v>
          </cell>
          <cell r="AS114">
            <v>2.5000000000000001E-2</v>
          </cell>
          <cell r="BB114" t="str">
            <v>전 5-38</v>
          </cell>
          <cell r="BC114">
            <v>1</v>
          </cell>
        </row>
        <row r="115">
          <cell r="B115" t="str">
            <v>케이블</v>
          </cell>
          <cell r="C115" t="str">
            <v>6.6KV CV 1C/400㎟</v>
          </cell>
          <cell r="D115">
            <v>1.05</v>
          </cell>
          <cell r="E115" t="str">
            <v>m</v>
          </cell>
          <cell r="F115">
            <v>50</v>
          </cell>
          <cell r="G115">
            <v>1549</v>
          </cell>
          <cell r="I115">
            <v>1504</v>
          </cell>
          <cell r="K115">
            <v>0</v>
          </cell>
          <cell r="M115">
            <v>45</v>
          </cell>
          <cell r="N115" t="str">
            <v>잡재료비</v>
          </cell>
          <cell r="O115" t="str">
            <v>배선의 5%</v>
          </cell>
          <cell r="P115">
            <v>1</v>
          </cell>
          <cell r="Q115" t="str">
            <v>식</v>
          </cell>
          <cell r="W115">
            <v>0</v>
          </cell>
          <cell r="AM115">
            <v>2</v>
          </cell>
          <cell r="AN115" t="str">
            <v>1.2x0.5</v>
          </cell>
          <cell r="AO115">
            <v>0.6</v>
          </cell>
          <cell r="AP115" t="str">
            <v>고압케이블공</v>
          </cell>
          <cell r="AQ115">
            <v>2.5000000000000001E-2</v>
          </cell>
          <cell r="AR115" t="str">
            <v>보통인부</v>
          </cell>
          <cell r="AS115">
            <v>2.5000000000000001E-2</v>
          </cell>
          <cell r="BB115" t="str">
            <v>전 5-38</v>
          </cell>
          <cell r="BC115">
            <v>1</v>
          </cell>
        </row>
        <row r="116">
          <cell r="A116">
            <v>47</v>
          </cell>
          <cell r="B116" t="str">
            <v>케이블</v>
          </cell>
          <cell r="C116" t="str">
            <v>22.9KV CN/CV 1C/60㎟</v>
          </cell>
          <cell r="D116">
            <v>1.05</v>
          </cell>
          <cell r="E116" t="str">
            <v>m</v>
          </cell>
          <cell r="F116">
            <v>50</v>
          </cell>
          <cell r="G116">
            <v>18773</v>
          </cell>
          <cell r="I116">
            <v>10242</v>
          </cell>
          <cell r="J116">
            <v>7833</v>
          </cell>
          <cell r="K116">
            <v>8224</v>
          </cell>
          <cell r="M116">
            <v>307</v>
          </cell>
          <cell r="N116" t="str">
            <v>잡재료비</v>
          </cell>
          <cell r="O116" t="str">
            <v>배선의 5%</v>
          </cell>
          <cell r="P116">
            <v>1</v>
          </cell>
          <cell r="Q116" t="str">
            <v>식</v>
          </cell>
          <cell r="W116">
            <v>411</v>
          </cell>
          <cell r="AM116">
            <v>2</v>
          </cell>
          <cell r="AN116" t="str">
            <v>1.2x0.5</v>
          </cell>
          <cell r="AO116">
            <v>3.12</v>
          </cell>
          <cell r="AP116" t="str">
            <v>특고케이블공</v>
          </cell>
          <cell r="AQ116">
            <v>2.5000000000000001E-2</v>
          </cell>
          <cell r="AR116" t="str">
            <v>보통인부</v>
          </cell>
          <cell r="AS116">
            <v>2.5000000000000001E-2</v>
          </cell>
          <cell r="BB116" t="str">
            <v>전 5-38</v>
          </cell>
          <cell r="BC116">
            <v>1</v>
          </cell>
        </row>
        <row r="117">
          <cell r="A117">
            <v>48</v>
          </cell>
          <cell r="B117" t="str">
            <v>케이블</v>
          </cell>
          <cell r="C117" t="str">
            <v>CVV 5C/1.25㎟</v>
          </cell>
          <cell r="D117">
            <v>1.05</v>
          </cell>
          <cell r="E117" t="str">
            <v>m</v>
          </cell>
          <cell r="F117">
            <v>50</v>
          </cell>
          <cell r="G117">
            <v>2551</v>
          </cell>
          <cell r="I117">
            <v>1892</v>
          </cell>
          <cell r="J117">
            <v>575</v>
          </cell>
          <cell r="K117">
            <v>603</v>
          </cell>
          <cell r="M117">
            <v>56</v>
          </cell>
          <cell r="N117" t="str">
            <v>잡재료비</v>
          </cell>
          <cell r="O117" t="str">
            <v>배선의 5%</v>
          </cell>
          <cell r="P117">
            <v>1</v>
          </cell>
          <cell r="Q117" t="str">
            <v>식</v>
          </cell>
          <cell r="W117">
            <v>30</v>
          </cell>
          <cell r="AM117">
            <v>1</v>
          </cell>
          <cell r="AN117">
            <v>1</v>
          </cell>
          <cell r="AO117">
            <v>1</v>
          </cell>
          <cell r="AP117" t="str">
            <v>저압케이블공</v>
          </cell>
          <cell r="AQ117">
            <v>3.2000000000000001E-2</v>
          </cell>
          <cell r="BB117" t="str">
            <v>전 7-10</v>
          </cell>
          <cell r="BC117">
            <v>1</v>
          </cell>
        </row>
        <row r="118">
          <cell r="B118" t="str">
            <v>케이블</v>
          </cell>
          <cell r="C118" t="str">
            <v>CVV 2C/2㎟</v>
          </cell>
          <cell r="D118">
            <v>1.05</v>
          </cell>
          <cell r="E118" t="str">
            <v>m</v>
          </cell>
          <cell r="F118">
            <v>50</v>
          </cell>
          <cell r="G118">
            <v>852</v>
          </cell>
          <cell r="I118">
            <v>828</v>
          </cell>
          <cell r="K118">
            <v>0</v>
          </cell>
          <cell r="M118">
            <v>24</v>
          </cell>
          <cell r="N118" t="str">
            <v>잡재료비</v>
          </cell>
          <cell r="O118" t="str">
            <v>배선의 5%</v>
          </cell>
          <cell r="P118">
            <v>1</v>
          </cell>
          <cell r="Q118" t="str">
            <v>식</v>
          </cell>
          <cell r="W118">
            <v>0</v>
          </cell>
          <cell r="AM118">
            <v>1</v>
          </cell>
          <cell r="AN118">
            <v>1</v>
          </cell>
          <cell r="AO118">
            <v>1</v>
          </cell>
          <cell r="AP118" t="str">
            <v>저압케이블공</v>
          </cell>
          <cell r="AQ118">
            <v>1.4E-2</v>
          </cell>
          <cell r="BB118" t="str">
            <v>전 7-10</v>
          </cell>
          <cell r="BC118">
            <v>1</v>
          </cell>
        </row>
        <row r="119">
          <cell r="B119" t="str">
            <v>케이블</v>
          </cell>
          <cell r="C119" t="str">
            <v>CVV 3C/2㎟</v>
          </cell>
          <cell r="D119">
            <v>1.05</v>
          </cell>
          <cell r="E119" t="str">
            <v>m</v>
          </cell>
          <cell r="F119">
            <v>50</v>
          </cell>
          <cell r="G119">
            <v>1156</v>
          </cell>
          <cell r="I119">
            <v>1123</v>
          </cell>
          <cell r="K119">
            <v>0</v>
          </cell>
          <cell r="M119">
            <v>33</v>
          </cell>
          <cell r="N119" t="str">
            <v>잡재료비</v>
          </cell>
          <cell r="O119" t="str">
            <v>배선의 5%</v>
          </cell>
          <cell r="P119">
            <v>1</v>
          </cell>
          <cell r="Q119" t="str">
            <v>식</v>
          </cell>
          <cell r="W119">
            <v>0</v>
          </cell>
          <cell r="AM119">
            <v>1</v>
          </cell>
          <cell r="AN119">
            <v>1</v>
          </cell>
          <cell r="AO119">
            <v>1</v>
          </cell>
          <cell r="AP119" t="str">
            <v>저압케이블공</v>
          </cell>
          <cell r="AQ119">
            <v>1.9E-2</v>
          </cell>
          <cell r="BB119" t="str">
            <v>전 7-10</v>
          </cell>
          <cell r="BC119">
            <v>1</v>
          </cell>
        </row>
        <row r="120">
          <cell r="B120" t="str">
            <v>케이블</v>
          </cell>
          <cell r="C120" t="str">
            <v>CVV 4C/2㎟</v>
          </cell>
          <cell r="D120">
            <v>1.05</v>
          </cell>
          <cell r="E120" t="str">
            <v>m</v>
          </cell>
          <cell r="F120">
            <v>1</v>
          </cell>
          <cell r="G120">
            <v>1583</v>
          </cell>
          <cell r="I120">
            <v>1537</v>
          </cell>
          <cell r="K120">
            <v>0</v>
          </cell>
          <cell r="M120">
            <v>46</v>
          </cell>
          <cell r="N120" t="str">
            <v>잡재료비</v>
          </cell>
          <cell r="O120" t="str">
            <v>배선의 5%</v>
          </cell>
          <cell r="P120">
            <v>1</v>
          </cell>
          <cell r="Q120" t="str">
            <v>식</v>
          </cell>
          <cell r="W120">
            <v>0</v>
          </cell>
          <cell r="AM120">
            <v>1</v>
          </cell>
          <cell r="AN120">
            <v>1</v>
          </cell>
          <cell r="AO120">
            <v>1</v>
          </cell>
          <cell r="AP120" t="str">
            <v>저압케이블공</v>
          </cell>
          <cell r="AQ120">
            <v>2.5999999999999999E-2</v>
          </cell>
          <cell r="BB120" t="str">
            <v>전 7-10</v>
          </cell>
          <cell r="BC120">
            <v>1</v>
          </cell>
        </row>
        <row r="121">
          <cell r="A121">
            <v>49</v>
          </cell>
          <cell r="B121" t="str">
            <v>케이블</v>
          </cell>
          <cell r="C121" t="str">
            <v>CVV 5C/2㎟</v>
          </cell>
          <cell r="D121">
            <v>1.05</v>
          </cell>
          <cell r="E121" t="str">
            <v>m</v>
          </cell>
          <cell r="F121">
            <v>50</v>
          </cell>
          <cell r="G121">
            <v>2636</v>
          </cell>
          <cell r="I121">
            <v>1892</v>
          </cell>
          <cell r="J121">
            <v>656</v>
          </cell>
          <cell r="K121">
            <v>688</v>
          </cell>
          <cell r="M121">
            <v>56</v>
          </cell>
          <cell r="N121" t="str">
            <v>잡재료비</v>
          </cell>
          <cell r="O121" t="str">
            <v>배선의 5%</v>
          </cell>
          <cell r="P121">
            <v>1</v>
          </cell>
          <cell r="Q121" t="str">
            <v>식</v>
          </cell>
          <cell r="W121">
            <v>34</v>
          </cell>
          <cell r="AM121">
            <v>1</v>
          </cell>
          <cell r="AN121">
            <v>1</v>
          </cell>
          <cell r="AO121">
            <v>1</v>
          </cell>
          <cell r="AP121" t="str">
            <v>저압케이블공</v>
          </cell>
          <cell r="AQ121">
            <v>3.2000000000000001E-2</v>
          </cell>
          <cell r="BB121" t="str">
            <v>전 7-10</v>
          </cell>
          <cell r="BC121">
            <v>1</v>
          </cell>
        </row>
        <row r="122">
          <cell r="B122" t="str">
            <v>케이블</v>
          </cell>
          <cell r="C122" t="str">
            <v>CVV 6C/2㎟</v>
          </cell>
          <cell r="D122">
            <v>1.05</v>
          </cell>
          <cell r="E122" t="str">
            <v>m</v>
          </cell>
          <cell r="F122">
            <v>50</v>
          </cell>
          <cell r="G122">
            <v>2132</v>
          </cell>
          <cell r="I122">
            <v>2070</v>
          </cell>
          <cell r="K122">
            <v>0</v>
          </cell>
          <cell r="M122">
            <v>62</v>
          </cell>
          <cell r="N122" t="str">
            <v>잡재료비</v>
          </cell>
          <cell r="O122" t="str">
            <v>배선의 5%</v>
          </cell>
          <cell r="P122">
            <v>1</v>
          </cell>
          <cell r="Q122" t="str">
            <v>식</v>
          </cell>
          <cell r="W122">
            <v>0</v>
          </cell>
          <cell r="AM122">
            <v>1</v>
          </cell>
          <cell r="AN122">
            <v>1</v>
          </cell>
          <cell r="AO122">
            <v>1</v>
          </cell>
          <cell r="AP122" t="str">
            <v>저압케이블공</v>
          </cell>
          <cell r="AQ122">
            <v>3.5000000000000003E-2</v>
          </cell>
          <cell r="BB122" t="str">
            <v>전 7-10</v>
          </cell>
          <cell r="BC122">
            <v>1</v>
          </cell>
        </row>
        <row r="123">
          <cell r="B123" t="str">
            <v>케이블</v>
          </cell>
          <cell r="C123" t="str">
            <v>CVV 7C/2㎟</v>
          </cell>
          <cell r="D123">
            <v>1.05</v>
          </cell>
          <cell r="E123" t="str">
            <v>m</v>
          </cell>
          <cell r="F123">
            <v>50</v>
          </cell>
          <cell r="G123">
            <v>2375</v>
          </cell>
          <cell r="I123">
            <v>2306</v>
          </cell>
          <cell r="K123">
            <v>0</v>
          </cell>
          <cell r="M123">
            <v>69</v>
          </cell>
          <cell r="N123" t="str">
            <v>잡재료비</v>
          </cell>
          <cell r="O123" t="str">
            <v>배선의 5%</v>
          </cell>
          <cell r="P123">
            <v>1</v>
          </cell>
          <cell r="Q123" t="str">
            <v>식</v>
          </cell>
          <cell r="W123">
            <v>0</v>
          </cell>
          <cell r="AM123">
            <v>1</v>
          </cell>
          <cell r="AN123">
            <v>1</v>
          </cell>
          <cell r="AO123">
            <v>1</v>
          </cell>
          <cell r="AP123" t="str">
            <v>저압케이블공</v>
          </cell>
          <cell r="AQ123">
            <v>3.9E-2</v>
          </cell>
          <cell r="BB123" t="str">
            <v>전 7-10</v>
          </cell>
          <cell r="BC123">
            <v>1</v>
          </cell>
        </row>
        <row r="124">
          <cell r="B124" t="str">
            <v>케이블</v>
          </cell>
          <cell r="C124" t="str">
            <v>CVV 8C/2㎟</v>
          </cell>
          <cell r="D124">
            <v>1.05</v>
          </cell>
          <cell r="E124" t="str">
            <v>m</v>
          </cell>
          <cell r="F124">
            <v>50</v>
          </cell>
          <cell r="G124">
            <v>2558</v>
          </cell>
          <cell r="I124">
            <v>2484</v>
          </cell>
          <cell r="K124">
            <v>0</v>
          </cell>
          <cell r="M124">
            <v>74</v>
          </cell>
          <cell r="N124" t="str">
            <v>잡재료비</v>
          </cell>
          <cell r="O124" t="str">
            <v>배선의 5%</v>
          </cell>
          <cell r="P124">
            <v>1</v>
          </cell>
          <cell r="Q124" t="str">
            <v>식</v>
          </cell>
          <cell r="W124">
            <v>0</v>
          </cell>
          <cell r="AM124">
            <v>1</v>
          </cell>
          <cell r="AN124">
            <v>1</v>
          </cell>
          <cell r="AO124">
            <v>1</v>
          </cell>
          <cell r="AP124" t="str">
            <v>저압케이블공</v>
          </cell>
          <cell r="AQ124">
            <v>4.2000000000000003E-2</v>
          </cell>
          <cell r="BB124" t="str">
            <v>전 7-10</v>
          </cell>
          <cell r="BC124">
            <v>1</v>
          </cell>
        </row>
        <row r="125">
          <cell r="B125" t="str">
            <v>케이블</v>
          </cell>
          <cell r="C125" t="str">
            <v>CVV 9C/2㎟</v>
          </cell>
          <cell r="D125">
            <v>1.05</v>
          </cell>
          <cell r="E125" t="str">
            <v>m</v>
          </cell>
          <cell r="F125">
            <v>50</v>
          </cell>
          <cell r="G125">
            <v>2924</v>
          </cell>
          <cell r="I125">
            <v>2839</v>
          </cell>
          <cell r="K125">
            <v>0</v>
          </cell>
          <cell r="M125">
            <v>85</v>
          </cell>
          <cell r="N125" t="str">
            <v>잡재료비</v>
          </cell>
          <cell r="O125" t="str">
            <v>배선의 5%</v>
          </cell>
          <cell r="P125">
            <v>1</v>
          </cell>
          <cell r="Q125" t="str">
            <v>식</v>
          </cell>
          <cell r="W125">
            <v>0</v>
          </cell>
          <cell r="AM125">
            <v>1</v>
          </cell>
          <cell r="AN125">
            <v>1</v>
          </cell>
          <cell r="AO125">
            <v>1</v>
          </cell>
          <cell r="AP125" t="str">
            <v>저압케이블공</v>
          </cell>
          <cell r="AQ125">
            <v>4.8000000000000001E-2</v>
          </cell>
          <cell r="BB125" t="str">
            <v>전 7-10</v>
          </cell>
          <cell r="BC125">
            <v>1</v>
          </cell>
        </row>
        <row r="126">
          <cell r="A126">
            <v>50</v>
          </cell>
          <cell r="B126" t="str">
            <v>케이블</v>
          </cell>
          <cell r="C126" t="str">
            <v>CVV 10C/2㎟</v>
          </cell>
          <cell r="D126">
            <v>1.05</v>
          </cell>
          <cell r="E126" t="str">
            <v>m</v>
          </cell>
          <cell r="F126">
            <v>50</v>
          </cell>
          <cell r="G126">
            <v>4248</v>
          </cell>
          <cell r="I126">
            <v>2839</v>
          </cell>
          <cell r="J126">
            <v>1261</v>
          </cell>
          <cell r="K126">
            <v>1324</v>
          </cell>
          <cell r="M126">
            <v>85</v>
          </cell>
          <cell r="N126" t="str">
            <v>잡재료비</v>
          </cell>
          <cell r="O126" t="str">
            <v>배선의 5%</v>
          </cell>
          <cell r="P126">
            <v>1</v>
          </cell>
          <cell r="Q126" t="str">
            <v>식</v>
          </cell>
          <cell r="W126">
            <v>66</v>
          </cell>
          <cell r="AM126">
            <v>1</v>
          </cell>
          <cell r="AN126">
            <v>1</v>
          </cell>
          <cell r="AO126">
            <v>1</v>
          </cell>
          <cell r="AP126" t="str">
            <v>저압케이블공</v>
          </cell>
          <cell r="AQ126">
            <v>4.8000000000000001E-2</v>
          </cell>
          <cell r="BB126" t="str">
            <v>전 7-10</v>
          </cell>
          <cell r="BC126">
            <v>1</v>
          </cell>
        </row>
        <row r="127">
          <cell r="A127">
            <v>51</v>
          </cell>
          <cell r="B127" t="str">
            <v>케이블</v>
          </cell>
          <cell r="C127" t="str">
            <v>CVV 12C/2㎟</v>
          </cell>
          <cell r="D127">
            <v>1.05</v>
          </cell>
          <cell r="E127" t="str">
            <v>m</v>
          </cell>
          <cell r="F127">
            <v>50</v>
          </cell>
          <cell r="G127">
            <v>4756</v>
          </cell>
          <cell r="I127">
            <v>3193</v>
          </cell>
          <cell r="J127">
            <v>1399</v>
          </cell>
          <cell r="K127">
            <v>1468</v>
          </cell>
          <cell r="M127">
            <v>95</v>
          </cell>
          <cell r="N127" t="str">
            <v>잡재료비</v>
          </cell>
          <cell r="O127" t="str">
            <v>배선의 5%</v>
          </cell>
          <cell r="P127">
            <v>1</v>
          </cell>
          <cell r="Q127" t="str">
            <v>식</v>
          </cell>
          <cell r="W127">
            <v>73</v>
          </cell>
          <cell r="AM127">
            <v>1</v>
          </cell>
          <cell r="AN127">
            <v>1</v>
          </cell>
          <cell r="AO127">
            <v>1</v>
          </cell>
          <cell r="AP127" t="str">
            <v>저압케이블공</v>
          </cell>
          <cell r="AQ127">
            <v>5.3999999999999999E-2</v>
          </cell>
          <cell r="BB127" t="str">
            <v>전 7-10</v>
          </cell>
          <cell r="BC127">
            <v>1</v>
          </cell>
        </row>
        <row r="128">
          <cell r="B128" t="str">
            <v>케이블</v>
          </cell>
          <cell r="C128" t="str">
            <v>CVV 15C/2㎟</v>
          </cell>
          <cell r="D128">
            <v>1.05</v>
          </cell>
          <cell r="E128" t="str">
            <v>m</v>
          </cell>
          <cell r="F128">
            <v>50</v>
          </cell>
          <cell r="G128">
            <v>4385</v>
          </cell>
          <cell r="I128">
            <v>4258</v>
          </cell>
          <cell r="K128">
            <v>0</v>
          </cell>
          <cell r="M128">
            <v>127</v>
          </cell>
          <cell r="N128" t="str">
            <v>잡재료비</v>
          </cell>
          <cell r="O128" t="str">
            <v>배선의 5%</v>
          </cell>
          <cell r="P128">
            <v>1</v>
          </cell>
          <cell r="Q128" t="str">
            <v>식</v>
          </cell>
          <cell r="W128">
            <v>0</v>
          </cell>
          <cell r="AM128">
            <v>1</v>
          </cell>
          <cell r="AN128">
            <v>1</v>
          </cell>
          <cell r="AO128">
            <v>1</v>
          </cell>
          <cell r="AP128" t="str">
            <v>저압케이블공</v>
          </cell>
          <cell r="AQ128">
            <v>7.1999999999999995E-2</v>
          </cell>
          <cell r="BB128" t="str">
            <v>전 7-10</v>
          </cell>
          <cell r="BC128">
            <v>1</v>
          </cell>
        </row>
        <row r="129">
          <cell r="B129" t="str">
            <v>케이블</v>
          </cell>
          <cell r="C129" t="str">
            <v>CVV 19C/2㎟</v>
          </cell>
          <cell r="D129">
            <v>1.05</v>
          </cell>
          <cell r="E129" t="str">
            <v>m</v>
          </cell>
          <cell r="F129">
            <v>50</v>
          </cell>
          <cell r="G129">
            <v>4385</v>
          </cell>
          <cell r="I129">
            <v>4258</v>
          </cell>
          <cell r="K129">
            <v>0</v>
          </cell>
          <cell r="M129">
            <v>127</v>
          </cell>
          <cell r="N129" t="str">
            <v>잡재료비</v>
          </cell>
          <cell r="O129" t="str">
            <v>배선의 5%</v>
          </cell>
          <cell r="P129">
            <v>1</v>
          </cell>
          <cell r="Q129" t="str">
            <v>식</v>
          </cell>
          <cell r="W129">
            <v>0</v>
          </cell>
          <cell r="AM129">
            <v>1</v>
          </cell>
          <cell r="AN129">
            <v>1</v>
          </cell>
          <cell r="AO129">
            <v>1</v>
          </cell>
          <cell r="AP129" t="str">
            <v>저압케이블공</v>
          </cell>
          <cell r="AQ129">
            <v>7.1999999999999995E-2</v>
          </cell>
          <cell r="BB129" t="str">
            <v>전 7-10</v>
          </cell>
          <cell r="BC129">
            <v>1</v>
          </cell>
        </row>
        <row r="130">
          <cell r="B130" t="str">
            <v>케이블</v>
          </cell>
          <cell r="C130" t="str">
            <v>CVV 24C/2㎟</v>
          </cell>
          <cell r="D130">
            <v>1.05</v>
          </cell>
          <cell r="E130" t="str">
            <v>m</v>
          </cell>
          <cell r="F130">
            <v>50</v>
          </cell>
          <cell r="G130">
            <v>5117</v>
          </cell>
          <cell r="I130">
            <v>4968</v>
          </cell>
          <cell r="K130">
            <v>0</v>
          </cell>
          <cell r="M130">
            <v>149</v>
          </cell>
          <cell r="N130" t="str">
            <v>잡재료비</v>
          </cell>
          <cell r="O130" t="str">
            <v>배선의 5%</v>
          </cell>
          <cell r="P130">
            <v>1</v>
          </cell>
          <cell r="Q130" t="str">
            <v>식</v>
          </cell>
          <cell r="W130">
            <v>0</v>
          </cell>
          <cell r="AM130">
            <v>1</v>
          </cell>
          <cell r="AN130">
            <v>1</v>
          </cell>
          <cell r="AO130">
            <v>1</v>
          </cell>
          <cell r="AP130" t="str">
            <v>저압케이블공</v>
          </cell>
          <cell r="AQ130">
            <v>8.4000000000000005E-2</v>
          </cell>
          <cell r="BB130" t="str">
            <v>전 7-10</v>
          </cell>
          <cell r="BC130">
            <v>1</v>
          </cell>
        </row>
        <row r="131">
          <cell r="B131" t="str">
            <v>케이블</v>
          </cell>
          <cell r="C131" t="str">
            <v>CVV 27C/2㎟</v>
          </cell>
          <cell r="D131">
            <v>1.05</v>
          </cell>
          <cell r="E131" t="str">
            <v>m</v>
          </cell>
          <cell r="F131">
            <v>50</v>
          </cell>
          <cell r="G131">
            <v>5969</v>
          </cell>
          <cell r="I131">
            <v>5796</v>
          </cell>
          <cell r="K131">
            <v>0</v>
          </cell>
          <cell r="M131">
            <v>173</v>
          </cell>
          <cell r="N131" t="str">
            <v>잡재료비</v>
          </cell>
          <cell r="O131" t="str">
            <v>배선의 5%</v>
          </cell>
          <cell r="P131">
            <v>1</v>
          </cell>
          <cell r="Q131" t="str">
            <v>식</v>
          </cell>
          <cell r="W131">
            <v>0</v>
          </cell>
          <cell r="AM131">
            <v>1</v>
          </cell>
          <cell r="AN131">
            <v>1</v>
          </cell>
          <cell r="AO131">
            <v>1</v>
          </cell>
          <cell r="AP131" t="str">
            <v>저압케이블공</v>
          </cell>
          <cell r="AQ131">
            <v>9.8000000000000004E-2</v>
          </cell>
          <cell r="BB131" t="str">
            <v>전 7-10</v>
          </cell>
          <cell r="BC131">
            <v>1</v>
          </cell>
        </row>
        <row r="132">
          <cell r="B132" t="str">
            <v>케이블</v>
          </cell>
          <cell r="C132" t="str">
            <v>CVV 30C/2㎟</v>
          </cell>
          <cell r="D132">
            <v>1.05</v>
          </cell>
          <cell r="E132" t="str">
            <v>m</v>
          </cell>
          <cell r="F132">
            <v>50</v>
          </cell>
          <cell r="G132">
            <v>5969</v>
          </cell>
          <cell r="I132">
            <v>5796</v>
          </cell>
          <cell r="K132">
            <v>0</v>
          </cell>
          <cell r="M132">
            <v>173</v>
          </cell>
          <cell r="N132" t="str">
            <v>잡재료비</v>
          </cell>
          <cell r="O132" t="str">
            <v>배선의 5%</v>
          </cell>
          <cell r="P132">
            <v>1</v>
          </cell>
          <cell r="Q132" t="str">
            <v>식</v>
          </cell>
          <cell r="W132">
            <v>0</v>
          </cell>
          <cell r="AM132">
            <v>1</v>
          </cell>
          <cell r="AN132">
            <v>1</v>
          </cell>
          <cell r="AO132">
            <v>1</v>
          </cell>
          <cell r="AP132" t="str">
            <v>저압케이블공</v>
          </cell>
          <cell r="AQ132">
            <v>9.8000000000000004E-2</v>
          </cell>
          <cell r="BB132" t="str">
            <v>전 7-10</v>
          </cell>
          <cell r="BC132">
            <v>1</v>
          </cell>
        </row>
        <row r="133">
          <cell r="B133" t="str">
            <v>케이블</v>
          </cell>
          <cell r="C133" t="str">
            <v>CVV 30C/3.5㎟</v>
          </cell>
          <cell r="D133">
            <v>1.05</v>
          </cell>
          <cell r="E133" t="str">
            <v>m</v>
          </cell>
          <cell r="F133">
            <v>50</v>
          </cell>
          <cell r="G133">
            <v>5969</v>
          </cell>
          <cell r="I133">
            <v>5796</v>
          </cell>
          <cell r="K133">
            <v>0</v>
          </cell>
          <cell r="M133">
            <v>173</v>
          </cell>
          <cell r="N133" t="str">
            <v>잡재료비</v>
          </cell>
          <cell r="O133" t="str">
            <v>배선의 5%</v>
          </cell>
          <cell r="P133">
            <v>1</v>
          </cell>
          <cell r="Q133" t="str">
            <v>식</v>
          </cell>
          <cell r="W133">
            <v>0</v>
          </cell>
          <cell r="AM133">
            <v>1</v>
          </cell>
          <cell r="AN133">
            <v>1</v>
          </cell>
          <cell r="AO133">
            <v>1</v>
          </cell>
          <cell r="AP133" t="str">
            <v>저압케이블공</v>
          </cell>
          <cell r="AQ133">
            <v>9.8000000000000004E-2</v>
          </cell>
          <cell r="BB133" t="str">
            <v>전 7-10</v>
          </cell>
          <cell r="BC133">
            <v>1</v>
          </cell>
        </row>
        <row r="134">
          <cell r="B134" t="str">
            <v>케이블</v>
          </cell>
          <cell r="C134" t="str">
            <v>CVV 7C/5.5㎟</v>
          </cell>
          <cell r="D134">
            <v>1.05</v>
          </cell>
          <cell r="E134" t="str">
            <v>m</v>
          </cell>
          <cell r="F134">
            <v>50</v>
          </cell>
          <cell r="G134">
            <v>2924</v>
          </cell>
          <cell r="I134">
            <v>2839</v>
          </cell>
          <cell r="K134">
            <v>0</v>
          </cell>
          <cell r="M134">
            <v>85</v>
          </cell>
          <cell r="N134" t="str">
            <v>잡재료비</v>
          </cell>
          <cell r="O134" t="str">
            <v>배선의 5%</v>
          </cell>
          <cell r="P134">
            <v>1</v>
          </cell>
          <cell r="Q134" t="str">
            <v>식</v>
          </cell>
          <cell r="W134">
            <v>0</v>
          </cell>
          <cell r="AM134">
            <v>1</v>
          </cell>
          <cell r="AN134">
            <v>1</v>
          </cell>
          <cell r="AO134">
            <v>1</v>
          </cell>
          <cell r="AP134" t="str">
            <v>저압케이블공</v>
          </cell>
          <cell r="AQ134">
            <v>4.8000000000000001E-2</v>
          </cell>
          <cell r="BB134" t="str">
            <v>전 7-10</v>
          </cell>
          <cell r="BC134">
            <v>1</v>
          </cell>
        </row>
        <row r="135">
          <cell r="B135" t="str">
            <v>케이블</v>
          </cell>
          <cell r="C135" t="str">
            <v>CVV-S 2C/1.25㎟</v>
          </cell>
          <cell r="D135">
            <v>1.05</v>
          </cell>
          <cell r="E135" t="str">
            <v>m</v>
          </cell>
          <cell r="F135">
            <v>50</v>
          </cell>
          <cell r="G135">
            <v>1022</v>
          </cell>
          <cell r="I135">
            <v>993</v>
          </cell>
          <cell r="K135">
            <v>0</v>
          </cell>
          <cell r="M135">
            <v>29</v>
          </cell>
          <cell r="N135" t="str">
            <v>잡재료비</v>
          </cell>
          <cell r="O135" t="str">
            <v>배선의 5%</v>
          </cell>
          <cell r="P135">
            <v>1</v>
          </cell>
          <cell r="Q135" t="str">
            <v>식</v>
          </cell>
          <cell r="W135">
            <v>0</v>
          </cell>
          <cell r="AM135">
            <v>1</v>
          </cell>
          <cell r="AN135">
            <v>1.2</v>
          </cell>
          <cell r="AO135">
            <v>1.2</v>
          </cell>
          <cell r="AP135" t="str">
            <v>저압케이블공</v>
          </cell>
          <cell r="AQ135">
            <v>1.4E-2</v>
          </cell>
          <cell r="BB135" t="str">
            <v>전 7-10</v>
          </cell>
          <cell r="BC135">
            <v>1</v>
          </cell>
        </row>
        <row r="136">
          <cell r="A136">
            <v>52</v>
          </cell>
          <cell r="B136" t="str">
            <v>케이블</v>
          </cell>
          <cell r="C136" t="str">
            <v>CVV-S 2C/2㎟</v>
          </cell>
          <cell r="D136">
            <v>1.05</v>
          </cell>
          <cell r="E136" t="str">
            <v>m</v>
          </cell>
          <cell r="F136">
            <v>50</v>
          </cell>
          <cell r="G136">
            <v>1457</v>
          </cell>
          <cell r="I136">
            <v>828</v>
          </cell>
          <cell r="J136">
            <v>577</v>
          </cell>
          <cell r="K136">
            <v>605</v>
          </cell>
          <cell r="M136">
            <v>24</v>
          </cell>
          <cell r="N136" t="str">
            <v>잡재료비</v>
          </cell>
          <cell r="O136" t="str">
            <v>배선의 5%</v>
          </cell>
          <cell r="P136">
            <v>1</v>
          </cell>
          <cell r="Q136" t="str">
            <v>식</v>
          </cell>
          <cell r="W136">
            <v>30</v>
          </cell>
          <cell r="AM136">
            <v>1</v>
          </cell>
          <cell r="AN136">
            <v>1</v>
          </cell>
          <cell r="AO136">
            <v>1</v>
          </cell>
          <cell r="AP136" t="str">
            <v>저압케이블공</v>
          </cell>
          <cell r="AQ136">
            <v>1.4E-2</v>
          </cell>
          <cell r="BB136" t="str">
            <v>전 7-10</v>
          </cell>
          <cell r="BC136">
            <v>1</v>
          </cell>
        </row>
        <row r="137">
          <cell r="B137" t="str">
            <v>케이블</v>
          </cell>
          <cell r="C137" t="str">
            <v>CVV-S 3C/2㎟</v>
          </cell>
          <cell r="D137">
            <v>1.05</v>
          </cell>
          <cell r="E137" t="str">
            <v>m</v>
          </cell>
          <cell r="F137">
            <v>50</v>
          </cell>
          <cell r="G137">
            <v>1388</v>
          </cell>
          <cell r="I137">
            <v>1348</v>
          </cell>
          <cell r="K137">
            <v>0</v>
          </cell>
          <cell r="M137">
            <v>40</v>
          </cell>
          <cell r="N137" t="str">
            <v>잡재료비</v>
          </cell>
          <cell r="O137" t="str">
            <v>배선의 5%</v>
          </cell>
          <cell r="P137">
            <v>1</v>
          </cell>
          <cell r="Q137" t="str">
            <v>식</v>
          </cell>
          <cell r="W137">
            <v>0</v>
          </cell>
          <cell r="AM137">
            <v>1</v>
          </cell>
          <cell r="AN137">
            <v>1.2</v>
          </cell>
          <cell r="AO137">
            <v>1.2</v>
          </cell>
          <cell r="AP137" t="str">
            <v>저압케이블공</v>
          </cell>
          <cell r="AQ137">
            <v>1.9E-2</v>
          </cell>
          <cell r="BB137" t="str">
            <v>전 7-10</v>
          </cell>
          <cell r="BC137">
            <v>1</v>
          </cell>
        </row>
        <row r="138">
          <cell r="B138" t="str">
            <v>케이블</v>
          </cell>
          <cell r="C138" t="str">
            <v>CVV-S 4C/1.25㎟</v>
          </cell>
          <cell r="D138">
            <v>1.05</v>
          </cell>
          <cell r="E138" t="str">
            <v>m</v>
          </cell>
          <cell r="F138">
            <v>50</v>
          </cell>
          <cell r="G138">
            <v>1900</v>
          </cell>
          <cell r="I138">
            <v>1845</v>
          </cell>
          <cell r="K138">
            <v>0</v>
          </cell>
          <cell r="M138">
            <v>55</v>
          </cell>
          <cell r="N138" t="str">
            <v>잡재료비</v>
          </cell>
          <cell r="O138" t="str">
            <v>배선의 5%</v>
          </cell>
          <cell r="P138">
            <v>1</v>
          </cell>
          <cell r="Q138" t="str">
            <v>식</v>
          </cell>
          <cell r="W138">
            <v>0</v>
          </cell>
          <cell r="AM138">
            <v>1</v>
          </cell>
          <cell r="AN138">
            <v>1.2</v>
          </cell>
          <cell r="AO138">
            <v>1.2</v>
          </cell>
          <cell r="AP138" t="str">
            <v>저압케이블공</v>
          </cell>
          <cell r="AQ138">
            <v>2.5999999999999999E-2</v>
          </cell>
          <cell r="BB138" t="str">
            <v>전 7-10</v>
          </cell>
          <cell r="BC138">
            <v>1</v>
          </cell>
        </row>
        <row r="139">
          <cell r="B139" t="str">
            <v>케이블</v>
          </cell>
          <cell r="C139" t="str">
            <v>CVV-S 6C/1.25㎟</v>
          </cell>
          <cell r="D139">
            <v>1.05</v>
          </cell>
          <cell r="E139" t="str">
            <v>m</v>
          </cell>
          <cell r="F139">
            <v>50</v>
          </cell>
          <cell r="G139">
            <v>2558</v>
          </cell>
          <cell r="I139">
            <v>2484</v>
          </cell>
          <cell r="K139">
            <v>0</v>
          </cell>
          <cell r="M139">
            <v>74</v>
          </cell>
          <cell r="N139" t="str">
            <v>잡재료비</v>
          </cell>
          <cell r="O139" t="str">
            <v>배선의 5%</v>
          </cell>
          <cell r="P139">
            <v>1</v>
          </cell>
          <cell r="Q139" t="str">
            <v>식</v>
          </cell>
          <cell r="W139">
            <v>0</v>
          </cell>
          <cell r="AM139">
            <v>1</v>
          </cell>
          <cell r="AN139">
            <v>1.2</v>
          </cell>
          <cell r="AO139">
            <v>1.2</v>
          </cell>
          <cell r="AP139" t="str">
            <v>저압케이블공</v>
          </cell>
          <cell r="AQ139">
            <v>3.5000000000000003E-2</v>
          </cell>
          <cell r="BB139" t="str">
            <v>전 7-10</v>
          </cell>
          <cell r="BC139">
            <v>1</v>
          </cell>
        </row>
        <row r="140">
          <cell r="B140" t="str">
            <v>케이블</v>
          </cell>
          <cell r="C140" t="str">
            <v>CVV-S 10C/1.25㎟</v>
          </cell>
          <cell r="D140">
            <v>1.05</v>
          </cell>
          <cell r="E140" t="str">
            <v>m</v>
          </cell>
          <cell r="F140">
            <v>50</v>
          </cell>
          <cell r="G140">
            <v>3946</v>
          </cell>
          <cell r="I140">
            <v>3832</v>
          </cell>
          <cell r="K140">
            <v>0</v>
          </cell>
          <cell r="M140">
            <v>114</v>
          </cell>
          <cell r="N140" t="str">
            <v>잡재료비</v>
          </cell>
          <cell r="O140" t="str">
            <v>배선의 5%</v>
          </cell>
          <cell r="P140">
            <v>1</v>
          </cell>
          <cell r="Q140" t="str">
            <v>식</v>
          </cell>
          <cell r="W140">
            <v>0</v>
          </cell>
          <cell r="AM140">
            <v>1</v>
          </cell>
          <cell r="AN140">
            <v>1.2</v>
          </cell>
          <cell r="AO140">
            <v>1.2</v>
          </cell>
          <cell r="AP140" t="str">
            <v>저압케이블공</v>
          </cell>
          <cell r="AQ140">
            <v>5.3999999999999999E-2</v>
          </cell>
          <cell r="BB140" t="str">
            <v>전 7-10</v>
          </cell>
          <cell r="BC140">
            <v>1</v>
          </cell>
        </row>
        <row r="141">
          <cell r="B141" t="str">
            <v>케이블</v>
          </cell>
          <cell r="C141" t="str">
            <v>CVV-S 12C/1.25㎟</v>
          </cell>
          <cell r="D141">
            <v>1.05</v>
          </cell>
          <cell r="E141" t="str">
            <v>m</v>
          </cell>
          <cell r="F141">
            <v>50</v>
          </cell>
          <cell r="G141">
            <v>3946</v>
          </cell>
          <cell r="I141">
            <v>3832</v>
          </cell>
          <cell r="K141">
            <v>0</v>
          </cell>
          <cell r="M141">
            <v>114</v>
          </cell>
          <cell r="N141" t="str">
            <v>잡재료비</v>
          </cell>
          <cell r="O141" t="str">
            <v>배선의 5%</v>
          </cell>
          <cell r="P141">
            <v>1</v>
          </cell>
          <cell r="Q141" t="str">
            <v>식</v>
          </cell>
          <cell r="W141">
            <v>0</v>
          </cell>
          <cell r="AM141">
            <v>1</v>
          </cell>
          <cell r="AN141">
            <v>1.2</v>
          </cell>
          <cell r="AO141">
            <v>1.2</v>
          </cell>
          <cell r="AP141" t="str">
            <v>저압케이블공</v>
          </cell>
          <cell r="AQ141">
            <v>5.3999999999999999E-2</v>
          </cell>
          <cell r="BB141" t="str">
            <v>전 7-10</v>
          </cell>
          <cell r="BC141">
            <v>1</v>
          </cell>
        </row>
        <row r="142">
          <cell r="B142" t="str">
            <v>케이블</v>
          </cell>
          <cell r="C142" t="str">
            <v>CVV-S 15C/1.25㎟</v>
          </cell>
          <cell r="D142">
            <v>1.05</v>
          </cell>
          <cell r="E142" t="str">
            <v>m</v>
          </cell>
          <cell r="F142">
            <v>50</v>
          </cell>
          <cell r="G142">
            <v>5263</v>
          </cell>
          <cell r="I142">
            <v>5110</v>
          </cell>
          <cell r="K142">
            <v>0</v>
          </cell>
          <cell r="M142">
            <v>153</v>
          </cell>
          <cell r="N142" t="str">
            <v>잡재료비</v>
          </cell>
          <cell r="O142" t="str">
            <v>배선의 5%</v>
          </cell>
          <cell r="P142">
            <v>1</v>
          </cell>
          <cell r="Q142" t="str">
            <v>식</v>
          </cell>
          <cell r="W142">
            <v>0</v>
          </cell>
          <cell r="AM142">
            <v>1</v>
          </cell>
          <cell r="AN142">
            <v>1.2</v>
          </cell>
          <cell r="AO142">
            <v>1.2</v>
          </cell>
          <cell r="AP142" t="str">
            <v>저압케이블공</v>
          </cell>
          <cell r="AQ142">
            <v>7.1999999999999995E-2</v>
          </cell>
          <cell r="BB142" t="str">
            <v>전 7-10</v>
          </cell>
          <cell r="BC142">
            <v>1</v>
          </cell>
        </row>
        <row r="143">
          <cell r="B143" t="str">
            <v>케이블</v>
          </cell>
          <cell r="C143" t="str">
            <v>CVV-S 17C/1.25㎟</v>
          </cell>
          <cell r="D143">
            <v>1.05</v>
          </cell>
          <cell r="E143" t="str">
            <v>m</v>
          </cell>
          <cell r="F143">
            <v>50</v>
          </cell>
          <cell r="G143">
            <v>5263</v>
          </cell>
          <cell r="I143">
            <v>5110</v>
          </cell>
          <cell r="K143">
            <v>0</v>
          </cell>
          <cell r="M143">
            <v>153</v>
          </cell>
          <cell r="N143" t="str">
            <v>잡재료비</v>
          </cell>
          <cell r="O143" t="str">
            <v>배선의 5%</v>
          </cell>
          <cell r="P143">
            <v>1</v>
          </cell>
          <cell r="Q143" t="str">
            <v>식</v>
          </cell>
          <cell r="W143">
            <v>0</v>
          </cell>
          <cell r="AM143">
            <v>1</v>
          </cell>
          <cell r="AN143">
            <v>1.2</v>
          </cell>
          <cell r="AO143">
            <v>1.2</v>
          </cell>
          <cell r="AP143" t="str">
            <v>저압케이블공</v>
          </cell>
          <cell r="AQ143">
            <v>7.1999999999999995E-2</v>
          </cell>
          <cell r="BB143" t="str">
            <v>전 7-10</v>
          </cell>
          <cell r="BC143">
            <v>1</v>
          </cell>
        </row>
        <row r="144">
          <cell r="B144" t="str">
            <v>케이블</v>
          </cell>
          <cell r="C144" t="str">
            <v>CVV-S 20C/1.25㎟</v>
          </cell>
          <cell r="D144">
            <v>1.05</v>
          </cell>
          <cell r="E144" t="str">
            <v>m</v>
          </cell>
          <cell r="F144">
            <v>50</v>
          </cell>
          <cell r="G144">
            <v>5263</v>
          </cell>
          <cell r="I144">
            <v>5110</v>
          </cell>
          <cell r="K144">
            <v>0</v>
          </cell>
          <cell r="M144">
            <v>153</v>
          </cell>
          <cell r="N144" t="str">
            <v>잡재료비</v>
          </cell>
          <cell r="O144" t="str">
            <v>배선의 5%</v>
          </cell>
          <cell r="P144">
            <v>1</v>
          </cell>
          <cell r="Q144" t="str">
            <v>식</v>
          </cell>
          <cell r="W144">
            <v>0</v>
          </cell>
          <cell r="AM144">
            <v>1</v>
          </cell>
          <cell r="AN144">
            <v>1.2</v>
          </cell>
          <cell r="AO144">
            <v>1.2</v>
          </cell>
          <cell r="AP144" t="str">
            <v>저압케이블공</v>
          </cell>
          <cell r="AQ144">
            <v>7.1999999999999995E-2</v>
          </cell>
          <cell r="BB144" t="str">
            <v>전 7-10</v>
          </cell>
          <cell r="BC144">
            <v>1</v>
          </cell>
        </row>
        <row r="145">
          <cell r="B145" t="str">
            <v>케이블</v>
          </cell>
          <cell r="C145" t="str">
            <v>CVV-S 24C/1.25㎟</v>
          </cell>
          <cell r="D145">
            <v>1.05</v>
          </cell>
          <cell r="E145" t="str">
            <v>m</v>
          </cell>
          <cell r="F145">
            <v>50</v>
          </cell>
          <cell r="G145">
            <v>5263</v>
          </cell>
          <cell r="I145">
            <v>5110</v>
          </cell>
          <cell r="K145">
            <v>0</v>
          </cell>
          <cell r="M145">
            <v>153</v>
          </cell>
          <cell r="N145" t="str">
            <v>잡재료비</v>
          </cell>
          <cell r="O145" t="str">
            <v>배선의 5%</v>
          </cell>
          <cell r="P145">
            <v>1</v>
          </cell>
          <cell r="Q145" t="str">
            <v>식</v>
          </cell>
          <cell r="W145">
            <v>0</v>
          </cell>
          <cell r="AM145">
            <v>1</v>
          </cell>
          <cell r="AN145">
            <v>1.2</v>
          </cell>
          <cell r="AO145">
            <v>1.2</v>
          </cell>
          <cell r="AP145" t="str">
            <v>저압케이블공</v>
          </cell>
          <cell r="AQ145">
            <v>7.1999999999999995E-2</v>
          </cell>
          <cell r="BB145" t="str">
            <v>전 7-10</v>
          </cell>
          <cell r="BC145">
            <v>1</v>
          </cell>
        </row>
        <row r="146">
          <cell r="B146" t="str">
            <v>케이블</v>
          </cell>
          <cell r="C146" t="str">
            <v>CVV-S 30C/1.25㎟</v>
          </cell>
          <cell r="D146">
            <v>1.05</v>
          </cell>
          <cell r="E146" t="str">
            <v>m</v>
          </cell>
          <cell r="F146">
            <v>50</v>
          </cell>
          <cell r="G146">
            <v>7163</v>
          </cell>
          <cell r="I146">
            <v>6955</v>
          </cell>
          <cell r="K146">
            <v>0</v>
          </cell>
          <cell r="M146">
            <v>208</v>
          </cell>
          <cell r="N146" t="str">
            <v>잡재료비</v>
          </cell>
          <cell r="O146" t="str">
            <v>배선의 5%</v>
          </cell>
          <cell r="P146">
            <v>1</v>
          </cell>
          <cell r="Q146" t="str">
            <v>식</v>
          </cell>
          <cell r="W146">
            <v>0</v>
          </cell>
          <cell r="AM146">
            <v>1</v>
          </cell>
          <cell r="AN146">
            <v>1.2</v>
          </cell>
          <cell r="AO146">
            <v>1.2</v>
          </cell>
          <cell r="AP146" t="str">
            <v>저압케이블공</v>
          </cell>
          <cell r="AQ146">
            <v>9.8000000000000004E-2</v>
          </cell>
          <cell r="BB146" t="str">
            <v>전 7-10</v>
          </cell>
          <cell r="BC146">
            <v>1</v>
          </cell>
        </row>
        <row r="147">
          <cell r="B147" t="str">
            <v>케이블</v>
          </cell>
          <cell r="C147" t="str">
            <v>CVV-S 30C/3.5㎟</v>
          </cell>
          <cell r="D147">
            <v>1.05</v>
          </cell>
          <cell r="E147" t="str">
            <v>m</v>
          </cell>
          <cell r="F147">
            <v>50</v>
          </cell>
          <cell r="G147">
            <v>7163</v>
          </cell>
          <cell r="I147">
            <v>6955</v>
          </cell>
          <cell r="K147">
            <v>0</v>
          </cell>
          <cell r="M147">
            <v>208</v>
          </cell>
          <cell r="N147" t="str">
            <v>잡재료비</v>
          </cell>
          <cell r="O147" t="str">
            <v>배선의 5%</v>
          </cell>
          <cell r="P147">
            <v>1</v>
          </cell>
          <cell r="Q147" t="str">
            <v>식</v>
          </cell>
          <cell r="W147">
            <v>0</v>
          </cell>
          <cell r="AM147">
            <v>1</v>
          </cell>
          <cell r="AN147">
            <v>1.2</v>
          </cell>
          <cell r="AO147">
            <v>1.2</v>
          </cell>
          <cell r="AP147" t="str">
            <v>저압케이블공</v>
          </cell>
          <cell r="AQ147">
            <v>9.8000000000000004E-2</v>
          </cell>
          <cell r="BB147" t="str">
            <v>전 7-10</v>
          </cell>
          <cell r="BC147">
            <v>1</v>
          </cell>
        </row>
        <row r="148">
          <cell r="B148" t="str">
            <v>케이블</v>
          </cell>
          <cell r="C148" t="str">
            <v>CVV-SB 2C/2.0㎟</v>
          </cell>
          <cell r="D148">
            <v>1.05</v>
          </cell>
          <cell r="E148" t="str">
            <v>m</v>
          </cell>
          <cell r="F148">
            <v>50</v>
          </cell>
          <cell r="G148">
            <v>1022</v>
          </cell>
          <cell r="I148">
            <v>993</v>
          </cell>
          <cell r="K148">
            <v>0</v>
          </cell>
          <cell r="M148">
            <v>29</v>
          </cell>
          <cell r="N148" t="str">
            <v>잡재료비</v>
          </cell>
          <cell r="O148" t="str">
            <v>배선의 5%</v>
          </cell>
          <cell r="P148">
            <v>1</v>
          </cell>
          <cell r="Q148" t="str">
            <v>식</v>
          </cell>
          <cell r="W148">
            <v>0</v>
          </cell>
          <cell r="AM148">
            <v>1</v>
          </cell>
          <cell r="AN148">
            <v>1.2</v>
          </cell>
          <cell r="AO148">
            <v>1.2</v>
          </cell>
          <cell r="AP148" t="str">
            <v>저압케이블공</v>
          </cell>
          <cell r="AQ148">
            <v>1.4E-2</v>
          </cell>
          <cell r="BB148" t="str">
            <v>전 7-10</v>
          </cell>
          <cell r="BC148">
            <v>1</v>
          </cell>
        </row>
        <row r="149">
          <cell r="B149" t="str">
            <v>케이블</v>
          </cell>
          <cell r="C149" t="str">
            <v>CPEV 5P 0.65㎟</v>
          </cell>
          <cell r="D149">
            <v>1.05</v>
          </cell>
          <cell r="E149" t="str">
            <v>m</v>
          </cell>
          <cell r="F149">
            <v>50</v>
          </cell>
          <cell r="G149">
            <v>1041</v>
          </cell>
          <cell r="I149">
            <v>1011</v>
          </cell>
          <cell r="K149">
            <v>0</v>
          </cell>
          <cell r="M149">
            <v>30</v>
          </cell>
          <cell r="N149" t="str">
            <v>잡재료비</v>
          </cell>
          <cell r="O149" t="str">
            <v>배선의 5%</v>
          </cell>
          <cell r="P149">
            <v>1</v>
          </cell>
          <cell r="Q149" t="str">
            <v>식</v>
          </cell>
          <cell r="W149">
            <v>0</v>
          </cell>
          <cell r="AM149">
            <v>2</v>
          </cell>
          <cell r="AN149">
            <v>1</v>
          </cell>
          <cell r="AO149">
            <v>1</v>
          </cell>
          <cell r="AP149" t="str">
            <v>보통인부</v>
          </cell>
          <cell r="AQ149">
            <v>1.2E-2</v>
          </cell>
          <cell r="AR149" t="str">
            <v>통신케이블공</v>
          </cell>
          <cell r="AS149">
            <v>8.0000000000000002E-3</v>
          </cell>
          <cell r="BB149" t="str">
            <v>통 3-15</v>
          </cell>
          <cell r="BC149">
            <v>1</v>
          </cell>
        </row>
        <row r="150">
          <cell r="B150" t="str">
            <v>케이블</v>
          </cell>
          <cell r="C150" t="str">
            <v>CPEV 10P 0.65㎟</v>
          </cell>
          <cell r="D150">
            <v>1.05</v>
          </cell>
          <cell r="E150" t="str">
            <v>m</v>
          </cell>
          <cell r="F150">
            <v>50</v>
          </cell>
          <cell r="G150">
            <v>1041</v>
          </cell>
          <cell r="I150">
            <v>1011</v>
          </cell>
          <cell r="K150">
            <v>0</v>
          </cell>
          <cell r="M150">
            <v>30</v>
          </cell>
          <cell r="N150" t="str">
            <v>잡재료비</v>
          </cell>
          <cell r="O150" t="str">
            <v>배선의 5%</v>
          </cell>
          <cell r="P150">
            <v>1</v>
          </cell>
          <cell r="Q150" t="str">
            <v>식</v>
          </cell>
          <cell r="W150">
            <v>0</v>
          </cell>
          <cell r="AM150">
            <v>2</v>
          </cell>
          <cell r="AN150">
            <v>1</v>
          </cell>
          <cell r="AO150">
            <v>1</v>
          </cell>
          <cell r="AP150" t="str">
            <v>보통인부</v>
          </cell>
          <cell r="AQ150">
            <v>1.2E-2</v>
          </cell>
          <cell r="AR150" t="str">
            <v>통신케이블공</v>
          </cell>
          <cell r="AS150">
            <v>8.0000000000000002E-3</v>
          </cell>
          <cell r="BB150" t="str">
            <v>통 3-15</v>
          </cell>
          <cell r="BC150">
            <v>1</v>
          </cell>
        </row>
        <row r="151">
          <cell r="B151" t="str">
            <v>케이블</v>
          </cell>
          <cell r="C151" t="str">
            <v>CPEV 20P 0.65㎟</v>
          </cell>
          <cell r="D151">
            <v>1.05</v>
          </cell>
          <cell r="E151" t="str">
            <v>m</v>
          </cell>
          <cell r="F151">
            <v>50</v>
          </cell>
          <cell r="G151">
            <v>1153</v>
          </cell>
          <cell r="I151">
            <v>1120</v>
          </cell>
          <cell r="K151">
            <v>0</v>
          </cell>
          <cell r="M151">
            <v>33</v>
          </cell>
          <cell r="N151" t="str">
            <v>잡재료비</v>
          </cell>
          <cell r="O151" t="str">
            <v>배선의 5%</v>
          </cell>
          <cell r="P151">
            <v>1</v>
          </cell>
          <cell r="Q151" t="str">
            <v>식</v>
          </cell>
          <cell r="W151">
            <v>0</v>
          </cell>
          <cell r="AM151">
            <v>2</v>
          </cell>
          <cell r="AN151">
            <v>1</v>
          </cell>
          <cell r="AO151">
            <v>1</v>
          </cell>
          <cell r="AP151" t="str">
            <v>보통인부</v>
          </cell>
          <cell r="AQ151">
            <v>1.2999999999999999E-2</v>
          </cell>
          <cell r="AR151" t="str">
            <v>통신케이블공</v>
          </cell>
          <cell r="AS151">
            <v>8.9999999999999993E-3</v>
          </cell>
          <cell r="BB151" t="str">
            <v>통 3-15</v>
          </cell>
          <cell r="BC151">
            <v>1</v>
          </cell>
        </row>
        <row r="152">
          <cell r="B152" t="str">
            <v>케이블</v>
          </cell>
          <cell r="C152" t="str">
            <v>CPEV 30P 0.65㎟</v>
          </cell>
          <cell r="D152">
            <v>1.05</v>
          </cell>
          <cell r="E152" t="str">
            <v>m</v>
          </cell>
          <cell r="F152">
            <v>50</v>
          </cell>
          <cell r="G152">
            <v>1379</v>
          </cell>
          <cell r="I152">
            <v>1339</v>
          </cell>
          <cell r="K152">
            <v>0</v>
          </cell>
          <cell r="M152">
            <v>40</v>
          </cell>
          <cell r="N152" t="str">
            <v>잡재료비</v>
          </cell>
          <cell r="O152" t="str">
            <v>배선의 5%</v>
          </cell>
          <cell r="P152">
            <v>1</v>
          </cell>
          <cell r="Q152" t="str">
            <v>식</v>
          </cell>
          <cell r="W152">
            <v>0</v>
          </cell>
          <cell r="AM152">
            <v>2</v>
          </cell>
          <cell r="AN152">
            <v>1</v>
          </cell>
          <cell r="AO152">
            <v>1</v>
          </cell>
          <cell r="AP152" t="str">
            <v>보통인부</v>
          </cell>
          <cell r="AQ152">
            <v>1.4999999999999999E-2</v>
          </cell>
          <cell r="AR152" t="str">
            <v>통신케이블공</v>
          </cell>
          <cell r="AS152">
            <v>1.0999999999999999E-2</v>
          </cell>
          <cell r="BB152" t="str">
            <v>통 3-15</v>
          </cell>
          <cell r="BC152">
            <v>1</v>
          </cell>
        </row>
        <row r="153">
          <cell r="B153" t="str">
            <v>케이블</v>
          </cell>
          <cell r="C153" t="str">
            <v>CPEV 50P 0.65㎟</v>
          </cell>
          <cell r="D153">
            <v>1.05</v>
          </cell>
          <cell r="E153" t="str">
            <v>m</v>
          </cell>
          <cell r="F153">
            <v>50</v>
          </cell>
          <cell r="G153">
            <v>1379</v>
          </cell>
          <cell r="I153">
            <v>1339</v>
          </cell>
          <cell r="K153">
            <v>0</v>
          </cell>
          <cell r="M153">
            <v>40</v>
          </cell>
          <cell r="N153" t="str">
            <v>잡재료비</v>
          </cell>
          <cell r="O153" t="str">
            <v>배선의 5%</v>
          </cell>
          <cell r="P153">
            <v>1</v>
          </cell>
          <cell r="Q153" t="str">
            <v>식</v>
          </cell>
          <cell r="W153">
            <v>0</v>
          </cell>
          <cell r="AM153">
            <v>2</v>
          </cell>
          <cell r="AN153">
            <v>1</v>
          </cell>
          <cell r="AO153">
            <v>1</v>
          </cell>
          <cell r="AP153" t="str">
            <v>보통인부</v>
          </cell>
          <cell r="AQ153">
            <v>1.4999999999999999E-2</v>
          </cell>
          <cell r="AR153" t="str">
            <v>통신케이블공</v>
          </cell>
          <cell r="AS153">
            <v>1.0999999999999999E-2</v>
          </cell>
          <cell r="BB153" t="str">
            <v>통 3-15</v>
          </cell>
          <cell r="BC153">
            <v>1</v>
          </cell>
        </row>
        <row r="154">
          <cell r="B154" t="str">
            <v>케이블</v>
          </cell>
          <cell r="C154" t="str">
            <v>CPEV 100P 0.65㎟</v>
          </cell>
          <cell r="D154">
            <v>1.05</v>
          </cell>
          <cell r="E154" t="str">
            <v>m</v>
          </cell>
          <cell r="F154">
            <v>50</v>
          </cell>
          <cell r="G154">
            <v>1583</v>
          </cell>
          <cell r="I154">
            <v>1537</v>
          </cell>
          <cell r="K154">
            <v>0</v>
          </cell>
          <cell r="M154">
            <v>46</v>
          </cell>
          <cell r="N154" t="str">
            <v>잡재료비</v>
          </cell>
          <cell r="O154" t="str">
            <v>배선의 5%</v>
          </cell>
          <cell r="P154">
            <v>1</v>
          </cell>
          <cell r="Q154" t="str">
            <v>식</v>
          </cell>
          <cell r="W154">
            <v>0</v>
          </cell>
          <cell r="AM154">
            <v>2</v>
          </cell>
          <cell r="AN154">
            <v>1</v>
          </cell>
          <cell r="AO154">
            <v>1</v>
          </cell>
          <cell r="AP154" t="str">
            <v>보통인부</v>
          </cell>
          <cell r="AQ154">
            <v>1.7500000000000002E-2</v>
          </cell>
          <cell r="AR154" t="str">
            <v>통신케이블공</v>
          </cell>
          <cell r="AS154">
            <v>1.2500000000000001E-2</v>
          </cell>
          <cell r="BB154" t="str">
            <v>통 3-15</v>
          </cell>
          <cell r="BC154">
            <v>1</v>
          </cell>
        </row>
        <row r="155">
          <cell r="B155" t="str">
            <v>케이블</v>
          </cell>
          <cell r="C155" t="str">
            <v>ECX 5C-2V</v>
          </cell>
          <cell r="D155">
            <v>1.05</v>
          </cell>
          <cell r="E155" t="str">
            <v>m</v>
          </cell>
          <cell r="F155">
            <v>50</v>
          </cell>
          <cell r="G155">
            <v>1199</v>
          </cell>
          <cell r="I155">
            <v>1165</v>
          </cell>
          <cell r="K155">
            <v>0</v>
          </cell>
          <cell r="M155">
            <v>34</v>
          </cell>
          <cell r="N155" t="str">
            <v>잡재료비</v>
          </cell>
          <cell r="O155" t="str">
            <v>배선의 5%</v>
          </cell>
          <cell r="P155">
            <v>1</v>
          </cell>
          <cell r="Q155" t="str">
            <v>식</v>
          </cell>
          <cell r="W155">
            <v>0</v>
          </cell>
          <cell r="AM155">
            <v>1</v>
          </cell>
          <cell r="AN155">
            <v>1</v>
          </cell>
          <cell r="AO155">
            <v>1</v>
          </cell>
          <cell r="AP155" t="str">
            <v>통신설비공</v>
          </cell>
          <cell r="AQ155">
            <v>1.7999999999999999E-2</v>
          </cell>
          <cell r="BB155" t="str">
            <v>통 5-89</v>
          </cell>
          <cell r="BC155">
            <v>1</v>
          </cell>
        </row>
        <row r="156">
          <cell r="B156" t="str">
            <v>케이블</v>
          </cell>
          <cell r="C156" t="str">
            <v>ECX 7C-2V</v>
          </cell>
          <cell r="D156">
            <v>1.05</v>
          </cell>
          <cell r="E156" t="str">
            <v>m</v>
          </cell>
          <cell r="F156">
            <v>50</v>
          </cell>
          <cell r="G156">
            <v>1466</v>
          </cell>
          <cell r="I156">
            <v>1424</v>
          </cell>
          <cell r="K156">
            <v>0</v>
          </cell>
          <cell r="M156">
            <v>42</v>
          </cell>
          <cell r="N156" t="str">
            <v>잡재료비</v>
          </cell>
          <cell r="O156" t="str">
            <v>배선의 5%</v>
          </cell>
          <cell r="P156">
            <v>1</v>
          </cell>
          <cell r="Q156" t="str">
            <v>식</v>
          </cell>
          <cell r="W156">
            <v>0</v>
          </cell>
          <cell r="AM156">
            <v>1</v>
          </cell>
          <cell r="AN156">
            <v>1</v>
          </cell>
          <cell r="AO156">
            <v>1</v>
          </cell>
          <cell r="AP156" t="str">
            <v>통신설비공</v>
          </cell>
          <cell r="AQ156">
            <v>2.1999999999999999E-2</v>
          </cell>
          <cell r="BB156" t="str">
            <v>통 5-89</v>
          </cell>
          <cell r="BC156">
            <v>1</v>
          </cell>
        </row>
        <row r="157">
          <cell r="A157">
            <v>53</v>
          </cell>
          <cell r="B157" t="str">
            <v>전선관</v>
          </cell>
          <cell r="C157" t="str">
            <v>ST 16C</v>
          </cell>
          <cell r="D157">
            <v>1.1000000000000001</v>
          </cell>
          <cell r="E157" t="str">
            <v>m</v>
          </cell>
          <cell r="F157">
            <v>30</v>
          </cell>
          <cell r="G157">
            <v>4971</v>
          </cell>
          <cell r="I157">
            <v>3832</v>
          </cell>
          <cell r="J157">
            <v>932</v>
          </cell>
          <cell r="K157">
            <v>1025</v>
          </cell>
          <cell r="M157">
            <v>114</v>
          </cell>
          <cell r="N157" t="str">
            <v>전선관부속자재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153</v>
          </cell>
          <cell r="Z157" t="str">
            <v>잡재료비</v>
          </cell>
          <cell r="AA157" t="str">
            <v>배관의 5%</v>
          </cell>
          <cell r="AB157">
            <v>1</v>
          </cell>
          <cell r="AC157" t="str">
            <v>식</v>
          </cell>
          <cell r="AI157">
            <v>51</v>
          </cell>
          <cell r="AM157">
            <v>1</v>
          </cell>
          <cell r="AN157">
            <v>1</v>
          </cell>
          <cell r="AO157">
            <v>1</v>
          </cell>
          <cell r="AP157" t="str">
            <v>내선전공</v>
          </cell>
          <cell r="AQ157">
            <v>0.08</v>
          </cell>
          <cell r="BB157" t="str">
            <v>전 7-1</v>
          </cell>
          <cell r="BC157">
            <v>1</v>
          </cell>
        </row>
        <row r="158">
          <cell r="A158">
            <v>54</v>
          </cell>
          <cell r="B158" t="str">
            <v>전선관</v>
          </cell>
          <cell r="C158" t="str">
            <v>ST 22C</v>
          </cell>
          <cell r="D158">
            <v>1.1000000000000001</v>
          </cell>
          <cell r="E158" t="str">
            <v>m</v>
          </cell>
          <cell r="F158">
            <v>30</v>
          </cell>
          <cell r="G158">
            <v>6739</v>
          </cell>
          <cell r="I158">
            <v>5270</v>
          </cell>
          <cell r="J158">
            <v>1192</v>
          </cell>
          <cell r="K158">
            <v>1311</v>
          </cell>
          <cell r="M158">
            <v>158</v>
          </cell>
          <cell r="N158" t="str">
            <v>전선관부속자재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196</v>
          </cell>
          <cell r="Z158" t="str">
            <v>잡재료비</v>
          </cell>
          <cell r="AA158" t="str">
            <v>배관의 5%</v>
          </cell>
          <cell r="AB158">
            <v>1</v>
          </cell>
          <cell r="AC158" t="str">
            <v>식</v>
          </cell>
          <cell r="AI158">
            <v>65</v>
          </cell>
          <cell r="AM158">
            <v>1</v>
          </cell>
          <cell r="AN158">
            <v>1</v>
          </cell>
          <cell r="AO158">
            <v>1</v>
          </cell>
          <cell r="AP158" t="str">
            <v>내선전공</v>
          </cell>
          <cell r="AQ158">
            <v>0.11</v>
          </cell>
          <cell r="BB158" t="str">
            <v>전 7-1</v>
          </cell>
          <cell r="BC158">
            <v>1</v>
          </cell>
        </row>
        <row r="159">
          <cell r="A159">
            <v>55</v>
          </cell>
          <cell r="B159" t="str">
            <v>전선관</v>
          </cell>
          <cell r="C159" t="str">
            <v>ST 28C</v>
          </cell>
          <cell r="D159">
            <v>1.1000000000000001</v>
          </cell>
          <cell r="E159" t="str">
            <v>m</v>
          </cell>
          <cell r="F159">
            <v>30</v>
          </cell>
          <cell r="G159">
            <v>8630</v>
          </cell>
          <cell r="I159">
            <v>6707</v>
          </cell>
          <cell r="J159">
            <v>1566</v>
          </cell>
          <cell r="K159">
            <v>1722</v>
          </cell>
          <cell r="M159">
            <v>201</v>
          </cell>
          <cell r="N159" t="str">
            <v>전선관부속자재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258</v>
          </cell>
          <cell r="Z159" t="str">
            <v>잡재료비</v>
          </cell>
          <cell r="AA159" t="str">
            <v>배관의 5%</v>
          </cell>
          <cell r="AB159">
            <v>1</v>
          </cell>
          <cell r="AC159" t="str">
            <v>식</v>
          </cell>
          <cell r="AI159">
            <v>86</v>
          </cell>
          <cell r="AM159">
            <v>1</v>
          </cell>
          <cell r="AN159">
            <v>1</v>
          </cell>
          <cell r="AO159">
            <v>1</v>
          </cell>
          <cell r="AP159" t="str">
            <v>내선전공</v>
          </cell>
          <cell r="AQ159">
            <v>0.14000000000000001</v>
          </cell>
          <cell r="BB159" t="str">
            <v>전 7-1</v>
          </cell>
          <cell r="BC159">
            <v>1</v>
          </cell>
        </row>
        <row r="160">
          <cell r="A160">
            <v>56</v>
          </cell>
          <cell r="B160" t="str">
            <v>전선관</v>
          </cell>
          <cell r="C160" t="str">
            <v>ST 36C</v>
          </cell>
          <cell r="D160">
            <v>1.1000000000000001</v>
          </cell>
          <cell r="E160" t="str">
            <v>m</v>
          </cell>
          <cell r="F160">
            <v>30</v>
          </cell>
          <cell r="G160">
            <v>11982</v>
          </cell>
          <cell r="I160">
            <v>9582</v>
          </cell>
          <cell r="J160">
            <v>1921</v>
          </cell>
          <cell r="K160">
            <v>2113</v>
          </cell>
          <cell r="M160">
            <v>287</v>
          </cell>
          <cell r="N160" t="str">
            <v>전선관부속자재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316</v>
          </cell>
          <cell r="Z160" t="str">
            <v>잡재료비</v>
          </cell>
          <cell r="AA160" t="str">
            <v>배관의 5%</v>
          </cell>
          <cell r="AB160">
            <v>1</v>
          </cell>
          <cell r="AC160" t="str">
            <v>식</v>
          </cell>
          <cell r="AI160">
            <v>105</v>
          </cell>
          <cell r="AM160">
            <v>1</v>
          </cell>
          <cell r="AN160">
            <v>1</v>
          </cell>
          <cell r="AO160">
            <v>1</v>
          </cell>
          <cell r="AP160" t="str">
            <v>내선전공</v>
          </cell>
          <cell r="AQ160">
            <v>0.2</v>
          </cell>
          <cell r="BB160" t="str">
            <v>전 7-1</v>
          </cell>
          <cell r="BC160">
            <v>1</v>
          </cell>
        </row>
        <row r="161">
          <cell r="A161">
            <v>57</v>
          </cell>
          <cell r="B161" t="str">
            <v>전선관</v>
          </cell>
          <cell r="C161" t="str">
            <v>ST 42C</v>
          </cell>
          <cell r="D161">
            <v>1.1000000000000001</v>
          </cell>
          <cell r="E161" t="str">
            <v>m</v>
          </cell>
          <cell r="F161">
            <v>30</v>
          </cell>
          <cell r="G161">
            <v>14782</v>
          </cell>
          <cell r="I161">
            <v>11977</v>
          </cell>
          <cell r="J161">
            <v>2224</v>
          </cell>
          <cell r="K161">
            <v>2446</v>
          </cell>
          <cell r="M161">
            <v>359</v>
          </cell>
          <cell r="N161" t="str">
            <v>전선관부속자재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366</v>
          </cell>
          <cell r="Z161" t="str">
            <v>잡재료비</v>
          </cell>
          <cell r="AA161" t="str">
            <v>배관의 5%</v>
          </cell>
          <cell r="AB161">
            <v>1</v>
          </cell>
          <cell r="AC161" t="str">
            <v>식</v>
          </cell>
          <cell r="AI161">
            <v>122</v>
          </cell>
          <cell r="AM161">
            <v>1</v>
          </cell>
          <cell r="AN161">
            <v>1</v>
          </cell>
          <cell r="AO161">
            <v>1</v>
          </cell>
          <cell r="AP161" t="str">
            <v>내선전공</v>
          </cell>
          <cell r="AQ161">
            <v>0.25</v>
          </cell>
          <cell r="BB161" t="str">
            <v>전 7-1</v>
          </cell>
          <cell r="BC161">
            <v>1</v>
          </cell>
        </row>
        <row r="162">
          <cell r="A162">
            <v>58</v>
          </cell>
          <cell r="B162" t="str">
            <v>전선관</v>
          </cell>
          <cell r="C162" t="str">
            <v>ST 54C</v>
          </cell>
          <cell r="D162">
            <v>1.1000000000000001</v>
          </cell>
          <cell r="E162" t="str">
            <v>m</v>
          </cell>
          <cell r="F162">
            <v>30</v>
          </cell>
          <cell r="G162">
            <v>20191</v>
          </cell>
          <cell r="I162">
            <v>16289</v>
          </cell>
          <cell r="J162">
            <v>3104</v>
          </cell>
          <cell r="K162">
            <v>3414</v>
          </cell>
          <cell r="M162">
            <v>488</v>
          </cell>
          <cell r="N162" t="str">
            <v>전선관부속자재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512</v>
          </cell>
          <cell r="Z162" t="str">
            <v>잡재료비</v>
          </cell>
          <cell r="AA162" t="str">
            <v>배관의 5%</v>
          </cell>
          <cell r="AB162">
            <v>1</v>
          </cell>
          <cell r="AC162" t="str">
            <v>식</v>
          </cell>
          <cell r="AI162">
            <v>170</v>
          </cell>
          <cell r="AM162">
            <v>1</v>
          </cell>
          <cell r="AN162">
            <v>1</v>
          </cell>
          <cell r="AO162">
            <v>1</v>
          </cell>
          <cell r="AP162" t="str">
            <v>내선전공</v>
          </cell>
          <cell r="AQ162">
            <v>0.34</v>
          </cell>
          <cell r="BB162" t="str">
            <v>전 7-1</v>
          </cell>
          <cell r="BC162">
            <v>1</v>
          </cell>
        </row>
        <row r="163">
          <cell r="A163">
            <v>59</v>
          </cell>
          <cell r="B163" t="str">
            <v>전선관</v>
          </cell>
          <cell r="C163" t="str">
            <v>ST 70C</v>
          </cell>
          <cell r="D163">
            <v>1.1000000000000001</v>
          </cell>
          <cell r="E163" t="str">
            <v>m</v>
          </cell>
          <cell r="F163">
            <v>30</v>
          </cell>
          <cell r="G163">
            <v>26057</v>
          </cell>
          <cell r="I163">
            <v>21080</v>
          </cell>
          <cell r="J163">
            <v>3950</v>
          </cell>
          <cell r="K163">
            <v>4345</v>
          </cell>
          <cell r="M163">
            <v>632</v>
          </cell>
          <cell r="N163" t="str">
            <v>전선관부속자재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651</v>
          </cell>
          <cell r="Z163" t="str">
            <v>잡재료비</v>
          </cell>
          <cell r="AA163" t="str">
            <v>배관의 5%</v>
          </cell>
          <cell r="AB163">
            <v>1</v>
          </cell>
          <cell r="AC163" t="str">
            <v>식</v>
          </cell>
          <cell r="AI163">
            <v>217</v>
          </cell>
          <cell r="AM163">
            <v>1</v>
          </cell>
          <cell r="AN163">
            <v>1</v>
          </cell>
          <cell r="AO163">
            <v>1</v>
          </cell>
          <cell r="AP163" t="str">
            <v>내선전공</v>
          </cell>
          <cell r="AQ163">
            <v>0.44</v>
          </cell>
          <cell r="BB163" t="str">
            <v>전 7-1</v>
          </cell>
          <cell r="BC163">
            <v>1</v>
          </cell>
        </row>
        <row r="164">
          <cell r="B164" t="str">
            <v>전선관</v>
          </cell>
          <cell r="C164" t="str">
            <v>ST 82C</v>
          </cell>
          <cell r="D164">
            <v>1.1000000000000001</v>
          </cell>
          <cell r="E164" t="str">
            <v>m</v>
          </cell>
          <cell r="F164">
            <v>30</v>
          </cell>
          <cell r="G164">
            <v>26647</v>
          </cell>
          <cell r="I164">
            <v>25871</v>
          </cell>
          <cell r="K164">
            <v>0</v>
          </cell>
          <cell r="M164">
            <v>776</v>
          </cell>
          <cell r="N164" t="str">
            <v>전선관부속자재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0</v>
          </cell>
          <cell r="Z164" t="str">
            <v>잡재료비</v>
          </cell>
          <cell r="AA164" t="str">
            <v>배관의 5%</v>
          </cell>
          <cell r="AB164">
            <v>1</v>
          </cell>
          <cell r="AC164" t="str">
            <v>식</v>
          </cell>
          <cell r="AI164">
            <v>0</v>
          </cell>
          <cell r="AM164">
            <v>1</v>
          </cell>
          <cell r="AN164">
            <v>1</v>
          </cell>
          <cell r="AO164">
            <v>1</v>
          </cell>
          <cell r="AP164" t="str">
            <v>내선전공</v>
          </cell>
          <cell r="AQ164">
            <v>0.54</v>
          </cell>
          <cell r="BB164" t="str">
            <v>전 7-1</v>
          </cell>
          <cell r="BC164">
            <v>1</v>
          </cell>
        </row>
        <row r="165">
          <cell r="A165">
            <v>60</v>
          </cell>
          <cell r="B165" t="str">
            <v>전선관</v>
          </cell>
          <cell r="C165" t="str">
            <v>ST 104C</v>
          </cell>
          <cell r="D165">
            <v>1.1000000000000001</v>
          </cell>
          <cell r="E165" t="str">
            <v>m</v>
          </cell>
          <cell r="F165">
            <v>30</v>
          </cell>
          <cell r="G165">
            <v>42825</v>
          </cell>
          <cell r="I165">
            <v>34016</v>
          </cell>
          <cell r="J165">
            <v>7081</v>
          </cell>
          <cell r="K165">
            <v>7789</v>
          </cell>
          <cell r="M165">
            <v>1020</v>
          </cell>
          <cell r="N165" t="str">
            <v>전선관부속자재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1168</v>
          </cell>
          <cell r="Z165" t="str">
            <v>잡재료비</v>
          </cell>
          <cell r="AA165" t="str">
            <v>배관의 5%</v>
          </cell>
          <cell r="AB165">
            <v>1</v>
          </cell>
          <cell r="AC165" t="str">
            <v>식</v>
          </cell>
          <cell r="AI165">
            <v>389</v>
          </cell>
          <cell r="AM165">
            <v>1</v>
          </cell>
          <cell r="AN165">
            <v>1</v>
          </cell>
          <cell r="AO165">
            <v>1</v>
          </cell>
          <cell r="AP165" t="str">
            <v>내선전공</v>
          </cell>
          <cell r="AQ165">
            <v>0.71</v>
          </cell>
          <cell r="BB165" t="str">
            <v>전 7-1</v>
          </cell>
          <cell r="BC165">
            <v>1</v>
          </cell>
        </row>
        <row r="166">
          <cell r="A166">
            <v>61</v>
          </cell>
          <cell r="B166" t="str">
            <v>가요전선관</v>
          </cell>
          <cell r="C166" t="str">
            <v>1종 방수 16C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3836</v>
          </cell>
          <cell r="I166">
            <v>2347</v>
          </cell>
          <cell r="J166">
            <v>1290</v>
          </cell>
          <cell r="K166">
            <v>1419</v>
          </cell>
          <cell r="M166">
            <v>70</v>
          </cell>
          <cell r="N166" t="str">
            <v>전선관부속자재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212</v>
          </cell>
          <cell r="Z166" t="str">
            <v>잡재료비</v>
          </cell>
          <cell r="AA166" t="str">
            <v>배관의 5%</v>
          </cell>
          <cell r="AB166">
            <v>1</v>
          </cell>
          <cell r="AC166" t="str">
            <v>식</v>
          </cell>
          <cell r="AI166">
            <v>70</v>
          </cell>
          <cell r="AM166">
            <v>1</v>
          </cell>
          <cell r="AN166">
            <v>1</v>
          </cell>
          <cell r="AO166">
            <v>1</v>
          </cell>
          <cell r="AP166" t="str">
            <v>내선전공</v>
          </cell>
          <cell r="AQ166">
            <v>4.9000000000000002E-2</v>
          </cell>
          <cell r="BB166" t="str">
            <v>전 7-1</v>
          </cell>
          <cell r="BC166">
            <v>1</v>
          </cell>
        </row>
        <row r="167">
          <cell r="A167">
            <v>62</v>
          </cell>
          <cell r="B167" t="str">
            <v>가요전선관</v>
          </cell>
          <cell r="C167" t="str">
            <v>1종 방수 22C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4824</v>
          </cell>
          <cell r="I167">
            <v>3018</v>
          </cell>
          <cell r="J167">
            <v>1560</v>
          </cell>
          <cell r="K167">
            <v>1716</v>
          </cell>
          <cell r="M167">
            <v>90</v>
          </cell>
          <cell r="N167" t="str">
            <v>전선관부속자재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257</v>
          </cell>
          <cell r="Z167" t="str">
            <v>잡재료비</v>
          </cell>
          <cell r="AA167" t="str">
            <v>배관의 5%</v>
          </cell>
          <cell r="AB167">
            <v>1</v>
          </cell>
          <cell r="AC167" t="str">
            <v>식</v>
          </cell>
          <cell r="AI167">
            <v>85</v>
          </cell>
          <cell r="AM167">
            <v>1</v>
          </cell>
          <cell r="AN167">
            <v>1</v>
          </cell>
          <cell r="AO167">
            <v>1</v>
          </cell>
          <cell r="AP167" t="str">
            <v>내선전공</v>
          </cell>
          <cell r="AQ167">
            <v>6.3E-2</v>
          </cell>
          <cell r="BB167" t="str">
            <v>전 7-1</v>
          </cell>
          <cell r="BC167">
            <v>1</v>
          </cell>
        </row>
        <row r="168">
          <cell r="A168">
            <v>63</v>
          </cell>
          <cell r="B168" t="str">
            <v>가요전선관</v>
          </cell>
          <cell r="C168" t="str">
            <v>1종 방수 28C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5845</v>
          </cell>
          <cell r="I168">
            <v>3689</v>
          </cell>
          <cell r="J168">
            <v>1860</v>
          </cell>
          <cell r="K168">
            <v>2046</v>
          </cell>
          <cell r="M168">
            <v>110</v>
          </cell>
          <cell r="N168" t="str">
            <v>전선관부속자재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306</v>
          </cell>
          <cell r="Z168" t="str">
            <v>잡재료비</v>
          </cell>
          <cell r="AA168" t="str">
            <v>배관의 5%</v>
          </cell>
          <cell r="AB168">
            <v>1</v>
          </cell>
          <cell r="AC168" t="str">
            <v>식</v>
          </cell>
          <cell r="AI168">
            <v>102</v>
          </cell>
          <cell r="AM168">
            <v>1</v>
          </cell>
          <cell r="AN168">
            <v>1</v>
          </cell>
          <cell r="AO168">
            <v>1</v>
          </cell>
          <cell r="AP168" t="str">
            <v>내선전공</v>
          </cell>
          <cell r="AQ168">
            <v>7.6999999999999999E-2</v>
          </cell>
          <cell r="BB168" t="str">
            <v>전 7-1</v>
          </cell>
          <cell r="BC168">
            <v>1</v>
          </cell>
        </row>
        <row r="169">
          <cell r="B169" t="str">
            <v>가요전선관</v>
          </cell>
          <cell r="C169" t="str">
            <v>1종 방수 36C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4489</v>
          </cell>
          <cell r="I169">
            <v>4359</v>
          </cell>
          <cell r="K169">
            <v>0</v>
          </cell>
          <cell r="M169">
            <v>130</v>
          </cell>
          <cell r="N169" t="str">
            <v>전선관부속자재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0</v>
          </cell>
          <cell r="Z169" t="str">
            <v>잡재료비</v>
          </cell>
          <cell r="AA169" t="str">
            <v>배관의 5%</v>
          </cell>
          <cell r="AB169">
            <v>1</v>
          </cell>
          <cell r="AC169" t="str">
            <v>식</v>
          </cell>
          <cell r="AI169">
            <v>0</v>
          </cell>
          <cell r="AM169">
            <v>1</v>
          </cell>
          <cell r="AN169">
            <v>1</v>
          </cell>
          <cell r="AO169">
            <v>1</v>
          </cell>
          <cell r="AP169" t="str">
            <v>내선전공</v>
          </cell>
          <cell r="AQ169">
            <v>9.0999999999999998E-2</v>
          </cell>
          <cell r="BB169" t="str">
            <v>전 7-1</v>
          </cell>
          <cell r="BC169">
            <v>1</v>
          </cell>
        </row>
        <row r="170">
          <cell r="B170" t="str">
            <v>가요전선관</v>
          </cell>
          <cell r="C170" t="str">
            <v>1종 방수 42C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6414</v>
          </cell>
          <cell r="I170">
            <v>6228</v>
          </cell>
          <cell r="K170">
            <v>0</v>
          </cell>
          <cell r="M170">
            <v>186</v>
          </cell>
          <cell r="N170" t="str">
            <v>전선관부속자재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0</v>
          </cell>
          <cell r="Z170" t="str">
            <v>잡재료비</v>
          </cell>
          <cell r="AA170" t="str">
            <v>배관의 5%</v>
          </cell>
          <cell r="AB170">
            <v>1</v>
          </cell>
          <cell r="AC170" t="str">
            <v>식</v>
          </cell>
          <cell r="AI170">
            <v>0</v>
          </cell>
          <cell r="AM170">
            <v>1</v>
          </cell>
          <cell r="AN170">
            <v>1</v>
          </cell>
          <cell r="AO170">
            <v>1</v>
          </cell>
          <cell r="AP170" t="str">
            <v>내선전공</v>
          </cell>
          <cell r="AQ170">
            <v>0.13</v>
          </cell>
          <cell r="BB170" t="str">
            <v>전 7-1</v>
          </cell>
          <cell r="BC170">
            <v>1</v>
          </cell>
        </row>
        <row r="171">
          <cell r="B171" t="str">
            <v>가요전선관</v>
          </cell>
          <cell r="C171" t="str">
            <v>1종 방수 54C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7401</v>
          </cell>
          <cell r="I171">
            <v>7186</v>
          </cell>
          <cell r="K171">
            <v>0</v>
          </cell>
          <cell r="M171">
            <v>215</v>
          </cell>
          <cell r="N171" t="str">
            <v>전선관부속자재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0</v>
          </cell>
          <cell r="Z171" t="str">
            <v>잡재료비</v>
          </cell>
          <cell r="AA171" t="str">
            <v>배관의 5%</v>
          </cell>
          <cell r="AB171">
            <v>1</v>
          </cell>
          <cell r="AC171" t="str">
            <v>식</v>
          </cell>
          <cell r="AI171">
            <v>0</v>
          </cell>
          <cell r="AM171">
            <v>1</v>
          </cell>
          <cell r="AN171">
            <v>1</v>
          </cell>
          <cell r="AO171">
            <v>1</v>
          </cell>
          <cell r="AP171" t="str">
            <v>내선전공</v>
          </cell>
          <cell r="AQ171">
            <v>0.15</v>
          </cell>
          <cell r="BB171" t="str">
            <v>전 7-1</v>
          </cell>
          <cell r="BC171">
            <v>1</v>
          </cell>
        </row>
        <row r="172">
          <cell r="A172">
            <v>64</v>
          </cell>
          <cell r="B172" t="str">
            <v>가요전선관</v>
          </cell>
          <cell r="C172" t="str">
            <v>1종 방수 70C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22053</v>
          </cell>
          <cell r="I172">
            <v>7186</v>
          </cell>
          <cell r="J172">
            <v>13320</v>
          </cell>
          <cell r="K172">
            <v>14652</v>
          </cell>
          <cell r="M172">
            <v>215</v>
          </cell>
          <cell r="N172" t="str">
            <v>전선관부속자재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2197</v>
          </cell>
          <cell r="Z172" t="str">
            <v>잡재료비</v>
          </cell>
          <cell r="AA172" t="str">
            <v>배관의 5%</v>
          </cell>
          <cell r="AB172">
            <v>1</v>
          </cell>
          <cell r="AC172" t="str">
            <v>식</v>
          </cell>
          <cell r="AI172">
            <v>732</v>
          </cell>
          <cell r="AM172">
            <v>1</v>
          </cell>
          <cell r="AN172">
            <v>1</v>
          </cell>
          <cell r="AO172">
            <v>1</v>
          </cell>
          <cell r="AP172" t="str">
            <v>내선전공</v>
          </cell>
          <cell r="AQ172">
            <v>0.15</v>
          </cell>
          <cell r="BB172" t="str">
            <v>전 7-1</v>
          </cell>
          <cell r="BC172">
            <v>1</v>
          </cell>
        </row>
        <row r="173">
          <cell r="B173" t="str">
            <v>가요전선관</v>
          </cell>
          <cell r="C173" t="str">
            <v>1종 방수 82C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7401</v>
          </cell>
          <cell r="I173">
            <v>7186</v>
          </cell>
          <cell r="K173">
            <v>0</v>
          </cell>
          <cell r="M173">
            <v>215</v>
          </cell>
          <cell r="N173" t="str">
            <v>전선관부속자재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0</v>
          </cell>
          <cell r="Z173" t="str">
            <v>잡재료비</v>
          </cell>
          <cell r="AA173" t="str">
            <v>배관의 5%</v>
          </cell>
          <cell r="AB173">
            <v>1</v>
          </cell>
          <cell r="AC173" t="str">
            <v>식</v>
          </cell>
          <cell r="AI173">
            <v>0</v>
          </cell>
          <cell r="AM173">
            <v>1</v>
          </cell>
          <cell r="AN173">
            <v>1</v>
          </cell>
          <cell r="AO173">
            <v>1</v>
          </cell>
          <cell r="AP173" t="str">
            <v>내선전공</v>
          </cell>
          <cell r="AQ173">
            <v>0.15</v>
          </cell>
          <cell r="BB173" t="str">
            <v>전 7-1</v>
          </cell>
          <cell r="BC173">
            <v>1</v>
          </cell>
        </row>
        <row r="174">
          <cell r="A174">
            <v>65</v>
          </cell>
          <cell r="B174" t="str">
            <v>가요전선관</v>
          </cell>
          <cell r="C174" t="str">
            <v>1종 방수 104C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36353</v>
          </cell>
          <cell r="I174">
            <v>7186</v>
          </cell>
          <cell r="J174">
            <v>26320</v>
          </cell>
          <cell r="K174">
            <v>28952</v>
          </cell>
          <cell r="M174">
            <v>215</v>
          </cell>
          <cell r="N174" t="str">
            <v>전선관부속자재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4342</v>
          </cell>
          <cell r="Z174" t="str">
            <v>잡재료비</v>
          </cell>
          <cell r="AA174" t="str">
            <v>배관의 5%</v>
          </cell>
          <cell r="AB174">
            <v>1</v>
          </cell>
          <cell r="AC174" t="str">
            <v>식</v>
          </cell>
          <cell r="AI174">
            <v>1447</v>
          </cell>
          <cell r="AM174">
            <v>1</v>
          </cell>
          <cell r="AN174">
            <v>1</v>
          </cell>
          <cell r="AO174">
            <v>1</v>
          </cell>
          <cell r="AP174" t="str">
            <v>내선전공</v>
          </cell>
          <cell r="AQ174">
            <v>0.15</v>
          </cell>
          <cell r="BB174" t="str">
            <v>전 7-1</v>
          </cell>
          <cell r="BC174">
            <v>1</v>
          </cell>
        </row>
        <row r="175">
          <cell r="A175">
            <v>66</v>
          </cell>
          <cell r="B175" t="str">
            <v>가요전선관</v>
          </cell>
          <cell r="C175" t="str">
            <v>1종 비방수 16C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3110</v>
          </cell>
          <cell r="I175">
            <v>2347</v>
          </cell>
          <cell r="J175">
            <v>630</v>
          </cell>
          <cell r="K175">
            <v>693</v>
          </cell>
          <cell r="M175">
            <v>70</v>
          </cell>
          <cell r="N175" t="str">
            <v>전선관부속자재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103</v>
          </cell>
          <cell r="Z175" t="str">
            <v>잡재료비</v>
          </cell>
          <cell r="AA175" t="str">
            <v>배관의 5%</v>
          </cell>
          <cell r="AB175">
            <v>1</v>
          </cell>
          <cell r="AC175" t="str">
            <v>식</v>
          </cell>
          <cell r="AI175">
            <v>34</v>
          </cell>
          <cell r="AM175">
            <v>1</v>
          </cell>
          <cell r="AN175">
            <v>1</v>
          </cell>
          <cell r="AO175">
            <v>1</v>
          </cell>
          <cell r="AP175" t="str">
            <v>내선전공</v>
          </cell>
          <cell r="AQ175">
            <v>4.9000000000000002E-2</v>
          </cell>
          <cell r="BB175" t="str">
            <v>전 7-1</v>
          </cell>
          <cell r="BC175">
            <v>1</v>
          </cell>
        </row>
        <row r="176">
          <cell r="A176">
            <v>67</v>
          </cell>
          <cell r="B176" t="str">
            <v>가요전선관</v>
          </cell>
          <cell r="C176" t="str">
            <v>1종 비방수 22C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4010</v>
          </cell>
          <cell r="I176">
            <v>3018</v>
          </cell>
          <cell r="J176">
            <v>820</v>
          </cell>
          <cell r="K176">
            <v>902</v>
          </cell>
          <cell r="M176">
            <v>90</v>
          </cell>
          <cell r="N176" t="str">
            <v>전선관부속자재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135</v>
          </cell>
          <cell r="Z176" t="str">
            <v>잡재료비</v>
          </cell>
          <cell r="AA176" t="str">
            <v>배관의 5%</v>
          </cell>
          <cell r="AB176">
            <v>1</v>
          </cell>
          <cell r="AC176" t="str">
            <v>식</v>
          </cell>
          <cell r="AI176">
            <v>45</v>
          </cell>
          <cell r="AM176">
            <v>1</v>
          </cell>
          <cell r="AN176">
            <v>1</v>
          </cell>
          <cell r="AO176">
            <v>1</v>
          </cell>
          <cell r="AP176" t="str">
            <v>내선전공</v>
          </cell>
          <cell r="AQ176">
            <v>6.3E-2</v>
          </cell>
          <cell r="BB176" t="str">
            <v>전 7-1</v>
          </cell>
          <cell r="BC176">
            <v>1</v>
          </cell>
        </row>
        <row r="177">
          <cell r="A177">
            <v>68</v>
          </cell>
          <cell r="B177" t="str">
            <v>전선관</v>
          </cell>
          <cell r="C177" t="str">
            <v>HI-PVC 16C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2760</v>
          </cell>
          <cell r="I177">
            <v>2395</v>
          </cell>
          <cell r="J177">
            <v>268</v>
          </cell>
          <cell r="K177">
            <v>294</v>
          </cell>
          <cell r="M177">
            <v>71</v>
          </cell>
          <cell r="N177" t="str">
            <v>전선관부속자재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44</v>
          </cell>
          <cell r="Z177" t="str">
            <v>잡재료비</v>
          </cell>
          <cell r="AA177" t="str">
            <v>배관의 5%</v>
          </cell>
          <cell r="AB177">
            <v>1</v>
          </cell>
          <cell r="AC177" t="str">
            <v>식</v>
          </cell>
          <cell r="AI177">
            <v>14</v>
          </cell>
          <cell r="AM177">
            <v>1</v>
          </cell>
          <cell r="AN177">
            <v>1</v>
          </cell>
          <cell r="AO177">
            <v>1</v>
          </cell>
          <cell r="AP177" t="str">
            <v>내선전공</v>
          </cell>
          <cell r="AQ177">
            <v>0.05</v>
          </cell>
          <cell r="BB177" t="str">
            <v>전 7-1</v>
          </cell>
          <cell r="BC177">
            <v>1</v>
          </cell>
        </row>
        <row r="178">
          <cell r="B178" t="str">
            <v>전선관</v>
          </cell>
          <cell r="C178" t="str">
            <v>HI-PVC 22C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2960</v>
          </cell>
          <cell r="I178">
            <v>2874</v>
          </cell>
          <cell r="K178">
            <v>0</v>
          </cell>
          <cell r="M178">
            <v>86</v>
          </cell>
          <cell r="N178" t="str">
            <v>전선관부속자재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0</v>
          </cell>
          <cell r="Z178" t="str">
            <v>잡재료비</v>
          </cell>
          <cell r="AA178" t="str">
            <v>배관의 5%</v>
          </cell>
          <cell r="AB178">
            <v>1</v>
          </cell>
          <cell r="AC178" t="str">
            <v>식</v>
          </cell>
          <cell r="AI178">
            <v>0</v>
          </cell>
          <cell r="AM178">
            <v>1</v>
          </cell>
          <cell r="AN178">
            <v>1</v>
          </cell>
          <cell r="AO178">
            <v>1</v>
          </cell>
          <cell r="AP178" t="str">
            <v>내선전공</v>
          </cell>
          <cell r="AQ178">
            <v>0.06</v>
          </cell>
          <cell r="BB178" t="str">
            <v>전 7-1</v>
          </cell>
          <cell r="BC178">
            <v>1</v>
          </cell>
        </row>
        <row r="179">
          <cell r="A179">
            <v>69</v>
          </cell>
          <cell r="B179" t="str">
            <v>전선관</v>
          </cell>
          <cell r="C179" t="str">
            <v>HI-PVC 28C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4632</v>
          </cell>
          <cell r="I179">
            <v>3832</v>
          </cell>
          <cell r="J179">
            <v>624</v>
          </cell>
          <cell r="K179">
            <v>686</v>
          </cell>
          <cell r="M179">
            <v>114</v>
          </cell>
          <cell r="N179" t="str">
            <v>전선관부속자재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102</v>
          </cell>
          <cell r="Z179" t="str">
            <v>잡재료비</v>
          </cell>
          <cell r="AA179" t="str">
            <v>배관의 5%</v>
          </cell>
          <cell r="AB179">
            <v>1</v>
          </cell>
          <cell r="AC179" t="str">
            <v>식</v>
          </cell>
          <cell r="AI179">
            <v>34</v>
          </cell>
          <cell r="AM179">
            <v>1</v>
          </cell>
          <cell r="AN179">
            <v>1</v>
          </cell>
          <cell r="AO179">
            <v>1</v>
          </cell>
          <cell r="AP179" t="str">
            <v>내선전공</v>
          </cell>
          <cell r="AQ179">
            <v>0.08</v>
          </cell>
          <cell r="BB179" t="str">
            <v>전 7-1</v>
          </cell>
          <cell r="BC179">
            <v>1</v>
          </cell>
        </row>
        <row r="180">
          <cell r="A180">
            <v>70</v>
          </cell>
          <cell r="B180" t="str">
            <v>전선관</v>
          </cell>
          <cell r="C180" t="str">
            <v>HI-PVC 36C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5927</v>
          </cell>
          <cell r="I180">
            <v>4791</v>
          </cell>
          <cell r="J180">
            <v>903</v>
          </cell>
          <cell r="K180">
            <v>993</v>
          </cell>
          <cell r="M180">
            <v>143</v>
          </cell>
          <cell r="N180" t="str">
            <v>전선관부속자재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148</v>
          </cell>
          <cell r="Z180" t="str">
            <v>잡재료비</v>
          </cell>
          <cell r="AA180" t="str">
            <v>배관의 5%</v>
          </cell>
          <cell r="AB180">
            <v>1</v>
          </cell>
          <cell r="AC180" t="str">
            <v>식</v>
          </cell>
          <cell r="AI180">
            <v>49</v>
          </cell>
          <cell r="AM180">
            <v>1</v>
          </cell>
          <cell r="AN180">
            <v>1</v>
          </cell>
          <cell r="AO180">
            <v>1</v>
          </cell>
          <cell r="AP180" t="str">
            <v>내선전공</v>
          </cell>
          <cell r="AQ180">
            <v>0.1</v>
          </cell>
          <cell r="BB180" t="str">
            <v>전 7-1</v>
          </cell>
          <cell r="BC180">
            <v>1</v>
          </cell>
        </row>
        <row r="181">
          <cell r="B181" t="str">
            <v>전선관</v>
          </cell>
          <cell r="C181" t="str">
            <v>HI-PVC 42C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6414</v>
          </cell>
          <cell r="I181">
            <v>6228</v>
          </cell>
          <cell r="K181">
            <v>0</v>
          </cell>
          <cell r="M181">
            <v>186</v>
          </cell>
          <cell r="N181" t="str">
            <v>전선관부속자재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0</v>
          </cell>
          <cell r="Z181" t="str">
            <v>잡재료비</v>
          </cell>
          <cell r="AA181" t="str">
            <v>배관의 5%</v>
          </cell>
          <cell r="AB181">
            <v>1</v>
          </cell>
          <cell r="AC181" t="str">
            <v>식</v>
          </cell>
          <cell r="AI181">
            <v>0</v>
          </cell>
          <cell r="AM181">
            <v>1</v>
          </cell>
          <cell r="AN181">
            <v>1</v>
          </cell>
          <cell r="AO181">
            <v>1</v>
          </cell>
          <cell r="AP181" t="str">
            <v>내선전공</v>
          </cell>
          <cell r="AQ181">
            <v>0.13</v>
          </cell>
          <cell r="BB181" t="str">
            <v>전 7-1</v>
          </cell>
          <cell r="BC181">
            <v>1</v>
          </cell>
        </row>
        <row r="182">
          <cell r="B182" t="str">
            <v>전선관</v>
          </cell>
          <cell r="C182" t="str">
            <v>HI-PVC 54C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9376</v>
          </cell>
          <cell r="I182">
            <v>9103</v>
          </cell>
          <cell r="K182">
            <v>0</v>
          </cell>
          <cell r="M182">
            <v>273</v>
          </cell>
          <cell r="N182" t="str">
            <v>전선관부속자재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0</v>
          </cell>
          <cell r="Z182" t="str">
            <v>잡재료비</v>
          </cell>
          <cell r="AA182" t="str">
            <v>배관의 5%</v>
          </cell>
          <cell r="AB182">
            <v>1</v>
          </cell>
          <cell r="AC182" t="str">
            <v>식</v>
          </cell>
          <cell r="AI182">
            <v>0</v>
          </cell>
          <cell r="AM182">
            <v>1</v>
          </cell>
          <cell r="AN182">
            <v>1</v>
          </cell>
          <cell r="AO182">
            <v>1</v>
          </cell>
          <cell r="AP182" t="str">
            <v>내선전공</v>
          </cell>
          <cell r="AQ182">
            <v>0.19</v>
          </cell>
          <cell r="BB182" t="str">
            <v>전 7-1</v>
          </cell>
          <cell r="BC182">
            <v>1</v>
          </cell>
        </row>
        <row r="183">
          <cell r="B183" t="str">
            <v>전선관</v>
          </cell>
          <cell r="C183" t="str">
            <v>HI-PVC 70C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13817</v>
          </cell>
          <cell r="I183">
            <v>13415</v>
          </cell>
          <cell r="K183">
            <v>0</v>
          </cell>
          <cell r="M183">
            <v>402</v>
          </cell>
          <cell r="N183" t="str">
            <v>전선관부속자재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0</v>
          </cell>
          <cell r="Z183" t="str">
            <v>잡재료비</v>
          </cell>
          <cell r="AA183" t="str">
            <v>배관의 5%</v>
          </cell>
          <cell r="AB183">
            <v>1</v>
          </cell>
          <cell r="AC183" t="str">
            <v>식</v>
          </cell>
          <cell r="AI183">
            <v>0</v>
          </cell>
          <cell r="AM183">
            <v>1</v>
          </cell>
          <cell r="AN183">
            <v>1</v>
          </cell>
          <cell r="AO183">
            <v>1</v>
          </cell>
          <cell r="AP183" t="str">
            <v>내선전공</v>
          </cell>
          <cell r="AQ183">
            <v>0.28000000000000003</v>
          </cell>
          <cell r="BB183" t="str">
            <v>전 7-1</v>
          </cell>
          <cell r="BC183">
            <v>1</v>
          </cell>
        </row>
        <row r="184">
          <cell r="B184" t="str">
            <v>전선관</v>
          </cell>
          <cell r="C184" t="str">
            <v>HI-PVC 82C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18258</v>
          </cell>
          <cell r="I184">
            <v>17727</v>
          </cell>
          <cell r="K184">
            <v>0</v>
          </cell>
          <cell r="M184">
            <v>531</v>
          </cell>
          <cell r="N184" t="str">
            <v>전선관부속자재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0</v>
          </cell>
          <cell r="Z184" t="str">
            <v>잡재료비</v>
          </cell>
          <cell r="AA184" t="str">
            <v>배관의 5%</v>
          </cell>
          <cell r="AB184">
            <v>1</v>
          </cell>
          <cell r="AC184" t="str">
            <v>식</v>
          </cell>
          <cell r="AI184">
            <v>0</v>
          </cell>
          <cell r="AM184">
            <v>1</v>
          </cell>
          <cell r="AN184">
            <v>1</v>
          </cell>
          <cell r="AO184">
            <v>1</v>
          </cell>
          <cell r="AP184" t="str">
            <v>내선전공</v>
          </cell>
          <cell r="AQ184">
            <v>0.37</v>
          </cell>
          <cell r="BB184" t="str">
            <v>전 7-1</v>
          </cell>
          <cell r="BC184">
            <v>1</v>
          </cell>
        </row>
        <row r="185">
          <cell r="B185" t="str">
            <v>전선관</v>
          </cell>
          <cell r="C185" t="str">
            <v>HI-PVC 104C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22700</v>
          </cell>
          <cell r="I185">
            <v>22039</v>
          </cell>
          <cell r="K185">
            <v>0</v>
          </cell>
          <cell r="M185">
            <v>661</v>
          </cell>
          <cell r="N185" t="str">
            <v>전선관부속자재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0</v>
          </cell>
          <cell r="Z185" t="str">
            <v>잡재료비</v>
          </cell>
          <cell r="AA185" t="str">
            <v>배관의 5%</v>
          </cell>
          <cell r="AB185">
            <v>1</v>
          </cell>
          <cell r="AC185" t="str">
            <v>식</v>
          </cell>
          <cell r="AI185">
            <v>0</v>
          </cell>
          <cell r="AM185">
            <v>1</v>
          </cell>
          <cell r="AN185">
            <v>1</v>
          </cell>
          <cell r="AO185">
            <v>1</v>
          </cell>
          <cell r="AP185" t="str">
            <v>내선전공</v>
          </cell>
          <cell r="AQ185">
            <v>0.46</v>
          </cell>
          <cell r="BB185" t="str">
            <v>전 7-1</v>
          </cell>
          <cell r="BC185">
            <v>1</v>
          </cell>
        </row>
        <row r="186">
          <cell r="B186" t="str">
            <v>전선관</v>
          </cell>
          <cell r="C186" t="str">
            <v>PE 16C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1726</v>
          </cell>
          <cell r="I186">
            <v>1676</v>
          </cell>
          <cell r="K186">
            <v>0</v>
          </cell>
          <cell r="M186">
            <v>50</v>
          </cell>
          <cell r="N186" t="str">
            <v>전선관부속자재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0</v>
          </cell>
          <cell r="Z186" t="str">
            <v>잡재료비</v>
          </cell>
          <cell r="AA186" t="str">
            <v>배관의 5%</v>
          </cell>
          <cell r="AB186">
            <v>1</v>
          </cell>
          <cell r="AC186" t="str">
            <v>식</v>
          </cell>
          <cell r="AI186">
            <v>0</v>
          </cell>
          <cell r="AM186">
            <v>1</v>
          </cell>
          <cell r="AN186">
            <v>0.7</v>
          </cell>
          <cell r="AO186">
            <v>0.7</v>
          </cell>
          <cell r="AP186" t="str">
            <v>내선전공</v>
          </cell>
          <cell r="AQ186">
            <v>0.05</v>
          </cell>
          <cell r="BB186" t="str">
            <v>전 7-1</v>
          </cell>
          <cell r="BC186">
            <v>1</v>
          </cell>
        </row>
        <row r="187">
          <cell r="B187" t="str">
            <v>전선관</v>
          </cell>
          <cell r="C187" t="str">
            <v>PE 22C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2072</v>
          </cell>
          <cell r="I187">
            <v>2012</v>
          </cell>
          <cell r="K187">
            <v>0</v>
          </cell>
          <cell r="M187">
            <v>60</v>
          </cell>
          <cell r="N187" t="str">
            <v>전선관부속자재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0</v>
          </cell>
          <cell r="Z187" t="str">
            <v>잡재료비</v>
          </cell>
          <cell r="AA187" t="str">
            <v>배관의 5%</v>
          </cell>
          <cell r="AB187">
            <v>1</v>
          </cell>
          <cell r="AC187" t="str">
            <v>식</v>
          </cell>
          <cell r="AI187">
            <v>0</v>
          </cell>
          <cell r="AM187">
            <v>1</v>
          </cell>
          <cell r="AN187">
            <v>0.7</v>
          </cell>
          <cell r="AO187">
            <v>0.7</v>
          </cell>
          <cell r="AP187" t="str">
            <v>내선전공</v>
          </cell>
          <cell r="AQ187">
            <v>0.06</v>
          </cell>
          <cell r="BB187" t="str">
            <v>전 7-1</v>
          </cell>
          <cell r="BC187">
            <v>1</v>
          </cell>
        </row>
        <row r="188">
          <cell r="B188" t="str">
            <v>전선관</v>
          </cell>
          <cell r="C188" t="str">
            <v>PE 28C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2763</v>
          </cell>
          <cell r="I188">
            <v>2683</v>
          </cell>
          <cell r="K188">
            <v>0</v>
          </cell>
          <cell r="M188">
            <v>80</v>
          </cell>
          <cell r="N188" t="str">
            <v>전선관부속자재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0</v>
          </cell>
          <cell r="Z188" t="str">
            <v>잡재료비</v>
          </cell>
          <cell r="AA188" t="str">
            <v>배관의 5%</v>
          </cell>
          <cell r="AB188">
            <v>1</v>
          </cell>
          <cell r="AC188" t="str">
            <v>식</v>
          </cell>
          <cell r="AI188">
            <v>0</v>
          </cell>
          <cell r="AM188">
            <v>1</v>
          </cell>
          <cell r="AN188">
            <v>0.7</v>
          </cell>
          <cell r="AO188">
            <v>0.7</v>
          </cell>
          <cell r="AP188" t="str">
            <v>내선전공</v>
          </cell>
          <cell r="AQ188">
            <v>0.08</v>
          </cell>
          <cell r="BB188" t="str">
            <v>전 7-1</v>
          </cell>
          <cell r="BC188">
            <v>1</v>
          </cell>
        </row>
        <row r="189">
          <cell r="B189" t="str">
            <v>전선관</v>
          </cell>
          <cell r="C189" t="str">
            <v>PE 36C</v>
          </cell>
          <cell r="D189">
            <v>1.1000000000000001</v>
          </cell>
          <cell r="E189" t="str">
            <v>m</v>
          </cell>
          <cell r="F189">
            <v>50</v>
          </cell>
          <cell r="G189">
            <v>3453</v>
          </cell>
          <cell r="I189">
            <v>3353</v>
          </cell>
          <cell r="K189">
            <v>0</v>
          </cell>
          <cell r="M189">
            <v>100</v>
          </cell>
          <cell r="N189" t="str">
            <v>전선관부속자재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0</v>
          </cell>
          <cell r="Z189" t="str">
            <v>잡재료비</v>
          </cell>
          <cell r="AA189" t="str">
            <v>배관의 5%</v>
          </cell>
          <cell r="AB189">
            <v>1</v>
          </cell>
          <cell r="AC189" t="str">
            <v>식</v>
          </cell>
          <cell r="AI189">
            <v>0</v>
          </cell>
          <cell r="AM189">
            <v>1</v>
          </cell>
          <cell r="AN189">
            <v>0.7</v>
          </cell>
          <cell r="AO189">
            <v>0.7</v>
          </cell>
          <cell r="AP189" t="str">
            <v>내선전공</v>
          </cell>
          <cell r="AQ189">
            <v>0.1</v>
          </cell>
          <cell r="BB189" t="str">
            <v>전 7-1</v>
          </cell>
          <cell r="BC189">
            <v>1</v>
          </cell>
        </row>
        <row r="190">
          <cell r="B190" t="str">
            <v>전선관</v>
          </cell>
          <cell r="C190" t="str">
            <v>PE 42C</v>
          </cell>
          <cell r="D190">
            <v>1.1000000000000001</v>
          </cell>
          <cell r="E190" t="str">
            <v>m</v>
          </cell>
          <cell r="F190">
            <v>50</v>
          </cell>
          <cell r="G190">
            <v>4489</v>
          </cell>
          <cell r="I190">
            <v>4359</v>
          </cell>
          <cell r="K190">
            <v>0</v>
          </cell>
          <cell r="M190">
            <v>130</v>
          </cell>
          <cell r="N190" t="str">
            <v>전선관부속자재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0</v>
          </cell>
          <cell r="Z190" t="str">
            <v>잡재료비</v>
          </cell>
          <cell r="AA190" t="str">
            <v>배관의 5%</v>
          </cell>
          <cell r="AB190">
            <v>1</v>
          </cell>
          <cell r="AC190" t="str">
            <v>식</v>
          </cell>
          <cell r="AI190">
            <v>0</v>
          </cell>
          <cell r="AM190">
            <v>1</v>
          </cell>
          <cell r="AN190">
            <v>0.7</v>
          </cell>
          <cell r="AO190">
            <v>0.7</v>
          </cell>
          <cell r="AP190" t="str">
            <v>내선전공</v>
          </cell>
          <cell r="AQ190">
            <v>0.13</v>
          </cell>
          <cell r="BB190" t="str">
            <v>전 7-1</v>
          </cell>
          <cell r="BC190">
            <v>1</v>
          </cell>
        </row>
        <row r="191">
          <cell r="B191" t="str">
            <v>전선관</v>
          </cell>
          <cell r="C191" t="str">
            <v>PE 54C</v>
          </cell>
          <cell r="D191">
            <v>1.1000000000000001</v>
          </cell>
          <cell r="E191" t="str">
            <v>m</v>
          </cell>
          <cell r="F191">
            <v>50</v>
          </cell>
          <cell r="G191">
            <v>6563</v>
          </cell>
          <cell r="I191">
            <v>6372</v>
          </cell>
          <cell r="K191">
            <v>0</v>
          </cell>
          <cell r="M191">
            <v>191</v>
          </cell>
          <cell r="N191" t="str">
            <v>전선관부속자재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0</v>
          </cell>
          <cell r="Z191" t="str">
            <v>잡재료비</v>
          </cell>
          <cell r="AA191" t="str">
            <v>배관의 5%</v>
          </cell>
          <cell r="AB191">
            <v>1</v>
          </cell>
          <cell r="AC191" t="str">
            <v>식</v>
          </cell>
          <cell r="AI191">
            <v>0</v>
          </cell>
          <cell r="AM191">
            <v>1</v>
          </cell>
          <cell r="AN191">
            <v>0.7</v>
          </cell>
          <cell r="AO191">
            <v>0.7</v>
          </cell>
          <cell r="AP191" t="str">
            <v>내선전공</v>
          </cell>
          <cell r="AQ191">
            <v>0.19</v>
          </cell>
          <cell r="BB191" t="str">
            <v>전 7-1</v>
          </cell>
          <cell r="BC191">
            <v>1</v>
          </cell>
        </row>
        <row r="192">
          <cell r="B192" t="str">
            <v>전선관</v>
          </cell>
          <cell r="C192" t="str">
            <v>PE 70C</v>
          </cell>
          <cell r="D192">
            <v>1.1000000000000001</v>
          </cell>
          <cell r="E192" t="str">
            <v>m</v>
          </cell>
          <cell r="F192">
            <v>50</v>
          </cell>
          <cell r="G192">
            <v>9671</v>
          </cell>
          <cell r="I192">
            <v>9390</v>
          </cell>
          <cell r="K192">
            <v>0</v>
          </cell>
          <cell r="M192">
            <v>281</v>
          </cell>
          <cell r="N192" t="str">
            <v>전선관부속자재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0</v>
          </cell>
          <cell r="Z192" t="str">
            <v>잡재료비</v>
          </cell>
          <cell r="AA192" t="str">
            <v>배관의 5%</v>
          </cell>
          <cell r="AB192">
            <v>1</v>
          </cell>
          <cell r="AC192" t="str">
            <v>식</v>
          </cell>
          <cell r="AI192">
            <v>0</v>
          </cell>
          <cell r="AM192">
            <v>1</v>
          </cell>
          <cell r="AN192">
            <v>0.7</v>
          </cell>
          <cell r="AO192">
            <v>0.7</v>
          </cell>
          <cell r="AP192" t="str">
            <v>내선전공</v>
          </cell>
          <cell r="AQ192">
            <v>0.28000000000000003</v>
          </cell>
          <cell r="BB192" t="str">
            <v>전 7-1</v>
          </cell>
          <cell r="BC192">
            <v>1</v>
          </cell>
        </row>
        <row r="193">
          <cell r="B193" t="str">
            <v>전선관</v>
          </cell>
          <cell r="C193" t="str">
            <v>PE 82C</v>
          </cell>
          <cell r="D193">
            <v>1.1000000000000001</v>
          </cell>
          <cell r="E193" t="str">
            <v>m</v>
          </cell>
          <cell r="F193">
            <v>50</v>
          </cell>
          <cell r="G193">
            <v>12780</v>
          </cell>
          <cell r="I193">
            <v>12408</v>
          </cell>
          <cell r="K193">
            <v>0</v>
          </cell>
          <cell r="M193">
            <v>372</v>
          </cell>
          <cell r="N193" t="str">
            <v>전선관부속자재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0</v>
          </cell>
          <cell r="Z193" t="str">
            <v>잡재료비</v>
          </cell>
          <cell r="AA193" t="str">
            <v>배관의 5%</v>
          </cell>
          <cell r="AB193">
            <v>1</v>
          </cell>
          <cell r="AC193" t="str">
            <v>식</v>
          </cell>
          <cell r="AI193">
            <v>0</v>
          </cell>
          <cell r="AM193">
            <v>1</v>
          </cell>
          <cell r="AN193">
            <v>0.7</v>
          </cell>
          <cell r="AO193">
            <v>0.7</v>
          </cell>
          <cell r="AP193" t="str">
            <v>내선전공</v>
          </cell>
          <cell r="AQ193">
            <v>0.37</v>
          </cell>
          <cell r="BB193" t="str">
            <v>전 7-1</v>
          </cell>
          <cell r="BC193">
            <v>1</v>
          </cell>
        </row>
        <row r="194">
          <cell r="B194" t="str">
            <v>전선관</v>
          </cell>
          <cell r="C194" t="str">
            <v>PE 104C</v>
          </cell>
          <cell r="D194">
            <v>1.1000000000000001</v>
          </cell>
          <cell r="E194" t="str">
            <v>m</v>
          </cell>
          <cell r="F194">
            <v>50</v>
          </cell>
          <cell r="G194">
            <v>15889</v>
          </cell>
          <cell r="I194">
            <v>15427</v>
          </cell>
          <cell r="K194">
            <v>0</v>
          </cell>
          <cell r="M194">
            <v>462</v>
          </cell>
          <cell r="N194" t="str">
            <v>전선관부속자재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0</v>
          </cell>
          <cell r="Z194" t="str">
            <v>잡재료비</v>
          </cell>
          <cell r="AA194" t="str">
            <v>배관의 5%</v>
          </cell>
          <cell r="AB194">
            <v>1</v>
          </cell>
          <cell r="AC194" t="str">
            <v>식</v>
          </cell>
          <cell r="AI194">
            <v>0</v>
          </cell>
          <cell r="AM194">
            <v>1</v>
          </cell>
          <cell r="AN194">
            <v>0.7</v>
          </cell>
          <cell r="AO194">
            <v>0.7</v>
          </cell>
          <cell r="AP194" t="str">
            <v>내선전공</v>
          </cell>
          <cell r="AQ194">
            <v>0.46</v>
          </cell>
          <cell r="BB194" t="str">
            <v>전 7-1</v>
          </cell>
          <cell r="BC194">
            <v>1</v>
          </cell>
        </row>
        <row r="195">
          <cell r="B195" t="str">
            <v>전선관</v>
          </cell>
          <cell r="C195" t="str">
            <v>PE 104C</v>
          </cell>
          <cell r="D195">
            <v>1.1000000000000001</v>
          </cell>
          <cell r="E195" t="str">
            <v>m</v>
          </cell>
          <cell r="F195">
            <v>50</v>
          </cell>
          <cell r="G195">
            <v>15889</v>
          </cell>
          <cell r="I195">
            <v>15427</v>
          </cell>
          <cell r="K195">
            <v>0</v>
          </cell>
          <cell r="M195">
            <v>462</v>
          </cell>
          <cell r="N195" t="str">
            <v>전선관부속자재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0</v>
          </cell>
          <cell r="Z195" t="str">
            <v>잡재료비</v>
          </cell>
          <cell r="AA195" t="str">
            <v>배관의 5%</v>
          </cell>
          <cell r="AB195">
            <v>1</v>
          </cell>
          <cell r="AC195" t="str">
            <v>식</v>
          </cell>
          <cell r="AI195">
            <v>0</v>
          </cell>
          <cell r="AM195">
            <v>1</v>
          </cell>
          <cell r="AN195">
            <v>0.7</v>
          </cell>
          <cell r="AO195">
            <v>0.7</v>
          </cell>
          <cell r="AP195" t="str">
            <v>내선전공</v>
          </cell>
          <cell r="AQ195">
            <v>0.46</v>
          </cell>
          <cell r="BB195" t="str">
            <v>전 7-1</v>
          </cell>
          <cell r="BC195">
            <v>1</v>
          </cell>
        </row>
        <row r="196">
          <cell r="A196">
            <v>71</v>
          </cell>
          <cell r="B196" t="str">
            <v>전선관</v>
          </cell>
          <cell r="C196" t="str">
            <v>파형관 30φ</v>
          </cell>
          <cell r="D196">
            <v>1.03</v>
          </cell>
          <cell r="E196" t="str">
            <v>m</v>
          </cell>
          <cell r="F196">
            <v>50</v>
          </cell>
          <cell r="G196">
            <v>3508</v>
          </cell>
          <cell r="I196">
            <v>3097</v>
          </cell>
          <cell r="J196">
            <v>310</v>
          </cell>
          <cell r="K196">
            <v>319</v>
          </cell>
          <cell r="M196">
            <v>92</v>
          </cell>
          <cell r="N196" t="str">
            <v>전선관부속자재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47</v>
          </cell>
          <cell r="Z196" t="str">
            <v>잡재료비</v>
          </cell>
          <cell r="AA196" t="str">
            <v>배관의 5%</v>
          </cell>
          <cell r="AB196">
            <v>1</v>
          </cell>
          <cell r="AC196" t="str">
            <v>식</v>
          </cell>
          <cell r="AI196">
            <v>15</v>
          </cell>
          <cell r="AM196">
            <v>2</v>
          </cell>
          <cell r="AN196">
            <v>1</v>
          </cell>
          <cell r="AO196">
            <v>1</v>
          </cell>
          <cell r="AP196" t="str">
            <v>배전전공</v>
          </cell>
          <cell r="AQ196">
            <v>1.2E-2</v>
          </cell>
          <cell r="AR196" t="str">
            <v>보통인부</v>
          </cell>
          <cell r="AS196">
            <v>2.9000000000000001E-2</v>
          </cell>
          <cell r="BB196" t="str">
            <v>전 5-37-1</v>
          </cell>
          <cell r="BC196">
            <v>1</v>
          </cell>
        </row>
        <row r="197">
          <cell r="A197">
            <v>72</v>
          </cell>
          <cell r="B197" t="str">
            <v>전선관</v>
          </cell>
          <cell r="C197" t="str">
            <v>파형관 40φ</v>
          </cell>
          <cell r="D197">
            <v>1.03</v>
          </cell>
          <cell r="E197" t="str">
            <v>m</v>
          </cell>
          <cell r="F197">
            <v>50</v>
          </cell>
          <cell r="G197">
            <v>3704</v>
          </cell>
          <cell r="I197">
            <v>3097</v>
          </cell>
          <cell r="J197">
            <v>500</v>
          </cell>
          <cell r="K197">
            <v>515</v>
          </cell>
          <cell r="M197">
            <v>92</v>
          </cell>
          <cell r="N197" t="str">
            <v>전선관부속자재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77</v>
          </cell>
          <cell r="Z197" t="str">
            <v>잡재료비</v>
          </cell>
          <cell r="AA197" t="str">
            <v>배관의 5%</v>
          </cell>
          <cell r="AB197">
            <v>1</v>
          </cell>
          <cell r="AC197" t="str">
            <v>식</v>
          </cell>
          <cell r="AI197">
            <v>25</v>
          </cell>
          <cell r="AM197">
            <v>2</v>
          </cell>
          <cell r="AN197">
            <v>1</v>
          </cell>
          <cell r="AO197">
            <v>1</v>
          </cell>
          <cell r="AP197" t="str">
            <v>배전전공</v>
          </cell>
          <cell r="AQ197">
            <v>1.2E-2</v>
          </cell>
          <cell r="AR197" t="str">
            <v>보통인부</v>
          </cell>
          <cell r="AS197">
            <v>2.9000000000000001E-2</v>
          </cell>
          <cell r="BB197" t="str">
            <v>전 5-37-1</v>
          </cell>
          <cell r="BC197">
            <v>1</v>
          </cell>
        </row>
        <row r="198">
          <cell r="A198">
            <v>73</v>
          </cell>
          <cell r="B198" t="str">
            <v>전선관</v>
          </cell>
          <cell r="C198" t="str">
            <v>파형관 50φ</v>
          </cell>
          <cell r="D198">
            <v>1.03</v>
          </cell>
          <cell r="E198" t="str">
            <v>m</v>
          </cell>
          <cell r="F198">
            <v>50</v>
          </cell>
          <cell r="G198">
            <v>3848</v>
          </cell>
          <cell r="I198">
            <v>3097</v>
          </cell>
          <cell r="J198">
            <v>640</v>
          </cell>
          <cell r="K198">
            <v>659</v>
          </cell>
          <cell r="M198">
            <v>92</v>
          </cell>
          <cell r="N198" t="str">
            <v>전선관부속자재</v>
          </cell>
          <cell r="O198" t="str">
            <v>전선관의 15%</v>
          </cell>
          <cell r="P198">
            <v>1</v>
          </cell>
          <cell r="Q198" t="str">
            <v>식</v>
          </cell>
          <cell r="W198">
            <v>98</v>
          </cell>
          <cell r="Z198" t="str">
            <v>잡재료비</v>
          </cell>
          <cell r="AA198" t="str">
            <v>배관의 5%</v>
          </cell>
          <cell r="AB198">
            <v>1</v>
          </cell>
          <cell r="AC198" t="str">
            <v>식</v>
          </cell>
          <cell r="AI198">
            <v>32</v>
          </cell>
          <cell r="AM198">
            <v>2</v>
          </cell>
          <cell r="AN198">
            <v>1</v>
          </cell>
          <cell r="AO198">
            <v>1</v>
          </cell>
          <cell r="AP198" t="str">
            <v>배전전공</v>
          </cell>
          <cell r="AQ198">
            <v>1.2E-2</v>
          </cell>
          <cell r="AR198" t="str">
            <v>보통인부</v>
          </cell>
          <cell r="AS198">
            <v>2.9000000000000001E-2</v>
          </cell>
          <cell r="BB198" t="str">
            <v>전 5-37-1</v>
          </cell>
          <cell r="BC198">
            <v>1</v>
          </cell>
        </row>
        <row r="199">
          <cell r="A199">
            <v>74</v>
          </cell>
          <cell r="B199" t="str">
            <v>전선관</v>
          </cell>
          <cell r="C199" t="str">
            <v>파형관 65φ</v>
          </cell>
          <cell r="D199">
            <v>1.03</v>
          </cell>
          <cell r="E199" t="str">
            <v>m</v>
          </cell>
          <cell r="F199">
            <v>50</v>
          </cell>
          <cell r="G199">
            <v>4943</v>
          </cell>
          <cell r="I199">
            <v>3830</v>
          </cell>
          <cell r="J199">
            <v>970</v>
          </cell>
          <cell r="K199">
            <v>999</v>
          </cell>
          <cell r="M199">
            <v>114</v>
          </cell>
          <cell r="N199" t="str">
            <v>전선관부속자재</v>
          </cell>
          <cell r="O199" t="str">
            <v>전선관의 15%</v>
          </cell>
          <cell r="P199">
            <v>1</v>
          </cell>
          <cell r="Q199" t="str">
            <v>식</v>
          </cell>
          <cell r="W199">
            <v>149</v>
          </cell>
          <cell r="Z199" t="str">
            <v>잡재료비</v>
          </cell>
          <cell r="AA199" t="str">
            <v>배관의 5%</v>
          </cell>
          <cell r="AB199">
            <v>1</v>
          </cell>
          <cell r="AC199" t="str">
            <v>식</v>
          </cell>
          <cell r="AI199">
            <v>49</v>
          </cell>
          <cell r="AM199">
            <v>2</v>
          </cell>
          <cell r="AN199">
            <v>1</v>
          </cell>
          <cell r="AO199">
            <v>1</v>
          </cell>
          <cell r="AP199" t="str">
            <v>배전전공</v>
          </cell>
          <cell r="AQ199">
            <v>1.4999999999999999E-2</v>
          </cell>
          <cell r="AR199" t="str">
            <v>보통인부</v>
          </cell>
          <cell r="AS199">
            <v>3.5000000000000003E-2</v>
          </cell>
          <cell r="BB199" t="str">
            <v>전 5-37-1</v>
          </cell>
          <cell r="BC199">
            <v>1</v>
          </cell>
        </row>
        <row r="200">
          <cell r="A200">
            <v>75</v>
          </cell>
          <cell r="B200" t="str">
            <v>전선관</v>
          </cell>
          <cell r="C200" t="str">
            <v>파형관 80φ</v>
          </cell>
          <cell r="D200">
            <v>1.03</v>
          </cell>
          <cell r="E200" t="str">
            <v>m</v>
          </cell>
          <cell r="F200">
            <v>50</v>
          </cell>
          <cell r="G200">
            <v>5283</v>
          </cell>
          <cell r="I200">
            <v>3830</v>
          </cell>
          <cell r="J200">
            <v>1300</v>
          </cell>
          <cell r="K200">
            <v>1339</v>
          </cell>
          <cell r="M200">
            <v>114</v>
          </cell>
          <cell r="N200" t="str">
            <v>전선관부속자재</v>
          </cell>
          <cell r="O200" t="str">
            <v>전선관의 15%</v>
          </cell>
          <cell r="P200">
            <v>1</v>
          </cell>
          <cell r="Q200" t="str">
            <v>식</v>
          </cell>
          <cell r="W200">
            <v>200</v>
          </cell>
          <cell r="Z200" t="str">
            <v>잡재료비</v>
          </cell>
          <cell r="AA200" t="str">
            <v>배관의 5%</v>
          </cell>
          <cell r="AB200">
            <v>1</v>
          </cell>
          <cell r="AC200" t="str">
            <v>식</v>
          </cell>
          <cell r="AI200">
            <v>66</v>
          </cell>
          <cell r="AM200">
            <v>2</v>
          </cell>
          <cell r="AN200">
            <v>1</v>
          </cell>
          <cell r="AO200">
            <v>1</v>
          </cell>
          <cell r="AP200" t="str">
            <v>배전전공</v>
          </cell>
          <cell r="AQ200">
            <v>1.4999999999999999E-2</v>
          </cell>
          <cell r="AR200" t="str">
            <v>보통인부</v>
          </cell>
          <cell r="AS200">
            <v>3.5000000000000003E-2</v>
          </cell>
          <cell r="BB200" t="str">
            <v>전 5-37-1</v>
          </cell>
          <cell r="BC200">
            <v>1</v>
          </cell>
        </row>
        <row r="201">
          <cell r="A201">
            <v>76</v>
          </cell>
          <cell r="B201" t="str">
            <v>전선관</v>
          </cell>
          <cell r="C201" t="str">
            <v>파형관 100φ</v>
          </cell>
          <cell r="D201">
            <v>1.03</v>
          </cell>
          <cell r="E201" t="str">
            <v>m</v>
          </cell>
          <cell r="F201">
            <v>50</v>
          </cell>
          <cell r="G201">
            <v>6904</v>
          </cell>
          <cell r="I201">
            <v>5103</v>
          </cell>
          <cell r="J201">
            <v>1600</v>
          </cell>
          <cell r="K201">
            <v>1648</v>
          </cell>
          <cell r="M201">
            <v>153</v>
          </cell>
          <cell r="N201" t="str">
            <v>전선관부속자재</v>
          </cell>
          <cell r="O201" t="str">
            <v>전선관의 15%</v>
          </cell>
          <cell r="P201">
            <v>1</v>
          </cell>
          <cell r="Q201" t="str">
            <v>식</v>
          </cell>
          <cell r="W201">
            <v>247</v>
          </cell>
          <cell r="Z201" t="str">
            <v>잡재료비</v>
          </cell>
          <cell r="AA201" t="str">
            <v>배관의 5%</v>
          </cell>
          <cell r="AB201">
            <v>1</v>
          </cell>
          <cell r="AC201" t="str">
            <v>식</v>
          </cell>
          <cell r="AI201">
            <v>82</v>
          </cell>
          <cell r="AM201">
            <v>2</v>
          </cell>
          <cell r="AN201">
            <v>1</v>
          </cell>
          <cell r="AO201">
            <v>1</v>
          </cell>
          <cell r="AP201" t="str">
            <v>배전전공</v>
          </cell>
          <cell r="AQ201">
            <v>1.7999999999999999E-2</v>
          </cell>
          <cell r="AR201" t="str">
            <v>보통인부</v>
          </cell>
          <cell r="AS201">
            <v>5.7000000000000002E-2</v>
          </cell>
          <cell r="BB201" t="str">
            <v>전 5-37-1</v>
          </cell>
          <cell r="BC201">
            <v>1</v>
          </cell>
        </row>
        <row r="202">
          <cell r="A202">
            <v>77</v>
          </cell>
          <cell r="B202" t="str">
            <v>전선관</v>
          </cell>
          <cell r="C202" t="str">
            <v>파형관 125φ</v>
          </cell>
          <cell r="D202">
            <v>1.03</v>
          </cell>
          <cell r="E202" t="str">
            <v>m</v>
          </cell>
          <cell r="F202">
            <v>50</v>
          </cell>
          <cell r="G202">
            <v>9840</v>
          </cell>
          <cell r="I202">
            <v>7014</v>
          </cell>
          <cell r="J202">
            <v>2540</v>
          </cell>
          <cell r="K202">
            <v>2616</v>
          </cell>
          <cell r="M202">
            <v>210</v>
          </cell>
          <cell r="N202" t="str">
            <v>전선관부속자재</v>
          </cell>
          <cell r="O202" t="str">
            <v>전선관의 15%</v>
          </cell>
          <cell r="P202">
            <v>1</v>
          </cell>
          <cell r="Q202" t="str">
            <v>식</v>
          </cell>
          <cell r="W202">
            <v>392</v>
          </cell>
          <cell r="Z202" t="str">
            <v>잡재료비</v>
          </cell>
          <cell r="AA202" t="str">
            <v>배관의 5%</v>
          </cell>
          <cell r="AB202">
            <v>1</v>
          </cell>
          <cell r="AC202" t="str">
            <v>식</v>
          </cell>
          <cell r="AI202">
            <v>130</v>
          </cell>
          <cell r="AM202">
            <v>2</v>
          </cell>
          <cell r="AN202">
            <v>1</v>
          </cell>
          <cell r="AO202">
            <v>1</v>
          </cell>
          <cell r="AP202" t="str">
            <v>배전전공</v>
          </cell>
          <cell r="AQ202">
            <v>2.5000000000000001E-2</v>
          </cell>
          <cell r="AR202" t="str">
            <v>보통인부</v>
          </cell>
          <cell r="AS202">
            <v>7.6999999999999999E-2</v>
          </cell>
          <cell r="BB202" t="str">
            <v>전 5-37-1</v>
          </cell>
          <cell r="BC202">
            <v>1</v>
          </cell>
        </row>
        <row r="203">
          <cell r="B203" t="str">
            <v>전선관</v>
          </cell>
          <cell r="C203" t="str">
            <v>파형관 150φ</v>
          </cell>
          <cell r="D203">
            <v>1.03</v>
          </cell>
          <cell r="E203" t="str">
            <v>m</v>
          </cell>
          <cell r="F203">
            <v>50</v>
          </cell>
          <cell r="G203">
            <v>8829</v>
          </cell>
          <cell r="I203">
            <v>8572</v>
          </cell>
          <cell r="K203">
            <v>0</v>
          </cell>
          <cell r="M203">
            <v>257</v>
          </cell>
          <cell r="N203" t="str">
            <v>전선관부속자재</v>
          </cell>
          <cell r="O203" t="str">
            <v>전선관의 15%</v>
          </cell>
          <cell r="P203">
            <v>1</v>
          </cell>
          <cell r="Q203" t="str">
            <v>식</v>
          </cell>
          <cell r="W203">
            <v>0</v>
          </cell>
          <cell r="Z203" t="str">
            <v>잡재료비</v>
          </cell>
          <cell r="AA203" t="str">
            <v>배관의 5%</v>
          </cell>
          <cell r="AB203">
            <v>1</v>
          </cell>
          <cell r="AC203" t="str">
            <v>식</v>
          </cell>
          <cell r="AI203">
            <v>0</v>
          </cell>
          <cell r="AM203">
            <v>2</v>
          </cell>
          <cell r="AN203">
            <v>1</v>
          </cell>
          <cell r="AO203">
            <v>1</v>
          </cell>
          <cell r="AP203" t="str">
            <v>배전전공</v>
          </cell>
          <cell r="AQ203">
            <v>0.03</v>
          </cell>
          <cell r="AR203" t="str">
            <v>보통인부</v>
          </cell>
          <cell r="AS203">
            <v>9.7000000000000003E-2</v>
          </cell>
          <cell r="BB203" t="str">
            <v>전 5-37-1</v>
          </cell>
          <cell r="BC203">
            <v>1</v>
          </cell>
        </row>
        <row r="204">
          <cell r="B204" t="str">
            <v>전선관</v>
          </cell>
          <cell r="C204" t="str">
            <v>파형관 200φ</v>
          </cell>
          <cell r="D204">
            <v>1.03</v>
          </cell>
          <cell r="E204" t="str">
            <v>m</v>
          </cell>
          <cell r="F204">
            <v>50</v>
          </cell>
          <cell r="G204">
            <v>11942</v>
          </cell>
          <cell r="I204">
            <v>11595</v>
          </cell>
          <cell r="K204">
            <v>0</v>
          </cell>
          <cell r="M204">
            <v>347</v>
          </cell>
          <cell r="N204" t="str">
            <v>전선관부속자재</v>
          </cell>
          <cell r="O204" t="str">
            <v>전선관의 15%</v>
          </cell>
          <cell r="P204">
            <v>1</v>
          </cell>
          <cell r="Q204" t="str">
            <v>식</v>
          </cell>
          <cell r="W204">
            <v>0</v>
          </cell>
          <cell r="Z204" t="str">
            <v>잡재료비</v>
          </cell>
          <cell r="AA204" t="str">
            <v>배관의 5%</v>
          </cell>
          <cell r="AB204">
            <v>1</v>
          </cell>
          <cell r="AC204" t="str">
            <v>식</v>
          </cell>
          <cell r="AI204">
            <v>0</v>
          </cell>
          <cell r="AM204">
            <v>2</v>
          </cell>
          <cell r="AN204">
            <v>1</v>
          </cell>
          <cell r="AO204">
            <v>1</v>
          </cell>
          <cell r="AP204" t="str">
            <v>배전전공</v>
          </cell>
          <cell r="AQ204">
            <v>4.1000000000000002E-2</v>
          </cell>
          <cell r="AR204" t="str">
            <v>보통인부</v>
          </cell>
          <cell r="AS204">
            <v>0.129</v>
          </cell>
          <cell r="BB204" t="str">
            <v>전 5-37-1</v>
          </cell>
          <cell r="BC204">
            <v>1</v>
          </cell>
        </row>
        <row r="205">
          <cell r="A205">
            <v>78</v>
          </cell>
          <cell r="B205" t="str">
            <v>압착단자</v>
          </cell>
          <cell r="C205" t="str">
            <v xml:space="preserve"> 14㎟</v>
          </cell>
          <cell r="D205">
            <v>1</v>
          </cell>
          <cell r="E205" t="str">
            <v>EA</v>
          </cell>
          <cell r="F205">
            <v>50</v>
          </cell>
          <cell r="G205">
            <v>4819</v>
          </cell>
          <cell r="I205">
            <v>4613</v>
          </cell>
          <cell r="J205">
            <v>68</v>
          </cell>
          <cell r="K205">
            <v>68</v>
          </cell>
          <cell r="M205">
            <v>138</v>
          </cell>
          <cell r="AM205">
            <v>1</v>
          </cell>
          <cell r="AN205">
            <v>0.3</v>
          </cell>
          <cell r="AO205">
            <v>0.3</v>
          </cell>
          <cell r="AP205" t="str">
            <v>저압케이블공</v>
          </cell>
          <cell r="AQ205">
            <v>0.26</v>
          </cell>
          <cell r="BB205" t="str">
            <v>전 5-40</v>
          </cell>
          <cell r="BC205">
            <v>1</v>
          </cell>
        </row>
        <row r="206">
          <cell r="A206">
            <v>79</v>
          </cell>
          <cell r="B206" t="str">
            <v>압착단자</v>
          </cell>
          <cell r="C206" t="str">
            <v xml:space="preserve"> 22㎟</v>
          </cell>
          <cell r="D206">
            <v>1</v>
          </cell>
          <cell r="E206" t="str">
            <v>EA</v>
          </cell>
          <cell r="F206">
            <v>50</v>
          </cell>
          <cell r="G206">
            <v>5965</v>
          </cell>
          <cell r="I206">
            <v>5678</v>
          </cell>
          <cell r="J206">
            <v>117</v>
          </cell>
          <cell r="K206">
            <v>117</v>
          </cell>
          <cell r="M206">
            <v>170</v>
          </cell>
          <cell r="AM206">
            <v>1</v>
          </cell>
          <cell r="AN206">
            <v>0.3</v>
          </cell>
          <cell r="AO206">
            <v>0.3</v>
          </cell>
          <cell r="AP206" t="str">
            <v>저압케이블공</v>
          </cell>
          <cell r="AQ206">
            <v>0.32</v>
          </cell>
          <cell r="BB206" t="str">
            <v>전 5-40</v>
          </cell>
          <cell r="BC206">
            <v>1</v>
          </cell>
        </row>
        <row r="207">
          <cell r="A207">
            <v>80</v>
          </cell>
          <cell r="B207" t="str">
            <v>압착단자</v>
          </cell>
          <cell r="C207" t="str">
            <v xml:space="preserve"> 38㎟</v>
          </cell>
          <cell r="D207">
            <v>1</v>
          </cell>
          <cell r="E207" t="str">
            <v>EA</v>
          </cell>
          <cell r="F207">
            <v>50</v>
          </cell>
          <cell r="G207">
            <v>7087</v>
          </cell>
          <cell r="I207">
            <v>6742</v>
          </cell>
          <cell r="J207">
            <v>143</v>
          </cell>
          <cell r="K207">
            <v>143</v>
          </cell>
          <cell r="M207">
            <v>202</v>
          </cell>
          <cell r="AM207">
            <v>1</v>
          </cell>
          <cell r="AN207">
            <v>0.3</v>
          </cell>
          <cell r="AO207">
            <v>0.3</v>
          </cell>
          <cell r="AP207" t="str">
            <v>저압케이블공</v>
          </cell>
          <cell r="AQ207">
            <v>0.38</v>
          </cell>
          <cell r="BB207" t="str">
            <v>전 5-40</v>
          </cell>
          <cell r="BC207">
            <v>1</v>
          </cell>
        </row>
        <row r="208">
          <cell r="A208">
            <v>81</v>
          </cell>
          <cell r="B208" t="str">
            <v>압착단자</v>
          </cell>
          <cell r="C208" t="str">
            <v xml:space="preserve"> 60㎟</v>
          </cell>
          <cell r="D208">
            <v>1</v>
          </cell>
          <cell r="E208" t="str">
            <v>EA</v>
          </cell>
          <cell r="F208">
            <v>50</v>
          </cell>
          <cell r="G208">
            <v>8756</v>
          </cell>
          <cell r="I208">
            <v>8162</v>
          </cell>
          <cell r="J208">
            <v>350</v>
          </cell>
          <cell r="K208">
            <v>350</v>
          </cell>
          <cell r="M208">
            <v>244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0.46</v>
          </cell>
          <cell r="BB208" t="str">
            <v>전 5-40</v>
          </cell>
          <cell r="BC208">
            <v>1</v>
          </cell>
        </row>
        <row r="209">
          <cell r="B209" t="str">
            <v>압착단자</v>
          </cell>
          <cell r="C209" t="str">
            <v xml:space="preserve"> 80㎟</v>
          </cell>
          <cell r="D209">
            <v>1</v>
          </cell>
          <cell r="E209" t="str">
            <v>EA</v>
          </cell>
          <cell r="F209">
            <v>50</v>
          </cell>
          <cell r="G209">
            <v>8954</v>
          </cell>
          <cell r="I209">
            <v>8694</v>
          </cell>
          <cell r="K209">
            <v>0</v>
          </cell>
          <cell r="M209">
            <v>260</v>
          </cell>
          <cell r="AM209">
            <v>1</v>
          </cell>
          <cell r="AN209">
            <v>0.3</v>
          </cell>
          <cell r="AO209">
            <v>0.3</v>
          </cell>
          <cell r="AP209" t="str">
            <v>저압케이블공</v>
          </cell>
          <cell r="AQ209">
            <v>0.49</v>
          </cell>
          <cell r="BB209" t="str">
            <v>전 5-40</v>
          </cell>
          <cell r="BC209">
            <v>1</v>
          </cell>
        </row>
        <row r="210">
          <cell r="A210">
            <v>82</v>
          </cell>
          <cell r="B210" t="str">
            <v>압착단자</v>
          </cell>
          <cell r="C210" t="str">
            <v xml:space="preserve"> 100㎟</v>
          </cell>
          <cell r="D210">
            <v>1</v>
          </cell>
          <cell r="E210" t="str">
            <v>EA</v>
          </cell>
          <cell r="F210">
            <v>50</v>
          </cell>
          <cell r="G210">
            <v>10141</v>
          </cell>
          <cell r="I210">
            <v>9404</v>
          </cell>
          <cell r="J210">
            <v>455</v>
          </cell>
          <cell r="K210">
            <v>455</v>
          </cell>
          <cell r="M210">
            <v>282</v>
          </cell>
          <cell r="AM210">
            <v>1</v>
          </cell>
          <cell r="AN210">
            <v>0.3</v>
          </cell>
          <cell r="AO210">
            <v>0.3</v>
          </cell>
          <cell r="AP210" t="str">
            <v>저압케이블공</v>
          </cell>
          <cell r="AQ210">
            <v>0.53</v>
          </cell>
          <cell r="BB210" t="str">
            <v>전 5-40</v>
          </cell>
          <cell r="BC210">
            <v>1</v>
          </cell>
        </row>
        <row r="211">
          <cell r="A211">
            <v>83</v>
          </cell>
          <cell r="B211" t="str">
            <v>압착단자</v>
          </cell>
          <cell r="C211" t="str">
            <v xml:space="preserve"> 150㎟</v>
          </cell>
          <cell r="D211">
            <v>1</v>
          </cell>
          <cell r="E211" t="str">
            <v>EA</v>
          </cell>
          <cell r="F211">
            <v>50</v>
          </cell>
          <cell r="G211">
            <v>12776</v>
          </cell>
          <cell r="I211">
            <v>11710</v>
          </cell>
          <cell r="J211">
            <v>715</v>
          </cell>
          <cell r="K211">
            <v>715</v>
          </cell>
          <cell r="M211">
            <v>351</v>
          </cell>
          <cell r="AM211">
            <v>1</v>
          </cell>
          <cell r="AN211">
            <v>0.3</v>
          </cell>
          <cell r="AO211">
            <v>0.3</v>
          </cell>
          <cell r="AP211" t="str">
            <v>저압케이블공</v>
          </cell>
          <cell r="AQ211">
            <v>0.66</v>
          </cell>
          <cell r="BB211" t="str">
            <v>전 5-40</v>
          </cell>
          <cell r="BC211">
            <v>1</v>
          </cell>
        </row>
        <row r="212">
          <cell r="A212">
            <v>84</v>
          </cell>
          <cell r="B212" t="str">
            <v>압착단자</v>
          </cell>
          <cell r="C212" t="str">
            <v xml:space="preserve"> 200㎟</v>
          </cell>
          <cell r="D212">
            <v>1</v>
          </cell>
          <cell r="E212" t="str">
            <v>EA</v>
          </cell>
          <cell r="F212">
            <v>50</v>
          </cell>
          <cell r="G212">
            <v>14237</v>
          </cell>
          <cell r="I212">
            <v>12775</v>
          </cell>
          <cell r="J212">
            <v>1079</v>
          </cell>
          <cell r="K212">
            <v>1079</v>
          </cell>
          <cell r="M212">
            <v>383</v>
          </cell>
          <cell r="AM212">
            <v>1</v>
          </cell>
          <cell r="AN212">
            <v>0.3</v>
          </cell>
          <cell r="AO212">
            <v>0.3</v>
          </cell>
          <cell r="AP212" t="str">
            <v>저압케이블공</v>
          </cell>
          <cell r="AQ212">
            <v>0.72</v>
          </cell>
          <cell r="BB212" t="str">
            <v>전 5-40</v>
          </cell>
          <cell r="BC212">
            <v>1</v>
          </cell>
        </row>
        <row r="213">
          <cell r="A213">
            <v>85</v>
          </cell>
          <cell r="B213" t="str">
            <v>압착단자</v>
          </cell>
          <cell r="C213" t="str">
            <v xml:space="preserve"> 250㎟</v>
          </cell>
          <cell r="D213">
            <v>1</v>
          </cell>
          <cell r="E213" t="str">
            <v>EA</v>
          </cell>
          <cell r="F213">
            <v>50</v>
          </cell>
          <cell r="G213">
            <v>16038</v>
          </cell>
          <cell r="I213">
            <v>14372</v>
          </cell>
          <cell r="J213">
            <v>1235</v>
          </cell>
          <cell r="K213">
            <v>1235</v>
          </cell>
          <cell r="M213">
            <v>431</v>
          </cell>
          <cell r="AM213">
            <v>1</v>
          </cell>
          <cell r="AN213">
            <v>0.3</v>
          </cell>
          <cell r="AO213">
            <v>0.3</v>
          </cell>
          <cell r="AP213" t="str">
            <v>저압케이블공</v>
          </cell>
          <cell r="AQ213">
            <v>0.81</v>
          </cell>
          <cell r="BB213" t="str">
            <v>전 5-40</v>
          </cell>
          <cell r="BC213">
            <v>1</v>
          </cell>
        </row>
        <row r="214">
          <cell r="A214">
            <v>86</v>
          </cell>
          <cell r="B214" t="str">
            <v>압착단자</v>
          </cell>
          <cell r="C214" t="str">
            <v xml:space="preserve"> 325㎟</v>
          </cell>
          <cell r="D214">
            <v>1</v>
          </cell>
          <cell r="E214" t="str">
            <v>EA</v>
          </cell>
          <cell r="F214">
            <v>50</v>
          </cell>
          <cell r="G214">
            <v>18598</v>
          </cell>
          <cell r="I214">
            <v>15969</v>
          </cell>
          <cell r="J214">
            <v>2150</v>
          </cell>
          <cell r="K214">
            <v>2150</v>
          </cell>
          <cell r="M214">
            <v>479</v>
          </cell>
          <cell r="AM214">
            <v>1</v>
          </cell>
          <cell r="AN214">
            <v>0.3</v>
          </cell>
          <cell r="AO214">
            <v>0.3</v>
          </cell>
          <cell r="AP214" t="str">
            <v>저압케이블공</v>
          </cell>
          <cell r="AQ214">
            <v>0.9</v>
          </cell>
          <cell r="BB214" t="str">
            <v>전 5-40</v>
          </cell>
          <cell r="BC214">
            <v>1</v>
          </cell>
        </row>
        <row r="215">
          <cell r="B215" t="str">
            <v>압착단자</v>
          </cell>
          <cell r="C215" t="str">
            <v xml:space="preserve"> 400㎟</v>
          </cell>
          <cell r="D215">
            <v>1</v>
          </cell>
          <cell r="E215" t="str">
            <v>EA</v>
          </cell>
          <cell r="F215">
            <v>50</v>
          </cell>
          <cell r="G215">
            <v>18275</v>
          </cell>
          <cell r="I215">
            <v>17743</v>
          </cell>
          <cell r="K215">
            <v>0</v>
          </cell>
          <cell r="M215">
            <v>532</v>
          </cell>
          <cell r="AM215">
            <v>1</v>
          </cell>
          <cell r="AN215">
            <v>0.3</v>
          </cell>
          <cell r="AO215">
            <v>0.3</v>
          </cell>
          <cell r="AP215" t="str">
            <v>저압케이블공</v>
          </cell>
          <cell r="AQ215">
            <v>1</v>
          </cell>
          <cell r="BB215" t="str">
            <v>전 5-40</v>
          </cell>
          <cell r="BC215">
            <v>1</v>
          </cell>
        </row>
        <row r="216">
          <cell r="B216" t="str">
            <v>노말밴드</v>
          </cell>
          <cell r="C216" t="str">
            <v>ST 28C</v>
          </cell>
          <cell r="D216">
            <v>1</v>
          </cell>
          <cell r="E216" t="str">
            <v>EA</v>
          </cell>
          <cell r="F216">
            <v>50</v>
          </cell>
          <cell r="G216">
            <v>56702</v>
          </cell>
          <cell r="I216">
            <v>53231</v>
          </cell>
          <cell r="J216">
            <v>1875</v>
          </cell>
          <cell r="K216">
            <v>1875</v>
          </cell>
          <cell r="M216">
            <v>1596</v>
          </cell>
          <cell r="AM216">
            <v>1</v>
          </cell>
          <cell r="AN216">
            <v>1</v>
          </cell>
          <cell r="AO216">
            <v>1</v>
          </cell>
          <cell r="AP216" t="str">
            <v>저압케이블공</v>
          </cell>
          <cell r="AQ216">
            <v>0.9</v>
          </cell>
          <cell r="BC216">
            <v>1</v>
          </cell>
        </row>
        <row r="217">
          <cell r="B217" t="str">
            <v>노말밴드</v>
          </cell>
          <cell r="C217" t="str">
            <v>ST 36C</v>
          </cell>
          <cell r="D217">
            <v>1</v>
          </cell>
          <cell r="E217" t="str">
            <v>EA</v>
          </cell>
          <cell r="F217">
            <v>50</v>
          </cell>
          <cell r="G217">
            <v>57327</v>
          </cell>
          <cell r="I217">
            <v>53231</v>
          </cell>
          <cell r="J217">
            <v>2500</v>
          </cell>
          <cell r="K217">
            <v>2500</v>
          </cell>
          <cell r="M217">
            <v>1596</v>
          </cell>
          <cell r="AM217">
            <v>1</v>
          </cell>
          <cell r="AN217">
            <v>1</v>
          </cell>
          <cell r="AO217">
            <v>1</v>
          </cell>
          <cell r="AP217" t="str">
            <v>저압케이블공</v>
          </cell>
          <cell r="AQ217">
            <v>0.9</v>
          </cell>
          <cell r="BC217">
            <v>1</v>
          </cell>
        </row>
        <row r="218">
          <cell r="B218" t="str">
            <v>노말밴드</v>
          </cell>
          <cell r="C218" t="str">
            <v>ST 42C</v>
          </cell>
          <cell r="D218">
            <v>1</v>
          </cell>
          <cell r="E218" t="str">
            <v>EA</v>
          </cell>
          <cell r="F218">
            <v>50</v>
          </cell>
          <cell r="G218">
            <v>58077</v>
          </cell>
          <cell r="I218">
            <v>53231</v>
          </cell>
          <cell r="J218">
            <v>3250</v>
          </cell>
          <cell r="K218">
            <v>3250</v>
          </cell>
          <cell r="M218">
            <v>1596</v>
          </cell>
          <cell r="AM218">
            <v>1</v>
          </cell>
          <cell r="AN218">
            <v>1</v>
          </cell>
          <cell r="AO218">
            <v>1</v>
          </cell>
          <cell r="AP218" t="str">
            <v>저압케이블공</v>
          </cell>
          <cell r="AQ218">
            <v>0.9</v>
          </cell>
          <cell r="BC218">
            <v>1</v>
          </cell>
        </row>
        <row r="219">
          <cell r="B219" t="str">
            <v>노말밴드</v>
          </cell>
          <cell r="C219" t="str">
            <v>ST 54C</v>
          </cell>
          <cell r="D219">
            <v>1</v>
          </cell>
          <cell r="E219" t="str">
            <v>EA</v>
          </cell>
          <cell r="F219">
            <v>50</v>
          </cell>
          <cell r="G219">
            <v>59452</v>
          </cell>
          <cell r="I219">
            <v>53231</v>
          </cell>
          <cell r="J219">
            <v>4625</v>
          </cell>
          <cell r="K219">
            <v>4625</v>
          </cell>
          <cell r="M219">
            <v>1596</v>
          </cell>
          <cell r="AM219">
            <v>1</v>
          </cell>
          <cell r="AN219">
            <v>1</v>
          </cell>
          <cell r="AO219">
            <v>1</v>
          </cell>
          <cell r="AP219" t="str">
            <v>저압케이블공</v>
          </cell>
          <cell r="AQ219">
            <v>0.9</v>
          </cell>
          <cell r="BC219">
            <v>1</v>
          </cell>
        </row>
        <row r="220">
          <cell r="B220" t="str">
            <v>노말밴드</v>
          </cell>
          <cell r="C220" t="str">
            <v>ST 70C</v>
          </cell>
          <cell r="D220">
            <v>1</v>
          </cell>
          <cell r="E220" t="str">
            <v>EA</v>
          </cell>
          <cell r="F220">
            <v>50</v>
          </cell>
          <cell r="G220">
            <v>62327</v>
          </cell>
          <cell r="I220">
            <v>53231</v>
          </cell>
          <cell r="J220">
            <v>7500</v>
          </cell>
          <cell r="K220">
            <v>7500</v>
          </cell>
          <cell r="M220">
            <v>1596</v>
          </cell>
          <cell r="AM220">
            <v>1</v>
          </cell>
          <cell r="AN220">
            <v>1</v>
          </cell>
          <cell r="AO220">
            <v>1</v>
          </cell>
          <cell r="AP220" t="str">
            <v>저압케이블공</v>
          </cell>
          <cell r="AQ220">
            <v>0.9</v>
          </cell>
          <cell r="BC220">
            <v>1</v>
          </cell>
        </row>
        <row r="221">
          <cell r="B221" t="str">
            <v>노말밴드</v>
          </cell>
          <cell r="C221" t="str">
            <v>ST 82C</v>
          </cell>
          <cell r="D221">
            <v>1</v>
          </cell>
          <cell r="E221" t="str">
            <v>EA</v>
          </cell>
          <cell r="F221">
            <v>50</v>
          </cell>
          <cell r="G221">
            <v>1973</v>
          </cell>
          <cell r="I221">
            <v>1916</v>
          </cell>
          <cell r="K221">
            <v>0</v>
          </cell>
          <cell r="M221">
            <v>57</v>
          </cell>
          <cell r="AM221">
            <v>1</v>
          </cell>
          <cell r="AN221">
            <v>1</v>
          </cell>
          <cell r="AO221">
            <v>1</v>
          </cell>
          <cell r="AP221" t="str">
            <v>내선전공</v>
          </cell>
          <cell r="AQ221">
            <v>0.04</v>
          </cell>
          <cell r="BB221" t="str">
            <v>전 7-18</v>
          </cell>
          <cell r="BC221">
            <v>1</v>
          </cell>
        </row>
        <row r="222">
          <cell r="B222" t="str">
            <v>노말밴드</v>
          </cell>
          <cell r="C222" t="str">
            <v>ST 104C</v>
          </cell>
          <cell r="D222">
            <v>1</v>
          </cell>
          <cell r="E222" t="str">
            <v>EA</v>
          </cell>
          <cell r="F222">
            <v>50</v>
          </cell>
          <cell r="G222">
            <v>76077</v>
          </cell>
          <cell r="I222">
            <v>53231</v>
          </cell>
          <cell r="J222">
            <v>21250</v>
          </cell>
          <cell r="K222">
            <v>21250</v>
          </cell>
          <cell r="M222">
            <v>1596</v>
          </cell>
          <cell r="AM222">
            <v>1</v>
          </cell>
          <cell r="AN222">
            <v>1</v>
          </cell>
          <cell r="AO222">
            <v>1</v>
          </cell>
          <cell r="AP222" t="str">
            <v>저압케이블공</v>
          </cell>
          <cell r="AQ222">
            <v>0.9</v>
          </cell>
          <cell r="BC222">
            <v>1</v>
          </cell>
        </row>
        <row r="223">
          <cell r="B223" t="str">
            <v>케이블 종단접속재</v>
          </cell>
          <cell r="C223" t="str">
            <v>6.6KV 1C/100㎟</v>
          </cell>
          <cell r="D223">
            <v>1</v>
          </cell>
          <cell r="E223" t="str">
            <v>EA</v>
          </cell>
          <cell r="F223">
            <v>50</v>
          </cell>
          <cell r="G223">
            <v>61688</v>
          </cell>
          <cell r="I223">
            <v>59892</v>
          </cell>
          <cell r="K223">
            <v>0</v>
          </cell>
          <cell r="M223">
            <v>1796</v>
          </cell>
          <cell r="AM223">
            <v>1</v>
          </cell>
          <cell r="AN223">
            <v>1</v>
          </cell>
          <cell r="AO223">
            <v>1</v>
          </cell>
          <cell r="AP223" t="str">
            <v>고압케이블공</v>
          </cell>
          <cell r="AQ223">
            <v>0.9</v>
          </cell>
          <cell r="BB223" t="str">
            <v>전 5-40</v>
          </cell>
          <cell r="BC223">
            <v>1</v>
          </cell>
        </row>
        <row r="224">
          <cell r="B224" t="str">
            <v>케이블 종단접속재</v>
          </cell>
          <cell r="C224" t="str">
            <v>6.6KV 1C/200㎟</v>
          </cell>
          <cell r="D224">
            <v>1</v>
          </cell>
          <cell r="E224" t="str">
            <v>EA</v>
          </cell>
          <cell r="F224">
            <v>70</v>
          </cell>
          <cell r="G224">
            <v>89106</v>
          </cell>
          <cell r="I224">
            <v>86511</v>
          </cell>
          <cell r="K224">
            <v>0</v>
          </cell>
          <cell r="M224">
            <v>2595</v>
          </cell>
          <cell r="AM224">
            <v>1</v>
          </cell>
          <cell r="AN224">
            <v>1</v>
          </cell>
          <cell r="AO224">
            <v>1</v>
          </cell>
          <cell r="AP224" t="str">
            <v>고압케이블공</v>
          </cell>
          <cell r="AQ224">
            <v>1.3</v>
          </cell>
          <cell r="BB224" t="str">
            <v>전 5-40</v>
          </cell>
          <cell r="BC224">
            <v>1</v>
          </cell>
        </row>
        <row r="225">
          <cell r="B225" t="str">
            <v>케이블 종단접속재</v>
          </cell>
          <cell r="C225" t="str">
            <v>6.6KV 1C/250㎟</v>
          </cell>
          <cell r="D225">
            <v>1</v>
          </cell>
          <cell r="E225" t="str">
            <v>EA</v>
          </cell>
          <cell r="F225">
            <v>70</v>
          </cell>
          <cell r="G225">
            <v>95959</v>
          </cell>
          <cell r="I225">
            <v>93165</v>
          </cell>
          <cell r="K225">
            <v>0</v>
          </cell>
          <cell r="M225">
            <v>2794</v>
          </cell>
          <cell r="AM225">
            <v>1</v>
          </cell>
          <cell r="AN225">
            <v>1</v>
          </cell>
          <cell r="AO225">
            <v>1</v>
          </cell>
          <cell r="AP225" t="str">
            <v>고압케이블공</v>
          </cell>
          <cell r="AQ225">
            <v>1.4</v>
          </cell>
          <cell r="BB225" t="str">
            <v>전 5-40</v>
          </cell>
          <cell r="BC225">
            <v>1</v>
          </cell>
        </row>
        <row r="226">
          <cell r="A226">
            <v>87</v>
          </cell>
          <cell r="B226" t="str">
            <v>케이블 종단접속재</v>
          </cell>
          <cell r="C226" t="str">
            <v>23KV 1C/60㎟</v>
          </cell>
          <cell r="D226">
            <v>1</v>
          </cell>
          <cell r="E226" t="str">
            <v>EA</v>
          </cell>
          <cell r="F226">
            <v>70</v>
          </cell>
          <cell r="G226">
            <v>178516</v>
          </cell>
          <cell r="I226">
            <v>102443</v>
          </cell>
          <cell r="J226">
            <v>73000</v>
          </cell>
          <cell r="K226">
            <v>73000</v>
          </cell>
          <cell r="M226">
            <v>3073</v>
          </cell>
          <cell r="AM226">
            <v>1</v>
          </cell>
          <cell r="AN226">
            <v>1</v>
          </cell>
          <cell r="AO226">
            <v>1</v>
          </cell>
          <cell r="AP226" t="str">
            <v>특고케이블공</v>
          </cell>
          <cell r="AQ226">
            <v>1.05</v>
          </cell>
          <cell r="BB226" t="str">
            <v>전 5-40</v>
          </cell>
          <cell r="BC226">
            <v>1</v>
          </cell>
        </row>
        <row r="227">
          <cell r="A227">
            <v>88</v>
          </cell>
          <cell r="B227" t="str">
            <v>OUTLET BOX</v>
          </cell>
          <cell r="C227" t="str">
            <v xml:space="preserve">8각 </v>
          </cell>
          <cell r="D227">
            <v>1</v>
          </cell>
          <cell r="E227" t="str">
            <v>EA</v>
          </cell>
          <cell r="F227">
            <v>50</v>
          </cell>
          <cell r="G227">
            <v>10349</v>
          </cell>
          <cell r="I227">
            <v>9582</v>
          </cell>
          <cell r="J227">
            <v>480</v>
          </cell>
          <cell r="K227">
            <v>480</v>
          </cell>
          <cell r="M227">
            <v>287</v>
          </cell>
          <cell r="AM227">
            <v>1</v>
          </cell>
          <cell r="AN227">
            <v>1</v>
          </cell>
          <cell r="AO227">
            <v>1</v>
          </cell>
          <cell r="AP227" t="str">
            <v>내선전공</v>
          </cell>
          <cell r="AQ227">
            <v>0.2</v>
          </cell>
          <cell r="BB227" t="str">
            <v>전 7-2</v>
          </cell>
          <cell r="BC227">
            <v>1</v>
          </cell>
        </row>
        <row r="228">
          <cell r="A228">
            <v>89</v>
          </cell>
          <cell r="B228" t="str">
            <v>OUTLET BOX</v>
          </cell>
          <cell r="C228" t="str">
            <v xml:space="preserve">4각 </v>
          </cell>
          <cell r="D228">
            <v>1</v>
          </cell>
          <cell r="E228" t="str">
            <v>EA</v>
          </cell>
          <cell r="F228">
            <v>50</v>
          </cell>
          <cell r="G228">
            <v>10429</v>
          </cell>
          <cell r="I228">
            <v>9582</v>
          </cell>
          <cell r="J228">
            <v>560</v>
          </cell>
          <cell r="K228">
            <v>560</v>
          </cell>
          <cell r="M228">
            <v>287</v>
          </cell>
          <cell r="AM228">
            <v>1</v>
          </cell>
          <cell r="AN228">
            <v>1</v>
          </cell>
          <cell r="AO228">
            <v>1</v>
          </cell>
          <cell r="AP228" t="str">
            <v>내선전공</v>
          </cell>
          <cell r="AQ228">
            <v>0.2</v>
          </cell>
          <cell r="BB228" t="str">
            <v>전 7-2</v>
          </cell>
          <cell r="BC228">
            <v>1</v>
          </cell>
        </row>
        <row r="229">
          <cell r="A229">
            <v>90</v>
          </cell>
          <cell r="B229" t="str">
            <v>OUTLET</v>
          </cell>
          <cell r="C229" t="str">
            <v>S/W BOX</v>
          </cell>
          <cell r="D229">
            <v>1</v>
          </cell>
          <cell r="E229" t="str">
            <v>EA</v>
          </cell>
          <cell r="F229">
            <v>50</v>
          </cell>
          <cell r="G229">
            <v>10309</v>
          </cell>
          <cell r="I229">
            <v>9582</v>
          </cell>
          <cell r="J229">
            <v>440</v>
          </cell>
          <cell r="K229">
            <v>440</v>
          </cell>
          <cell r="M229">
            <v>287</v>
          </cell>
          <cell r="AM229">
            <v>1</v>
          </cell>
          <cell r="AN229">
            <v>1</v>
          </cell>
          <cell r="AO229">
            <v>1</v>
          </cell>
          <cell r="AP229" t="str">
            <v>내선전공</v>
          </cell>
          <cell r="AQ229">
            <v>0.2</v>
          </cell>
          <cell r="BB229" t="str">
            <v>전 7-2</v>
          </cell>
          <cell r="BC229">
            <v>1</v>
          </cell>
        </row>
        <row r="230">
          <cell r="A230">
            <v>91</v>
          </cell>
          <cell r="B230" t="str">
            <v>BOX COVER</v>
          </cell>
          <cell r="C230" t="str">
            <v xml:space="preserve">8각 </v>
          </cell>
          <cell r="D230">
            <v>1</v>
          </cell>
          <cell r="E230" t="str">
            <v>EA</v>
          </cell>
          <cell r="F230">
            <v>50</v>
          </cell>
          <cell r="G230">
            <v>1640</v>
          </cell>
          <cell r="I230">
            <v>1437</v>
          </cell>
          <cell r="J230">
            <v>160</v>
          </cell>
          <cell r="K230">
            <v>160</v>
          </cell>
          <cell r="M230">
            <v>43</v>
          </cell>
          <cell r="AM230">
            <v>1</v>
          </cell>
          <cell r="AN230">
            <v>1</v>
          </cell>
          <cell r="AO230">
            <v>1</v>
          </cell>
          <cell r="AP230" t="str">
            <v>내선전공</v>
          </cell>
          <cell r="AQ230">
            <v>0.03</v>
          </cell>
          <cell r="BB230" t="str">
            <v>전 7-18</v>
          </cell>
          <cell r="BC230">
            <v>1</v>
          </cell>
        </row>
        <row r="231">
          <cell r="A231">
            <v>92</v>
          </cell>
          <cell r="B231" t="str">
            <v>BOX COVER</v>
          </cell>
          <cell r="C231" t="str">
            <v>4각 오목</v>
          </cell>
          <cell r="D231">
            <v>1</v>
          </cell>
          <cell r="E231" t="str">
            <v>EA</v>
          </cell>
          <cell r="F231">
            <v>50</v>
          </cell>
          <cell r="G231">
            <v>1680</v>
          </cell>
          <cell r="I231">
            <v>1437</v>
          </cell>
          <cell r="J231">
            <v>200</v>
          </cell>
          <cell r="K231">
            <v>200</v>
          </cell>
          <cell r="M231">
            <v>43</v>
          </cell>
          <cell r="AM231">
            <v>1</v>
          </cell>
          <cell r="AN231">
            <v>1</v>
          </cell>
          <cell r="AO231">
            <v>1</v>
          </cell>
          <cell r="AP231" t="str">
            <v>내선전공</v>
          </cell>
          <cell r="AQ231">
            <v>0.03</v>
          </cell>
          <cell r="BB231" t="str">
            <v>전 7-18</v>
          </cell>
          <cell r="BC231">
            <v>1</v>
          </cell>
        </row>
        <row r="232">
          <cell r="A232">
            <v>93</v>
          </cell>
          <cell r="B232" t="str">
            <v>BOX COVER</v>
          </cell>
          <cell r="C232" t="str">
            <v>4각 평</v>
          </cell>
          <cell r="D232">
            <v>1</v>
          </cell>
          <cell r="E232" t="str">
            <v>EA</v>
          </cell>
          <cell r="F232">
            <v>50</v>
          </cell>
          <cell r="G232">
            <v>1680</v>
          </cell>
          <cell r="I232">
            <v>1437</v>
          </cell>
          <cell r="J232">
            <v>200</v>
          </cell>
          <cell r="K232">
            <v>200</v>
          </cell>
          <cell r="M232">
            <v>43</v>
          </cell>
          <cell r="AM232">
            <v>1</v>
          </cell>
          <cell r="AN232">
            <v>1</v>
          </cell>
          <cell r="AO232">
            <v>1</v>
          </cell>
          <cell r="AP232" t="str">
            <v>내선전공</v>
          </cell>
          <cell r="AQ232">
            <v>0.03</v>
          </cell>
          <cell r="BB232" t="str">
            <v>전 7-18</v>
          </cell>
          <cell r="BC232">
            <v>1</v>
          </cell>
        </row>
        <row r="233">
          <cell r="A233">
            <v>94</v>
          </cell>
          <cell r="B233" t="str">
            <v>BOX COVER</v>
          </cell>
          <cell r="C233" t="str">
            <v xml:space="preserve">S/W </v>
          </cell>
          <cell r="D233">
            <v>1</v>
          </cell>
          <cell r="E233" t="str">
            <v>EA</v>
          </cell>
          <cell r="F233">
            <v>50</v>
          </cell>
          <cell r="G233">
            <v>1640</v>
          </cell>
          <cell r="I233">
            <v>1437</v>
          </cell>
          <cell r="J233">
            <v>160</v>
          </cell>
          <cell r="K233">
            <v>160</v>
          </cell>
          <cell r="M233">
            <v>43</v>
          </cell>
          <cell r="AM233">
            <v>1</v>
          </cell>
          <cell r="AN233">
            <v>1</v>
          </cell>
          <cell r="AO233">
            <v>1</v>
          </cell>
          <cell r="AP233" t="str">
            <v>내선전공</v>
          </cell>
          <cell r="AQ233">
            <v>0.03</v>
          </cell>
          <cell r="BB233" t="str">
            <v>전 7-18</v>
          </cell>
          <cell r="BC233">
            <v>1</v>
          </cell>
        </row>
        <row r="234">
          <cell r="B234" t="str">
            <v>PULL BOX</v>
          </cell>
          <cell r="C234" t="str">
            <v xml:space="preserve">100x100x50 </v>
          </cell>
          <cell r="D234">
            <v>1</v>
          </cell>
          <cell r="E234" t="str">
            <v>EA</v>
          </cell>
          <cell r="F234">
            <v>50</v>
          </cell>
          <cell r="G234">
            <v>32569</v>
          </cell>
          <cell r="I234">
            <v>31621</v>
          </cell>
          <cell r="K234">
            <v>0</v>
          </cell>
          <cell r="M234">
            <v>948</v>
          </cell>
          <cell r="AM234">
            <v>1</v>
          </cell>
          <cell r="AN234">
            <v>1</v>
          </cell>
          <cell r="AO234">
            <v>1</v>
          </cell>
          <cell r="AP234" t="str">
            <v>내선전공</v>
          </cell>
          <cell r="AQ234">
            <v>0.66</v>
          </cell>
          <cell r="BB234" t="str">
            <v>전 7-3</v>
          </cell>
          <cell r="BC234">
            <v>1</v>
          </cell>
        </row>
        <row r="235">
          <cell r="A235">
            <v>95</v>
          </cell>
          <cell r="B235" t="str">
            <v>PULL BOX</v>
          </cell>
          <cell r="C235" t="str">
            <v xml:space="preserve">100x100x75 </v>
          </cell>
          <cell r="D235">
            <v>1</v>
          </cell>
          <cell r="E235" t="str">
            <v>EA</v>
          </cell>
          <cell r="F235">
            <v>50</v>
          </cell>
          <cell r="G235">
            <v>33939</v>
          </cell>
          <cell r="I235">
            <v>31621</v>
          </cell>
          <cell r="J235">
            <v>1370</v>
          </cell>
          <cell r="K235">
            <v>1370</v>
          </cell>
          <cell r="M235">
            <v>948</v>
          </cell>
          <cell r="AM235">
            <v>1</v>
          </cell>
          <cell r="AN235">
            <v>1</v>
          </cell>
          <cell r="AO235">
            <v>1</v>
          </cell>
          <cell r="AP235" t="str">
            <v>내선전공</v>
          </cell>
          <cell r="AQ235">
            <v>0.66</v>
          </cell>
          <cell r="BB235" t="str">
            <v>전 7-3</v>
          </cell>
          <cell r="BC235">
            <v>1</v>
          </cell>
        </row>
        <row r="236">
          <cell r="A236">
            <v>96</v>
          </cell>
          <cell r="B236" t="str">
            <v>PULL BOX</v>
          </cell>
          <cell r="C236" t="str">
            <v xml:space="preserve">100x100x100 </v>
          </cell>
          <cell r="D236">
            <v>1</v>
          </cell>
          <cell r="E236" t="str">
            <v>EA</v>
          </cell>
          <cell r="F236">
            <v>50</v>
          </cell>
          <cell r="G236">
            <v>34139</v>
          </cell>
          <cell r="I236">
            <v>31621</v>
          </cell>
          <cell r="J236">
            <v>1570</v>
          </cell>
          <cell r="K236">
            <v>1570</v>
          </cell>
          <cell r="M236">
            <v>948</v>
          </cell>
          <cell r="AM236">
            <v>1</v>
          </cell>
          <cell r="AN236">
            <v>1</v>
          </cell>
          <cell r="AO236">
            <v>1</v>
          </cell>
          <cell r="AP236" t="str">
            <v>내선전공</v>
          </cell>
          <cell r="AQ236">
            <v>0.66</v>
          </cell>
          <cell r="BB236" t="str">
            <v>전 7-3</v>
          </cell>
          <cell r="BC236">
            <v>1</v>
          </cell>
        </row>
        <row r="237">
          <cell r="A237">
            <v>97</v>
          </cell>
          <cell r="B237" t="str">
            <v>PULL BOX</v>
          </cell>
          <cell r="C237" t="str">
            <v xml:space="preserve">150X150X100 </v>
          </cell>
          <cell r="D237">
            <v>1</v>
          </cell>
          <cell r="E237" t="str">
            <v>EA</v>
          </cell>
          <cell r="F237">
            <v>50</v>
          </cell>
          <cell r="G237">
            <v>34789</v>
          </cell>
          <cell r="I237">
            <v>31621</v>
          </cell>
          <cell r="J237">
            <v>2220</v>
          </cell>
          <cell r="K237">
            <v>2220</v>
          </cell>
          <cell r="M237">
            <v>948</v>
          </cell>
          <cell r="AM237">
            <v>1</v>
          </cell>
          <cell r="AN237">
            <v>1</v>
          </cell>
          <cell r="AO237">
            <v>1</v>
          </cell>
          <cell r="AP237" t="str">
            <v>내선전공</v>
          </cell>
          <cell r="AQ237">
            <v>0.66</v>
          </cell>
          <cell r="BB237" t="str">
            <v>전 7-3</v>
          </cell>
          <cell r="BC237">
            <v>1</v>
          </cell>
        </row>
        <row r="238">
          <cell r="A238">
            <v>98</v>
          </cell>
          <cell r="B238" t="str">
            <v>PULL BOX</v>
          </cell>
          <cell r="C238" t="str">
            <v xml:space="preserve">150X150X150 </v>
          </cell>
          <cell r="D238">
            <v>1</v>
          </cell>
          <cell r="E238" t="str">
            <v>EA</v>
          </cell>
          <cell r="F238">
            <v>50</v>
          </cell>
          <cell r="G238">
            <v>35029</v>
          </cell>
          <cell r="I238">
            <v>31621</v>
          </cell>
          <cell r="J238">
            <v>2460</v>
          </cell>
          <cell r="K238">
            <v>2460</v>
          </cell>
          <cell r="M238">
            <v>948</v>
          </cell>
          <cell r="AM238">
            <v>1</v>
          </cell>
          <cell r="AN238">
            <v>1</v>
          </cell>
          <cell r="AO238">
            <v>1</v>
          </cell>
          <cell r="AP238" t="str">
            <v>내선전공</v>
          </cell>
          <cell r="AQ238">
            <v>0.66</v>
          </cell>
          <cell r="BB238" t="str">
            <v>전 7-3</v>
          </cell>
          <cell r="BC238">
            <v>1</v>
          </cell>
        </row>
        <row r="239">
          <cell r="A239">
            <v>99</v>
          </cell>
          <cell r="B239" t="str">
            <v>PULL BOX</v>
          </cell>
          <cell r="C239" t="str">
            <v xml:space="preserve">200X200X100 </v>
          </cell>
          <cell r="D239">
            <v>1</v>
          </cell>
          <cell r="E239" t="str">
            <v>EA</v>
          </cell>
          <cell r="F239">
            <v>50</v>
          </cell>
          <cell r="G239">
            <v>35639</v>
          </cell>
          <cell r="I239">
            <v>31621</v>
          </cell>
          <cell r="J239">
            <v>3070</v>
          </cell>
          <cell r="K239">
            <v>3070</v>
          </cell>
          <cell r="M239">
            <v>948</v>
          </cell>
          <cell r="AM239">
            <v>1</v>
          </cell>
          <cell r="AN239">
            <v>1</v>
          </cell>
          <cell r="AO239">
            <v>1</v>
          </cell>
          <cell r="AP239" t="str">
            <v>내선전공</v>
          </cell>
          <cell r="AQ239">
            <v>0.66</v>
          </cell>
          <cell r="BB239" t="str">
            <v>전 7-3</v>
          </cell>
          <cell r="BC239">
            <v>1</v>
          </cell>
        </row>
        <row r="240">
          <cell r="A240">
            <v>100</v>
          </cell>
          <cell r="B240" t="str">
            <v>PULL BOX</v>
          </cell>
          <cell r="C240" t="str">
            <v>200X200X150</v>
          </cell>
          <cell r="D240">
            <v>1</v>
          </cell>
          <cell r="E240" t="str">
            <v>EA</v>
          </cell>
          <cell r="F240">
            <v>50</v>
          </cell>
          <cell r="G240">
            <v>36209</v>
          </cell>
          <cell r="I240">
            <v>31621</v>
          </cell>
          <cell r="J240">
            <v>3640</v>
          </cell>
          <cell r="K240">
            <v>3640</v>
          </cell>
          <cell r="M240">
            <v>948</v>
          </cell>
          <cell r="AM240">
            <v>1</v>
          </cell>
          <cell r="AN240">
            <v>1</v>
          </cell>
          <cell r="AO240">
            <v>1</v>
          </cell>
          <cell r="AP240" t="str">
            <v>내선전공</v>
          </cell>
          <cell r="AQ240">
            <v>0.66</v>
          </cell>
          <cell r="BB240" t="str">
            <v>전 7-3</v>
          </cell>
          <cell r="BC240">
            <v>1</v>
          </cell>
        </row>
        <row r="241">
          <cell r="A241">
            <v>101</v>
          </cell>
          <cell r="B241" t="str">
            <v>PULL BOX</v>
          </cell>
          <cell r="C241" t="str">
            <v xml:space="preserve">200X200X200 </v>
          </cell>
          <cell r="D241">
            <v>1</v>
          </cell>
          <cell r="E241" t="str">
            <v>EA</v>
          </cell>
          <cell r="F241">
            <v>50</v>
          </cell>
          <cell r="G241">
            <v>36779</v>
          </cell>
          <cell r="I241">
            <v>31621</v>
          </cell>
          <cell r="J241">
            <v>4210</v>
          </cell>
          <cell r="K241">
            <v>4210</v>
          </cell>
          <cell r="M241">
            <v>948</v>
          </cell>
          <cell r="AM241">
            <v>1</v>
          </cell>
          <cell r="AN241">
            <v>1</v>
          </cell>
          <cell r="AO241">
            <v>1</v>
          </cell>
          <cell r="AP241" t="str">
            <v>내선전공</v>
          </cell>
          <cell r="AQ241">
            <v>0.66</v>
          </cell>
          <cell r="BB241" t="str">
            <v>전 7-3</v>
          </cell>
          <cell r="BC241">
            <v>1</v>
          </cell>
        </row>
        <row r="242">
          <cell r="A242">
            <v>102</v>
          </cell>
          <cell r="B242" t="str">
            <v>PULL BOX</v>
          </cell>
          <cell r="C242" t="str">
            <v xml:space="preserve">250X250X150 </v>
          </cell>
          <cell r="D242">
            <v>1</v>
          </cell>
          <cell r="E242" t="str">
            <v>EA</v>
          </cell>
          <cell r="F242">
            <v>50</v>
          </cell>
          <cell r="G242">
            <v>37139</v>
          </cell>
          <cell r="I242">
            <v>31621</v>
          </cell>
          <cell r="J242">
            <v>4570</v>
          </cell>
          <cell r="K242">
            <v>4570</v>
          </cell>
          <cell r="M242">
            <v>948</v>
          </cell>
          <cell r="AM242">
            <v>1</v>
          </cell>
          <cell r="AN242">
            <v>1</v>
          </cell>
          <cell r="AO242">
            <v>1</v>
          </cell>
          <cell r="AP242" t="str">
            <v>내선전공</v>
          </cell>
          <cell r="AQ242">
            <v>0.66</v>
          </cell>
          <cell r="BB242" t="str">
            <v>전 7-3</v>
          </cell>
          <cell r="BC242">
            <v>1</v>
          </cell>
        </row>
        <row r="243">
          <cell r="B243" t="str">
            <v>PULL BOX</v>
          </cell>
          <cell r="C243" t="str">
            <v>250X250X200</v>
          </cell>
          <cell r="D243">
            <v>1</v>
          </cell>
          <cell r="E243" t="str">
            <v>EA</v>
          </cell>
          <cell r="F243">
            <v>50</v>
          </cell>
          <cell r="G243">
            <v>38849</v>
          </cell>
          <cell r="I243">
            <v>31621</v>
          </cell>
          <cell r="J243">
            <v>6280</v>
          </cell>
          <cell r="K243">
            <v>6280</v>
          </cell>
          <cell r="M243">
            <v>948</v>
          </cell>
          <cell r="AM243">
            <v>1</v>
          </cell>
          <cell r="AN243">
            <v>1</v>
          </cell>
          <cell r="AO243">
            <v>1</v>
          </cell>
          <cell r="AP243" t="str">
            <v>내선전공</v>
          </cell>
          <cell r="AQ243">
            <v>0.66</v>
          </cell>
          <cell r="BB243" t="str">
            <v>전 7-3</v>
          </cell>
          <cell r="BC243">
            <v>1</v>
          </cell>
        </row>
        <row r="244">
          <cell r="A244">
            <v>103</v>
          </cell>
          <cell r="B244" t="str">
            <v>PULL BOX</v>
          </cell>
          <cell r="C244" t="str">
            <v xml:space="preserve">300X300X200 </v>
          </cell>
          <cell r="D244">
            <v>1</v>
          </cell>
          <cell r="E244" t="str">
            <v>EA</v>
          </cell>
          <cell r="F244">
            <v>50</v>
          </cell>
          <cell r="G244">
            <v>39049</v>
          </cell>
          <cell r="I244">
            <v>31621</v>
          </cell>
          <cell r="J244">
            <v>6480</v>
          </cell>
          <cell r="K244">
            <v>6480</v>
          </cell>
          <cell r="M244">
            <v>948</v>
          </cell>
          <cell r="AM244">
            <v>1</v>
          </cell>
          <cell r="AN244">
            <v>1</v>
          </cell>
          <cell r="AO244">
            <v>1</v>
          </cell>
          <cell r="AP244" t="str">
            <v>내선전공</v>
          </cell>
          <cell r="AQ244">
            <v>0.66</v>
          </cell>
          <cell r="BB244" t="str">
            <v>전 7-3</v>
          </cell>
          <cell r="BC244">
            <v>1</v>
          </cell>
        </row>
        <row r="245">
          <cell r="B245" t="str">
            <v>PULL BOX</v>
          </cell>
          <cell r="C245" t="str">
            <v xml:space="preserve">300X300X300 </v>
          </cell>
          <cell r="D245">
            <v>1</v>
          </cell>
          <cell r="E245" t="str">
            <v>EA</v>
          </cell>
          <cell r="F245">
            <v>50</v>
          </cell>
          <cell r="G245">
            <v>32569</v>
          </cell>
          <cell r="I245">
            <v>31621</v>
          </cell>
          <cell r="K245">
            <v>0</v>
          </cell>
          <cell r="M245">
            <v>948</v>
          </cell>
          <cell r="AM245">
            <v>1</v>
          </cell>
          <cell r="AN245">
            <v>1</v>
          </cell>
          <cell r="AO245">
            <v>1</v>
          </cell>
          <cell r="AP245" t="str">
            <v>내선전공</v>
          </cell>
          <cell r="AQ245">
            <v>0.66</v>
          </cell>
          <cell r="BB245" t="str">
            <v>전 7-3</v>
          </cell>
          <cell r="BC245">
            <v>1</v>
          </cell>
        </row>
        <row r="246">
          <cell r="B246" t="str">
            <v>PULL BOX</v>
          </cell>
          <cell r="C246" t="str">
            <v xml:space="preserve">400X400X200 </v>
          </cell>
          <cell r="D246">
            <v>1</v>
          </cell>
          <cell r="E246" t="str">
            <v>EA</v>
          </cell>
          <cell r="F246">
            <v>50</v>
          </cell>
          <cell r="G246">
            <v>32569</v>
          </cell>
          <cell r="I246">
            <v>31621</v>
          </cell>
          <cell r="K246">
            <v>0</v>
          </cell>
          <cell r="M246">
            <v>948</v>
          </cell>
          <cell r="AM246">
            <v>1</v>
          </cell>
          <cell r="AN246">
            <v>1</v>
          </cell>
          <cell r="AO246">
            <v>1</v>
          </cell>
          <cell r="AP246" t="str">
            <v>내선전공</v>
          </cell>
          <cell r="AQ246">
            <v>0.66</v>
          </cell>
          <cell r="BB246" t="str">
            <v>전 7-3</v>
          </cell>
          <cell r="BC246">
            <v>1</v>
          </cell>
        </row>
        <row r="247">
          <cell r="A247">
            <v>104</v>
          </cell>
          <cell r="B247" t="str">
            <v>PULL BOX</v>
          </cell>
          <cell r="C247" t="str">
            <v xml:space="preserve">400X400X300 </v>
          </cell>
          <cell r="D247">
            <v>1</v>
          </cell>
          <cell r="E247" t="str">
            <v>EA</v>
          </cell>
          <cell r="F247">
            <v>50</v>
          </cell>
          <cell r="G247">
            <v>59110</v>
          </cell>
          <cell r="I247">
            <v>45515</v>
          </cell>
          <cell r="J247">
            <v>12230</v>
          </cell>
          <cell r="K247">
            <v>12230</v>
          </cell>
          <cell r="M247">
            <v>1365</v>
          </cell>
          <cell r="AM247">
            <v>1</v>
          </cell>
          <cell r="AN247">
            <v>1</v>
          </cell>
          <cell r="AO247">
            <v>1</v>
          </cell>
          <cell r="AP247" t="str">
            <v>내선전공</v>
          </cell>
          <cell r="AQ247">
            <v>0.95</v>
          </cell>
          <cell r="BB247" t="str">
            <v>전 7-3</v>
          </cell>
          <cell r="BC247">
            <v>1</v>
          </cell>
        </row>
        <row r="248">
          <cell r="B248" t="str">
            <v>JOINT BOX</v>
          </cell>
          <cell r="C248" t="str">
            <v xml:space="preserve">100x100x100 </v>
          </cell>
          <cell r="D248">
            <v>1</v>
          </cell>
          <cell r="E248" t="str">
            <v>EA</v>
          </cell>
          <cell r="F248">
            <v>50</v>
          </cell>
          <cell r="G248">
            <v>14310</v>
          </cell>
          <cell r="I248">
            <v>13894</v>
          </cell>
          <cell r="K248">
            <v>0</v>
          </cell>
          <cell r="M248">
            <v>416</v>
          </cell>
          <cell r="AM248">
            <v>1</v>
          </cell>
          <cell r="AN248">
            <v>1</v>
          </cell>
          <cell r="AO248">
            <v>1</v>
          </cell>
          <cell r="AP248" t="str">
            <v>내선전공</v>
          </cell>
          <cell r="AQ248">
            <v>0.28999999999999998</v>
          </cell>
          <cell r="BB248" t="str">
            <v>전 7-2</v>
          </cell>
          <cell r="BC248">
            <v>1</v>
          </cell>
        </row>
        <row r="249">
          <cell r="B249" t="str">
            <v>노출 BOX</v>
          </cell>
          <cell r="C249" t="str">
            <v>16mm 2방</v>
          </cell>
          <cell r="D249">
            <v>1</v>
          </cell>
          <cell r="E249" t="str">
            <v>EA</v>
          </cell>
          <cell r="F249">
            <v>50</v>
          </cell>
          <cell r="G249">
            <v>14310</v>
          </cell>
          <cell r="I249">
            <v>13894</v>
          </cell>
          <cell r="K249">
            <v>0</v>
          </cell>
          <cell r="M249">
            <v>416</v>
          </cell>
          <cell r="AM249">
            <v>1</v>
          </cell>
          <cell r="AN249">
            <v>1</v>
          </cell>
          <cell r="AO249">
            <v>1</v>
          </cell>
          <cell r="AP249" t="str">
            <v>내선전공</v>
          </cell>
          <cell r="AQ249">
            <v>0.28999999999999998</v>
          </cell>
          <cell r="BB249" t="str">
            <v>전 7-2</v>
          </cell>
          <cell r="BC249">
            <v>1</v>
          </cell>
        </row>
        <row r="250">
          <cell r="B250" t="str">
            <v>노출 BOX</v>
          </cell>
          <cell r="C250" t="str">
            <v>22mm 2방</v>
          </cell>
          <cell r="D250">
            <v>1</v>
          </cell>
          <cell r="E250" t="str">
            <v>EA</v>
          </cell>
          <cell r="F250">
            <v>50</v>
          </cell>
          <cell r="G250">
            <v>14310</v>
          </cell>
          <cell r="I250">
            <v>13894</v>
          </cell>
          <cell r="K250">
            <v>0</v>
          </cell>
          <cell r="M250">
            <v>416</v>
          </cell>
          <cell r="AM250">
            <v>1</v>
          </cell>
          <cell r="AN250">
            <v>1</v>
          </cell>
          <cell r="AO250">
            <v>1</v>
          </cell>
          <cell r="AP250" t="str">
            <v>내선전공</v>
          </cell>
          <cell r="AQ250">
            <v>0.28999999999999998</v>
          </cell>
          <cell r="BB250" t="str">
            <v>전 7-2</v>
          </cell>
          <cell r="BC250">
            <v>1</v>
          </cell>
        </row>
        <row r="251">
          <cell r="A251">
            <v>105</v>
          </cell>
          <cell r="B251" t="str">
            <v>CABLE TRAY(AL)</v>
          </cell>
          <cell r="C251" t="str">
            <v xml:space="preserve">200W </v>
          </cell>
          <cell r="D251">
            <v>1</v>
          </cell>
          <cell r="E251" t="str">
            <v>m</v>
          </cell>
          <cell r="F251">
            <v>50</v>
          </cell>
          <cell r="G251">
            <v>22896</v>
          </cell>
          <cell r="I251">
            <v>7569</v>
          </cell>
          <cell r="J251">
            <v>15100</v>
          </cell>
          <cell r="K251">
            <v>15100</v>
          </cell>
          <cell r="M251">
            <v>227</v>
          </cell>
          <cell r="AM251">
            <v>1</v>
          </cell>
          <cell r="AN251">
            <v>1</v>
          </cell>
          <cell r="AO251">
            <v>1</v>
          </cell>
          <cell r="AP251" t="str">
            <v>내선전공</v>
          </cell>
          <cell r="AQ251">
            <v>0.158</v>
          </cell>
          <cell r="BB251" t="str">
            <v>전 7-20</v>
          </cell>
          <cell r="BC251">
            <v>1</v>
          </cell>
        </row>
        <row r="252">
          <cell r="A252">
            <v>106</v>
          </cell>
          <cell r="B252" t="str">
            <v>CABLE TRAY(AL)</v>
          </cell>
          <cell r="C252" t="str">
            <v xml:space="preserve">300W </v>
          </cell>
          <cell r="D252">
            <v>1</v>
          </cell>
          <cell r="E252" t="str">
            <v>m</v>
          </cell>
          <cell r="F252">
            <v>50</v>
          </cell>
          <cell r="G252">
            <v>24319</v>
          </cell>
          <cell r="I252">
            <v>9582</v>
          </cell>
          <cell r="J252">
            <v>14450</v>
          </cell>
          <cell r="K252">
            <v>14450</v>
          </cell>
          <cell r="M252">
            <v>287</v>
          </cell>
          <cell r="AM252">
            <v>1</v>
          </cell>
          <cell r="AN252">
            <v>1</v>
          </cell>
          <cell r="AO252">
            <v>1</v>
          </cell>
          <cell r="AP252" t="str">
            <v>내선전공</v>
          </cell>
          <cell r="AQ252">
            <v>0.2</v>
          </cell>
          <cell r="BB252" t="str">
            <v>전 7-20</v>
          </cell>
          <cell r="BC252">
            <v>1</v>
          </cell>
        </row>
        <row r="253">
          <cell r="A253">
            <v>107</v>
          </cell>
          <cell r="B253" t="str">
            <v>CABLE TRAY(AL)</v>
          </cell>
          <cell r="C253" t="str">
            <v xml:space="preserve">450W </v>
          </cell>
          <cell r="D253">
            <v>1</v>
          </cell>
          <cell r="E253" t="str">
            <v>m</v>
          </cell>
          <cell r="F253">
            <v>50</v>
          </cell>
          <cell r="G253">
            <v>31466</v>
          </cell>
          <cell r="I253">
            <v>14948</v>
          </cell>
          <cell r="J253">
            <v>16070</v>
          </cell>
          <cell r="K253">
            <v>16070</v>
          </cell>
          <cell r="M253">
            <v>448</v>
          </cell>
          <cell r="AM253">
            <v>1</v>
          </cell>
          <cell r="AN253">
            <v>1</v>
          </cell>
          <cell r="AO253">
            <v>1</v>
          </cell>
          <cell r="AP253" t="str">
            <v>내선전공</v>
          </cell>
          <cell r="AQ253">
            <v>0.312</v>
          </cell>
          <cell r="BB253" t="str">
            <v>전 7-20</v>
          </cell>
          <cell r="BC253">
            <v>1</v>
          </cell>
        </row>
        <row r="254">
          <cell r="B254" t="str">
            <v>CABLE TRAY(AL)</v>
          </cell>
          <cell r="C254" t="str">
            <v xml:space="preserve">500W </v>
          </cell>
          <cell r="D254">
            <v>1</v>
          </cell>
          <cell r="E254" t="str">
            <v>m</v>
          </cell>
          <cell r="F254">
            <v>50</v>
          </cell>
          <cell r="G254">
            <v>18475</v>
          </cell>
          <cell r="I254">
            <v>17937</v>
          </cell>
          <cell r="K254">
            <v>0</v>
          </cell>
          <cell r="M254">
            <v>538</v>
          </cell>
          <cell r="AM254">
            <v>1</v>
          </cell>
          <cell r="AN254">
            <v>1.2</v>
          </cell>
          <cell r="AO254">
            <v>1.2</v>
          </cell>
          <cell r="AP254" t="str">
            <v>내선전공</v>
          </cell>
          <cell r="AQ254">
            <v>0.312</v>
          </cell>
          <cell r="BB254" t="str">
            <v>전 7-20</v>
          </cell>
          <cell r="BC254">
            <v>1</v>
          </cell>
        </row>
        <row r="255">
          <cell r="A255">
            <v>108</v>
          </cell>
          <cell r="B255" t="str">
            <v>CABLE TRAY(AL)</v>
          </cell>
          <cell r="C255" t="str">
            <v xml:space="preserve">600W </v>
          </cell>
          <cell r="D255">
            <v>1</v>
          </cell>
          <cell r="E255" t="str">
            <v>m</v>
          </cell>
          <cell r="F255">
            <v>50</v>
          </cell>
          <cell r="G255">
            <v>35652</v>
          </cell>
          <cell r="I255">
            <v>17439</v>
          </cell>
          <cell r="J255">
            <v>17690</v>
          </cell>
          <cell r="K255">
            <v>17690</v>
          </cell>
          <cell r="M255">
            <v>523</v>
          </cell>
          <cell r="AM255">
            <v>1</v>
          </cell>
          <cell r="AN255">
            <v>1</v>
          </cell>
          <cell r="AO255">
            <v>1</v>
          </cell>
          <cell r="AP255" t="str">
            <v>내선전공</v>
          </cell>
          <cell r="AQ255">
            <v>0.36399999999999999</v>
          </cell>
          <cell r="BB255" t="str">
            <v>전 7-20</v>
          </cell>
          <cell r="BC255">
            <v>1</v>
          </cell>
        </row>
        <row r="256">
          <cell r="B256" t="str">
            <v>CABLE TRAY(AL)</v>
          </cell>
          <cell r="C256" t="str">
            <v xml:space="preserve">800W </v>
          </cell>
          <cell r="D256">
            <v>1</v>
          </cell>
          <cell r="E256" t="str">
            <v>m</v>
          </cell>
          <cell r="F256">
            <v>50</v>
          </cell>
          <cell r="G256">
            <v>21554</v>
          </cell>
          <cell r="I256">
            <v>20927</v>
          </cell>
          <cell r="K256">
            <v>0</v>
          </cell>
          <cell r="M256">
            <v>627</v>
          </cell>
          <cell r="AM256">
            <v>1</v>
          </cell>
          <cell r="AN256">
            <v>1.2</v>
          </cell>
          <cell r="AO256">
            <v>1.2</v>
          </cell>
          <cell r="AP256" t="str">
            <v>내선전공</v>
          </cell>
          <cell r="AQ256">
            <v>0.36399999999999999</v>
          </cell>
          <cell r="BB256" t="str">
            <v>전 7-20</v>
          </cell>
          <cell r="BC256">
            <v>1</v>
          </cell>
        </row>
        <row r="257">
          <cell r="A257">
            <v>109</v>
          </cell>
          <cell r="B257" t="str">
            <v>TRAY COVER(AL)</v>
          </cell>
          <cell r="C257" t="str">
            <v xml:space="preserve">200W </v>
          </cell>
          <cell r="D257">
            <v>1</v>
          </cell>
          <cell r="E257" t="str">
            <v>EA</v>
          </cell>
          <cell r="F257">
            <v>50</v>
          </cell>
          <cell r="G257">
            <v>8591</v>
          </cell>
          <cell r="I257">
            <v>3487</v>
          </cell>
          <cell r="J257">
            <v>5000</v>
          </cell>
          <cell r="K257">
            <v>5000</v>
          </cell>
          <cell r="M257">
            <v>104</v>
          </cell>
          <cell r="AM257">
            <v>1</v>
          </cell>
          <cell r="AN257">
            <v>0.2</v>
          </cell>
          <cell r="AO257">
            <v>0.2</v>
          </cell>
          <cell r="AP257" t="str">
            <v>내선전공</v>
          </cell>
          <cell r="AQ257">
            <v>0.36399999999999999</v>
          </cell>
          <cell r="BB257" t="str">
            <v>전 7-20</v>
          </cell>
          <cell r="BC257">
            <v>1</v>
          </cell>
        </row>
        <row r="258">
          <cell r="A258">
            <v>110</v>
          </cell>
          <cell r="B258" t="str">
            <v>TRAY COVER(AL)</v>
          </cell>
          <cell r="C258" t="str">
            <v>300W</v>
          </cell>
          <cell r="D258">
            <v>1</v>
          </cell>
          <cell r="E258" t="str">
            <v>EA</v>
          </cell>
          <cell r="F258">
            <v>50</v>
          </cell>
          <cell r="G258">
            <v>10691</v>
          </cell>
          <cell r="I258">
            <v>3487</v>
          </cell>
          <cell r="J258">
            <v>7100</v>
          </cell>
          <cell r="K258">
            <v>7100</v>
          </cell>
          <cell r="M258">
            <v>104</v>
          </cell>
          <cell r="AM258">
            <v>1</v>
          </cell>
          <cell r="AN258">
            <v>0.2</v>
          </cell>
          <cell r="AO258">
            <v>0.2</v>
          </cell>
          <cell r="AP258" t="str">
            <v>내선전공</v>
          </cell>
          <cell r="AQ258">
            <v>0.36399999999999999</v>
          </cell>
          <cell r="BB258" t="str">
            <v>전 7-20</v>
          </cell>
          <cell r="BC258">
            <v>1</v>
          </cell>
        </row>
        <row r="259">
          <cell r="A259">
            <v>111</v>
          </cell>
          <cell r="B259" t="str">
            <v>TRAY COVER(AL)</v>
          </cell>
          <cell r="C259" t="str">
            <v>450W</v>
          </cell>
          <cell r="D259">
            <v>1</v>
          </cell>
          <cell r="E259" t="str">
            <v>EA</v>
          </cell>
          <cell r="F259">
            <v>50</v>
          </cell>
          <cell r="G259">
            <v>12691</v>
          </cell>
          <cell r="I259">
            <v>3487</v>
          </cell>
          <cell r="J259">
            <v>9100</v>
          </cell>
          <cell r="K259">
            <v>9100</v>
          </cell>
          <cell r="M259">
            <v>104</v>
          </cell>
          <cell r="AM259">
            <v>1</v>
          </cell>
          <cell r="AN259">
            <v>0.2</v>
          </cell>
          <cell r="AO259">
            <v>0.2</v>
          </cell>
          <cell r="AP259" t="str">
            <v>내선전공</v>
          </cell>
          <cell r="AQ259">
            <v>0.36399999999999999</v>
          </cell>
          <cell r="BB259" t="str">
            <v>전 7-20</v>
          </cell>
          <cell r="BC259">
            <v>1</v>
          </cell>
        </row>
        <row r="260">
          <cell r="A260">
            <v>112</v>
          </cell>
          <cell r="B260" t="str">
            <v>TRAY COVER(AL)</v>
          </cell>
          <cell r="C260" t="str">
            <v>600W</v>
          </cell>
          <cell r="D260">
            <v>1</v>
          </cell>
          <cell r="E260" t="str">
            <v>EA</v>
          </cell>
          <cell r="F260">
            <v>50</v>
          </cell>
          <cell r="G260">
            <v>16791</v>
          </cell>
          <cell r="I260">
            <v>3487</v>
          </cell>
          <cell r="J260">
            <v>13200</v>
          </cell>
          <cell r="K260">
            <v>13200</v>
          </cell>
          <cell r="M260">
            <v>104</v>
          </cell>
          <cell r="AM260">
            <v>1</v>
          </cell>
          <cell r="AN260">
            <v>0.2</v>
          </cell>
          <cell r="AO260">
            <v>0.2</v>
          </cell>
          <cell r="AP260" t="str">
            <v>내선전공</v>
          </cell>
          <cell r="AQ260">
            <v>0.36399999999999999</v>
          </cell>
          <cell r="BB260" t="str">
            <v>전 7-20</v>
          </cell>
          <cell r="BC260">
            <v>1</v>
          </cell>
        </row>
        <row r="261">
          <cell r="B261" t="str">
            <v>90˚Hor.Elbow</v>
          </cell>
          <cell r="C261" t="str">
            <v xml:space="preserve">200W (W/COVER) </v>
          </cell>
          <cell r="D261">
            <v>1</v>
          </cell>
          <cell r="E261" t="str">
            <v>EA</v>
          </cell>
          <cell r="F261">
            <v>50</v>
          </cell>
          <cell r="G261">
            <v>40714</v>
          </cell>
          <cell r="I261">
            <v>20927</v>
          </cell>
          <cell r="J261">
            <v>19160</v>
          </cell>
          <cell r="K261">
            <v>19160</v>
          </cell>
          <cell r="M261">
            <v>627</v>
          </cell>
          <cell r="AM261">
            <v>1</v>
          </cell>
          <cell r="AN261">
            <v>1.2</v>
          </cell>
          <cell r="AO261">
            <v>1.2</v>
          </cell>
          <cell r="AP261" t="str">
            <v>내선전공</v>
          </cell>
          <cell r="AQ261">
            <v>0.36399999999999999</v>
          </cell>
          <cell r="BB261" t="str">
            <v>전 7-20</v>
          </cell>
          <cell r="BC261">
            <v>1</v>
          </cell>
        </row>
        <row r="262">
          <cell r="B262" t="str">
            <v>90˚Hor.Elbow</v>
          </cell>
          <cell r="C262" t="str">
            <v xml:space="preserve">300W (W/COVER) </v>
          </cell>
          <cell r="D262">
            <v>1</v>
          </cell>
          <cell r="E262" t="str">
            <v>EA</v>
          </cell>
          <cell r="F262">
            <v>50</v>
          </cell>
          <cell r="G262">
            <v>41834</v>
          </cell>
          <cell r="I262">
            <v>20927</v>
          </cell>
          <cell r="J262">
            <v>20280</v>
          </cell>
          <cell r="K262">
            <v>20280</v>
          </cell>
          <cell r="M262">
            <v>627</v>
          </cell>
          <cell r="AM262">
            <v>1</v>
          </cell>
          <cell r="AN262">
            <v>1.2</v>
          </cell>
          <cell r="AO262">
            <v>1.2</v>
          </cell>
          <cell r="AP262" t="str">
            <v>내선전공</v>
          </cell>
          <cell r="AQ262">
            <v>0.36399999999999999</v>
          </cell>
          <cell r="BB262" t="str">
            <v>전 7-20</v>
          </cell>
          <cell r="BC262">
            <v>1</v>
          </cell>
        </row>
        <row r="263">
          <cell r="B263" t="str">
            <v>90˚Hor.Elbow</v>
          </cell>
          <cell r="C263" t="str">
            <v xml:space="preserve">450W (W/COVER) </v>
          </cell>
          <cell r="D263">
            <v>1</v>
          </cell>
          <cell r="E263" t="str">
            <v>EA</v>
          </cell>
          <cell r="F263">
            <v>50</v>
          </cell>
          <cell r="G263">
            <v>45614</v>
          </cell>
          <cell r="I263">
            <v>20927</v>
          </cell>
          <cell r="J263">
            <v>24060</v>
          </cell>
          <cell r="K263">
            <v>24060</v>
          </cell>
          <cell r="M263">
            <v>627</v>
          </cell>
          <cell r="AM263">
            <v>1</v>
          </cell>
          <cell r="AN263">
            <v>1.2</v>
          </cell>
          <cell r="AO263">
            <v>1.2</v>
          </cell>
          <cell r="AP263" t="str">
            <v>내선전공</v>
          </cell>
          <cell r="AQ263">
            <v>0.36399999999999999</v>
          </cell>
          <cell r="BB263" t="str">
            <v>전 7-20</v>
          </cell>
          <cell r="BC263">
            <v>1</v>
          </cell>
        </row>
        <row r="264">
          <cell r="B264" t="str">
            <v>90˚Hor.Elbow</v>
          </cell>
          <cell r="C264" t="str">
            <v xml:space="preserve">500W (W/COVER) </v>
          </cell>
          <cell r="D264">
            <v>1</v>
          </cell>
          <cell r="E264" t="str">
            <v>EA</v>
          </cell>
          <cell r="F264">
            <v>50</v>
          </cell>
          <cell r="G264">
            <v>21554</v>
          </cell>
          <cell r="I264">
            <v>20927</v>
          </cell>
          <cell r="K264">
            <v>0</v>
          </cell>
          <cell r="M264">
            <v>627</v>
          </cell>
          <cell r="AM264">
            <v>1</v>
          </cell>
          <cell r="AN264">
            <v>1.2</v>
          </cell>
          <cell r="AO264">
            <v>1.2</v>
          </cell>
          <cell r="AP264" t="str">
            <v>내선전공</v>
          </cell>
          <cell r="AQ264">
            <v>0.36399999999999999</v>
          </cell>
          <cell r="BB264" t="str">
            <v>전 7-20</v>
          </cell>
          <cell r="BC264">
            <v>1</v>
          </cell>
        </row>
        <row r="265">
          <cell r="B265" t="str">
            <v>90˚Hor.Elbow</v>
          </cell>
          <cell r="C265" t="str">
            <v xml:space="preserve">600W (W/COVER) </v>
          </cell>
          <cell r="D265">
            <v>1</v>
          </cell>
          <cell r="E265" t="str">
            <v>EA</v>
          </cell>
          <cell r="F265">
            <v>50</v>
          </cell>
          <cell r="G265">
            <v>45614</v>
          </cell>
          <cell r="I265">
            <v>20927</v>
          </cell>
          <cell r="J265">
            <v>24060</v>
          </cell>
          <cell r="K265">
            <v>24060</v>
          </cell>
          <cell r="M265">
            <v>627</v>
          </cell>
          <cell r="AM265">
            <v>1</v>
          </cell>
          <cell r="AN265">
            <v>1.2</v>
          </cell>
          <cell r="AO265">
            <v>1.2</v>
          </cell>
          <cell r="AP265" t="str">
            <v>내선전공</v>
          </cell>
          <cell r="AQ265">
            <v>0.36399999999999999</v>
          </cell>
          <cell r="BB265" t="str">
            <v>전 7-20</v>
          </cell>
          <cell r="BC265">
            <v>1</v>
          </cell>
        </row>
        <row r="266">
          <cell r="B266" t="str">
            <v>Hor-Tee</v>
          </cell>
          <cell r="C266" t="str">
            <v xml:space="preserve">200W (W/COVER) </v>
          </cell>
          <cell r="D266">
            <v>1</v>
          </cell>
          <cell r="E266" t="str">
            <v>EA</v>
          </cell>
          <cell r="F266">
            <v>50</v>
          </cell>
          <cell r="G266">
            <v>47554</v>
          </cell>
          <cell r="I266">
            <v>20927</v>
          </cell>
          <cell r="J266">
            <v>26000</v>
          </cell>
          <cell r="K266">
            <v>26000</v>
          </cell>
          <cell r="M266">
            <v>627</v>
          </cell>
          <cell r="AM266">
            <v>1</v>
          </cell>
          <cell r="AN266">
            <v>1.2</v>
          </cell>
          <cell r="AO266">
            <v>1.2</v>
          </cell>
          <cell r="AP266" t="str">
            <v>내선전공</v>
          </cell>
          <cell r="AQ266">
            <v>0.36399999999999999</v>
          </cell>
          <cell r="BB266" t="str">
            <v>전 7-20</v>
          </cell>
          <cell r="BC266">
            <v>1</v>
          </cell>
        </row>
        <row r="267">
          <cell r="B267" t="str">
            <v>Hor-Tee</v>
          </cell>
          <cell r="C267" t="str">
            <v xml:space="preserve">300W (W/COVER) </v>
          </cell>
          <cell r="D267">
            <v>1</v>
          </cell>
          <cell r="E267" t="str">
            <v>EA</v>
          </cell>
          <cell r="F267">
            <v>50</v>
          </cell>
          <cell r="G267">
            <v>49184</v>
          </cell>
          <cell r="I267">
            <v>20927</v>
          </cell>
          <cell r="J267">
            <v>27630</v>
          </cell>
          <cell r="K267">
            <v>27630</v>
          </cell>
          <cell r="M267">
            <v>627</v>
          </cell>
          <cell r="AM267">
            <v>1</v>
          </cell>
          <cell r="AN267">
            <v>1.2</v>
          </cell>
          <cell r="AO267">
            <v>1.2</v>
          </cell>
          <cell r="AP267" t="str">
            <v>내선전공</v>
          </cell>
          <cell r="AQ267">
            <v>0.36399999999999999</v>
          </cell>
          <cell r="BB267" t="str">
            <v>전 7-20</v>
          </cell>
          <cell r="BC267">
            <v>1</v>
          </cell>
        </row>
        <row r="268">
          <cell r="B268" t="str">
            <v>Hor-Tee</v>
          </cell>
          <cell r="C268" t="str">
            <v xml:space="preserve">450W (W/COVER) </v>
          </cell>
          <cell r="D268">
            <v>1</v>
          </cell>
          <cell r="E268" t="str">
            <v>EA</v>
          </cell>
          <cell r="F268">
            <v>50</v>
          </cell>
          <cell r="G268">
            <v>54304</v>
          </cell>
          <cell r="I268">
            <v>20927</v>
          </cell>
          <cell r="J268">
            <v>32750</v>
          </cell>
          <cell r="K268">
            <v>32750</v>
          </cell>
          <cell r="M268">
            <v>627</v>
          </cell>
          <cell r="AM268">
            <v>1</v>
          </cell>
          <cell r="AN268">
            <v>1.2</v>
          </cell>
          <cell r="AO268">
            <v>1.2</v>
          </cell>
          <cell r="AP268" t="str">
            <v>내선전공</v>
          </cell>
          <cell r="AQ268">
            <v>0.36399999999999999</v>
          </cell>
          <cell r="BB268" t="str">
            <v>전 7-20</v>
          </cell>
          <cell r="BC268">
            <v>1</v>
          </cell>
        </row>
        <row r="269">
          <cell r="B269" t="str">
            <v>Hor-Tee</v>
          </cell>
          <cell r="C269" t="str">
            <v xml:space="preserve">500W (W/COVER) </v>
          </cell>
          <cell r="D269">
            <v>1</v>
          </cell>
          <cell r="E269" t="str">
            <v>EA</v>
          </cell>
          <cell r="F269">
            <v>50</v>
          </cell>
          <cell r="G269">
            <v>21554</v>
          </cell>
          <cell r="I269">
            <v>20927</v>
          </cell>
          <cell r="K269">
            <v>0</v>
          </cell>
          <cell r="M269">
            <v>627</v>
          </cell>
          <cell r="AM269">
            <v>1</v>
          </cell>
          <cell r="AN269">
            <v>1.2</v>
          </cell>
          <cell r="AO269">
            <v>1.2</v>
          </cell>
          <cell r="AP269" t="str">
            <v>내선전공</v>
          </cell>
          <cell r="AQ269">
            <v>0.36399999999999999</v>
          </cell>
          <cell r="BB269" t="str">
            <v>전 7-20</v>
          </cell>
          <cell r="BC269">
            <v>1</v>
          </cell>
        </row>
        <row r="270">
          <cell r="B270" t="str">
            <v>Hor-Tee</v>
          </cell>
          <cell r="C270" t="str">
            <v xml:space="preserve">600W (W/COVER) </v>
          </cell>
          <cell r="D270">
            <v>1</v>
          </cell>
          <cell r="E270" t="str">
            <v>EA</v>
          </cell>
          <cell r="F270">
            <v>50</v>
          </cell>
          <cell r="G270">
            <v>54304</v>
          </cell>
          <cell r="I270">
            <v>20927</v>
          </cell>
          <cell r="J270">
            <v>32750</v>
          </cell>
          <cell r="K270">
            <v>32750</v>
          </cell>
          <cell r="M270">
            <v>627</v>
          </cell>
          <cell r="AM270">
            <v>1</v>
          </cell>
          <cell r="AN270">
            <v>1.2</v>
          </cell>
          <cell r="AO270">
            <v>1.2</v>
          </cell>
          <cell r="AP270" t="str">
            <v>내선전공</v>
          </cell>
          <cell r="AQ270">
            <v>0.36399999999999999</v>
          </cell>
          <cell r="BB270" t="str">
            <v>전 7-20</v>
          </cell>
          <cell r="BC270">
            <v>1</v>
          </cell>
        </row>
        <row r="271">
          <cell r="B271" t="str">
            <v>90˚VER.Elbow</v>
          </cell>
          <cell r="C271" t="str">
            <v xml:space="preserve">200W (W/COVER) </v>
          </cell>
          <cell r="D271">
            <v>1</v>
          </cell>
          <cell r="E271" t="str">
            <v>EA</v>
          </cell>
          <cell r="F271">
            <v>50</v>
          </cell>
          <cell r="G271">
            <v>21554</v>
          </cell>
          <cell r="I271">
            <v>20927</v>
          </cell>
          <cell r="K271">
            <v>0</v>
          </cell>
          <cell r="M271">
            <v>627</v>
          </cell>
          <cell r="AM271">
            <v>1</v>
          </cell>
          <cell r="AN271">
            <v>1.2</v>
          </cell>
          <cell r="AO271">
            <v>1.2</v>
          </cell>
          <cell r="AP271" t="str">
            <v>내선전공</v>
          </cell>
          <cell r="AQ271">
            <v>0.36399999999999999</v>
          </cell>
          <cell r="BB271" t="str">
            <v>전 7-20</v>
          </cell>
          <cell r="BC271">
            <v>1</v>
          </cell>
        </row>
        <row r="272">
          <cell r="B272" t="str">
            <v>90˚VER.Elbow</v>
          </cell>
          <cell r="C272" t="str">
            <v xml:space="preserve">300W (W/COVER) </v>
          </cell>
          <cell r="D272">
            <v>1</v>
          </cell>
          <cell r="E272" t="str">
            <v>EA</v>
          </cell>
          <cell r="F272">
            <v>50</v>
          </cell>
          <cell r="G272">
            <v>41104</v>
          </cell>
          <cell r="I272">
            <v>20927</v>
          </cell>
          <cell r="J272">
            <v>19550</v>
          </cell>
          <cell r="K272">
            <v>19550</v>
          </cell>
          <cell r="M272">
            <v>627</v>
          </cell>
          <cell r="AM272">
            <v>1</v>
          </cell>
          <cell r="AN272">
            <v>1.2</v>
          </cell>
          <cell r="AO272">
            <v>1.2</v>
          </cell>
          <cell r="AP272" t="str">
            <v>내선전공</v>
          </cell>
          <cell r="AQ272">
            <v>0.36399999999999999</v>
          </cell>
          <cell r="BB272" t="str">
            <v>전 7-20</v>
          </cell>
          <cell r="BC272">
            <v>1</v>
          </cell>
        </row>
        <row r="273">
          <cell r="B273" t="str">
            <v>90˚VER.Elbow</v>
          </cell>
          <cell r="C273" t="str">
            <v xml:space="preserve">450W (W/COVER) </v>
          </cell>
          <cell r="D273">
            <v>1</v>
          </cell>
          <cell r="E273" t="str">
            <v>EA</v>
          </cell>
          <cell r="F273">
            <v>50</v>
          </cell>
          <cell r="G273">
            <v>56424</v>
          </cell>
          <cell r="I273">
            <v>20927</v>
          </cell>
          <cell r="J273">
            <v>34870</v>
          </cell>
          <cell r="K273">
            <v>34870</v>
          </cell>
          <cell r="M273">
            <v>627</v>
          </cell>
          <cell r="AM273">
            <v>1</v>
          </cell>
          <cell r="AN273">
            <v>1.2</v>
          </cell>
          <cell r="AO273">
            <v>1.2</v>
          </cell>
          <cell r="AP273" t="str">
            <v>내선전공</v>
          </cell>
          <cell r="AQ273">
            <v>0.36399999999999999</v>
          </cell>
          <cell r="BB273" t="str">
            <v>전 7-20</v>
          </cell>
          <cell r="BC273">
            <v>1</v>
          </cell>
        </row>
        <row r="274">
          <cell r="B274" t="str">
            <v>90˚VER.Elbow</v>
          </cell>
          <cell r="C274" t="str">
            <v xml:space="preserve">500W (W/COVER) </v>
          </cell>
          <cell r="D274">
            <v>1</v>
          </cell>
          <cell r="E274" t="str">
            <v>EA</v>
          </cell>
          <cell r="F274">
            <v>50</v>
          </cell>
          <cell r="G274">
            <v>21554</v>
          </cell>
          <cell r="I274">
            <v>20927</v>
          </cell>
          <cell r="K274">
            <v>0</v>
          </cell>
          <cell r="M274">
            <v>627</v>
          </cell>
          <cell r="AM274">
            <v>1</v>
          </cell>
          <cell r="AN274">
            <v>1.2</v>
          </cell>
          <cell r="AO274">
            <v>1.2</v>
          </cell>
          <cell r="AP274" t="str">
            <v>내선전공</v>
          </cell>
          <cell r="AQ274">
            <v>0.36399999999999999</v>
          </cell>
          <cell r="BB274" t="str">
            <v>전 7-20</v>
          </cell>
          <cell r="BC274">
            <v>1</v>
          </cell>
        </row>
        <row r="275">
          <cell r="B275" t="str">
            <v>90˚VER.Elbow</v>
          </cell>
          <cell r="C275" t="str">
            <v xml:space="preserve">600W (W/COVER) </v>
          </cell>
          <cell r="D275">
            <v>1</v>
          </cell>
          <cell r="E275" t="str">
            <v>EA</v>
          </cell>
          <cell r="F275">
            <v>50</v>
          </cell>
          <cell r="G275">
            <v>44754</v>
          </cell>
          <cell r="I275">
            <v>20927</v>
          </cell>
          <cell r="J275">
            <v>23200</v>
          </cell>
          <cell r="K275">
            <v>23200</v>
          </cell>
          <cell r="M275">
            <v>627</v>
          </cell>
          <cell r="AM275">
            <v>1</v>
          </cell>
          <cell r="AN275">
            <v>1.2</v>
          </cell>
          <cell r="AO275">
            <v>1.2</v>
          </cell>
          <cell r="AP275" t="str">
            <v>내선전공</v>
          </cell>
          <cell r="AQ275">
            <v>0.36399999999999999</v>
          </cell>
          <cell r="BB275" t="str">
            <v>전 7-20</v>
          </cell>
          <cell r="BC275">
            <v>1</v>
          </cell>
        </row>
        <row r="276">
          <cell r="B276" t="str">
            <v>Hor-Cross</v>
          </cell>
          <cell r="C276" t="str">
            <v xml:space="preserve">300W (W/COVER) </v>
          </cell>
          <cell r="D276">
            <v>1</v>
          </cell>
          <cell r="E276" t="str">
            <v>EA</v>
          </cell>
          <cell r="F276">
            <v>50</v>
          </cell>
          <cell r="G276">
            <v>21554</v>
          </cell>
          <cell r="I276">
            <v>20927</v>
          </cell>
          <cell r="K276">
            <v>0</v>
          </cell>
          <cell r="M276">
            <v>627</v>
          </cell>
          <cell r="AM276">
            <v>1</v>
          </cell>
          <cell r="AN276">
            <v>1.2</v>
          </cell>
          <cell r="AO276">
            <v>1.2</v>
          </cell>
          <cell r="AP276" t="str">
            <v>내선전공</v>
          </cell>
          <cell r="AQ276">
            <v>0.36399999999999999</v>
          </cell>
          <cell r="BB276" t="str">
            <v>전 7-20</v>
          </cell>
          <cell r="BC276">
            <v>1</v>
          </cell>
        </row>
        <row r="277">
          <cell r="B277" t="str">
            <v>Hor-Cross</v>
          </cell>
          <cell r="C277" t="str">
            <v xml:space="preserve">450W (W/COVER) </v>
          </cell>
          <cell r="D277">
            <v>1</v>
          </cell>
          <cell r="E277" t="str">
            <v>EA</v>
          </cell>
          <cell r="F277">
            <v>50</v>
          </cell>
          <cell r="G277">
            <v>57784</v>
          </cell>
          <cell r="I277">
            <v>20927</v>
          </cell>
          <cell r="J277">
            <v>36230</v>
          </cell>
          <cell r="K277">
            <v>36230</v>
          </cell>
          <cell r="M277">
            <v>627</v>
          </cell>
          <cell r="AM277">
            <v>1</v>
          </cell>
          <cell r="AN277">
            <v>1.2</v>
          </cell>
          <cell r="AO277">
            <v>1.2</v>
          </cell>
          <cell r="AP277" t="str">
            <v>내선전공</v>
          </cell>
          <cell r="AQ277">
            <v>0.36399999999999999</v>
          </cell>
          <cell r="BB277" t="str">
            <v>전 7-20</v>
          </cell>
          <cell r="BC277">
            <v>1</v>
          </cell>
        </row>
        <row r="278">
          <cell r="B278" t="str">
            <v>Hor-Cross</v>
          </cell>
          <cell r="C278" t="str">
            <v xml:space="preserve">600W (W/COVER) </v>
          </cell>
          <cell r="D278">
            <v>1</v>
          </cell>
          <cell r="E278" t="str">
            <v>EA</v>
          </cell>
          <cell r="F278">
            <v>50</v>
          </cell>
          <cell r="G278">
            <v>21554</v>
          </cell>
          <cell r="I278">
            <v>20927</v>
          </cell>
          <cell r="K278">
            <v>0</v>
          </cell>
          <cell r="M278">
            <v>627</v>
          </cell>
          <cell r="AM278">
            <v>1</v>
          </cell>
          <cell r="AN278">
            <v>1.2</v>
          </cell>
          <cell r="AO278">
            <v>1.2</v>
          </cell>
          <cell r="AP278" t="str">
            <v>내선전공</v>
          </cell>
          <cell r="AQ278">
            <v>0.36399999999999999</v>
          </cell>
          <cell r="BB278" t="str">
            <v>전 7-20</v>
          </cell>
          <cell r="BC278">
            <v>1</v>
          </cell>
        </row>
        <row r="279">
          <cell r="B279" t="str">
            <v>Reducer</v>
          </cell>
          <cell r="C279" t="str">
            <v>450W-300W</v>
          </cell>
          <cell r="D279">
            <v>1</v>
          </cell>
          <cell r="E279" t="str">
            <v>EA</v>
          </cell>
          <cell r="F279">
            <v>50</v>
          </cell>
          <cell r="G279">
            <v>29554</v>
          </cell>
          <cell r="I279">
            <v>20927</v>
          </cell>
          <cell r="J279">
            <v>8000</v>
          </cell>
          <cell r="K279">
            <v>8000</v>
          </cell>
          <cell r="M279">
            <v>627</v>
          </cell>
          <cell r="AM279">
            <v>1</v>
          </cell>
          <cell r="AN279">
            <v>1.2</v>
          </cell>
          <cell r="AO279">
            <v>1.2</v>
          </cell>
          <cell r="AP279" t="str">
            <v>내선전공</v>
          </cell>
          <cell r="AQ279">
            <v>0.36399999999999999</v>
          </cell>
          <cell r="BB279" t="str">
            <v>전 7-20</v>
          </cell>
          <cell r="BC279">
            <v>1</v>
          </cell>
        </row>
        <row r="280">
          <cell r="B280" t="str">
            <v>앙카 볼트</v>
          </cell>
          <cell r="C280" t="str">
            <v>φ16 x 250</v>
          </cell>
          <cell r="D280">
            <v>1</v>
          </cell>
          <cell r="E280" t="str">
            <v>EA</v>
          </cell>
          <cell r="F280">
            <v>50</v>
          </cell>
          <cell r="G280">
            <v>5921</v>
          </cell>
          <cell r="I280">
            <v>5749</v>
          </cell>
          <cell r="K280">
            <v>0</v>
          </cell>
          <cell r="M280">
            <v>172</v>
          </cell>
          <cell r="AM280">
            <v>1</v>
          </cell>
          <cell r="AN280">
            <v>1</v>
          </cell>
          <cell r="AO280">
            <v>1</v>
          </cell>
          <cell r="AP280" t="str">
            <v>내선전공</v>
          </cell>
          <cell r="AQ280">
            <v>0.12</v>
          </cell>
          <cell r="BB280" t="str">
            <v>전 7-18</v>
          </cell>
          <cell r="BC280">
            <v>1</v>
          </cell>
        </row>
        <row r="281">
          <cell r="A281">
            <v>113</v>
          </cell>
          <cell r="B281" t="str">
            <v>DW</v>
          </cell>
          <cell r="C281" t="str">
            <v>STS 316L</v>
          </cell>
          <cell r="D281">
            <v>1</v>
          </cell>
          <cell r="E281" t="str">
            <v>m</v>
          </cell>
          <cell r="F281">
            <v>50</v>
          </cell>
          <cell r="G281">
            <v>6433</v>
          </cell>
          <cell r="I281">
            <v>421</v>
          </cell>
          <cell r="J281">
            <v>6000</v>
          </cell>
          <cell r="K281">
            <v>6000</v>
          </cell>
          <cell r="M281">
            <v>12</v>
          </cell>
          <cell r="AM281">
            <v>2</v>
          </cell>
          <cell r="AN281">
            <v>1</v>
          </cell>
          <cell r="AO281">
            <v>1</v>
          </cell>
          <cell r="AP281" t="str">
            <v>저압케이블공</v>
          </cell>
          <cell r="AQ281">
            <v>6.0000000000000001E-3</v>
          </cell>
          <cell r="AR281" t="str">
            <v>보통인부</v>
          </cell>
          <cell r="AS281">
            <v>2E-3</v>
          </cell>
          <cell r="BB281" t="str">
            <v>전 5-33</v>
          </cell>
          <cell r="BC281">
            <v>1</v>
          </cell>
        </row>
        <row r="282">
          <cell r="A282">
            <v>114</v>
          </cell>
          <cell r="B282" t="str">
            <v>PARAPET ARM</v>
          </cell>
          <cell r="C282" t="str">
            <v>SS41, Angle 5tx40x40</v>
          </cell>
          <cell r="D282">
            <v>1</v>
          </cell>
          <cell r="E282" t="str">
            <v>EA</v>
          </cell>
          <cell r="F282">
            <v>50</v>
          </cell>
          <cell r="G282">
            <v>56051</v>
          </cell>
          <cell r="I282">
            <v>35487</v>
          </cell>
          <cell r="J282">
            <v>19500</v>
          </cell>
          <cell r="K282">
            <v>19500</v>
          </cell>
          <cell r="M282">
            <v>1064</v>
          </cell>
          <cell r="AM282">
            <v>1</v>
          </cell>
          <cell r="AN282">
            <v>1</v>
          </cell>
          <cell r="AO282">
            <v>1</v>
          </cell>
          <cell r="AP282" t="str">
            <v>저압케이블공</v>
          </cell>
          <cell r="AQ282">
            <v>0.6</v>
          </cell>
          <cell r="BB282" t="str">
            <v>전 5-33</v>
          </cell>
          <cell r="BC282">
            <v>1</v>
          </cell>
        </row>
        <row r="283">
          <cell r="A283">
            <v>115</v>
          </cell>
          <cell r="B283" t="str">
            <v>PARAPET 말단ARM</v>
          </cell>
          <cell r="C283" t="str">
            <v>SS41, Angle 5tx40x40</v>
          </cell>
          <cell r="D283">
            <v>1</v>
          </cell>
          <cell r="E283" t="str">
            <v>EA</v>
          </cell>
          <cell r="F283">
            <v>50</v>
          </cell>
          <cell r="G283">
            <v>90111</v>
          </cell>
          <cell r="I283">
            <v>65060</v>
          </cell>
          <cell r="J283">
            <v>23100</v>
          </cell>
          <cell r="K283">
            <v>23100</v>
          </cell>
          <cell r="M283">
            <v>1951</v>
          </cell>
          <cell r="AM283">
            <v>1</v>
          </cell>
          <cell r="AN283">
            <v>1</v>
          </cell>
          <cell r="AO283">
            <v>1</v>
          </cell>
          <cell r="AP283" t="str">
            <v>저압케이블공</v>
          </cell>
          <cell r="AQ283">
            <v>1.1000000000000001</v>
          </cell>
          <cell r="BB283" t="str">
            <v>전 5-33</v>
          </cell>
          <cell r="BC283">
            <v>1</v>
          </cell>
        </row>
        <row r="284">
          <cell r="A284">
            <v>116</v>
          </cell>
          <cell r="B284" t="str">
            <v>WIRE VISE</v>
          </cell>
          <cell r="D284">
            <v>1</v>
          </cell>
          <cell r="E284" t="str">
            <v>EA</v>
          </cell>
          <cell r="F284">
            <v>50</v>
          </cell>
          <cell r="G284">
            <v>17410</v>
          </cell>
          <cell r="I284">
            <v>8360</v>
          </cell>
          <cell r="J284">
            <v>8800</v>
          </cell>
          <cell r="K284">
            <v>8800</v>
          </cell>
          <cell r="M284">
            <v>250</v>
          </cell>
          <cell r="AM284">
            <v>2</v>
          </cell>
          <cell r="AN284">
            <v>1</v>
          </cell>
          <cell r="AO284">
            <v>1</v>
          </cell>
          <cell r="AP284" t="str">
            <v>저압케이블공</v>
          </cell>
          <cell r="AQ284">
            <v>0.09</v>
          </cell>
          <cell r="AR284" t="str">
            <v>보통인부</v>
          </cell>
          <cell r="AS284">
            <v>0.09</v>
          </cell>
          <cell r="BB284" t="str">
            <v>전 5-33</v>
          </cell>
          <cell r="BC284">
            <v>1</v>
          </cell>
        </row>
        <row r="285">
          <cell r="A285">
            <v>117</v>
          </cell>
          <cell r="B285" t="str">
            <v>CONNECTION WIRE</v>
          </cell>
          <cell r="C285" t="str">
            <v>CU 나동선(5mm)</v>
          </cell>
          <cell r="D285">
            <v>1</v>
          </cell>
          <cell r="E285" t="str">
            <v>m</v>
          </cell>
          <cell r="F285">
            <v>50</v>
          </cell>
          <cell r="G285">
            <v>2298</v>
          </cell>
          <cell r="I285">
            <v>1437</v>
          </cell>
          <cell r="J285">
            <v>818</v>
          </cell>
          <cell r="K285">
            <v>818</v>
          </cell>
          <cell r="M285">
            <v>43</v>
          </cell>
          <cell r="AM285">
            <v>1</v>
          </cell>
          <cell r="AN285">
            <v>1</v>
          </cell>
          <cell r="AO285">
            <v>1</v>
          </cell>
          <cell r="AP285" t="str">
            <v>내선전공</v>
          </cell>
          <cell r="AQ285">
            <v>0.03</v>
          </cell>
          <cell r="BB285" t="str">
            <v>전 7-8</v>
          </cell>
          <cell r="BC285">
            <v>1</v>
          </cell>
        </row>
        <row r="286">
          <cell r="A286">
            <v>118</v>
          </cell>
          <cell r="B286" t="str">
            <v>CONNECTION WIRE용 CLIP</v>
          </cell>
          <cell r="C286" t="str">
            <v>HEX HEAD Type</v>
          </cell>
          <cell r="D286">
            <v>1</v>
          </cell>
          <cell r="E286" t="str">
            <v>SET</v>
          </cell>
          <cell r="F286">
            <v>50</v>
          </cell>
          <cell r="G286">
            <v>4074</v>
          </cell>
          <cell r="I286">
            <v>2111</v>
          </cell>
          <cell r="J286">
            <v>1900</v>
          </cell>
          <cell r="K286">
            <v>1900</v>
          </cell>
          <cell r="M286">
            <v>63</v>
          </cell>
          <cell r="AM286">
            <v>2</v>
          </cell>
          <cell r="AN286">
            <v>1</v>
          </cell>
          <cell r="AO286">
            <v>1</v>
          </cell>
          <cell r="AP286" t="str">
            <v>저압케이블공</v>
          </cell>
          <cell r="AQ286">
            <v>0.03</v>
          </cell>
          <cell r="AR286" t="str">
            <v>보통인부</v>
          </cell>
          <cell r="AS286">
            <v>0.01</v>
          </cell>
          <cell r="BB286" t="str">
            <v>전 5-33</v>
          </cell>
          <cell r="BC286">
            <v>1</v>
          </cell>
        </row>
        <row r="287">
          <cell r="A287">
            <v>119</v>
          </cell>
          <cell r="B287" t="str">
            <v>STS WIRE ROPE</v>
          </cell>
          <cell r="C287" t="str">
            <v>4.0mm</v>
          </cell>
          <cell r="D287">
            <v>1</v>
          </cell>
          <cell r="E287" t="str">
            <v>m</v>
          </cell>
          <cell r="F287">
            <v>50</v>
          </cell>
          <cell r="G287">
            <v>2030</v>
          </cell>
          <cell r="I287">
            <v>1437</v>
          </cell>
          <cell r="J287">
            <v>550</v>
          </cell>
          <cell r="K287">
            <v>550</v>
          </cell>
          <cell r="M287">
            <v>43</v>
          </cell>
          <cell r="AM287">
            <v>1</v>
          </cell>
          <cell r="AN287">
            <v>1</v>
          </cell>
          <cell r="AO287">
            <v>1</v>
          </cell>
          <cell r="AP287" t="str">
            <v>내선전공</v>
          </cell>
          <cell r="AQ287">
            <v>0.03</v>
          </cell>
          <cell r="BB287" t="str">
            <v>전 7-8</v>
          </cell>
          <cell r="BC287">
            <v>1</v>
          </cell>
        </row>
        <row r="288">
          <cell r="A288">
            <v>120</v>
          </cell>
          <cell r="B288" t="str">
            <v>STS WIRE ROPE용 CLIP</v>
          </cell>
          <cell r="C288" t="str">
            <v>15mm, 절연형</v>
          </cell>
          <cell r="D288">
            <v>1</v>
          </cell>
          <cell r="E288" t="str">
            <v>EA</v>
          </cell>
          <cell r="F288">
            <v>50</v>
          </cell>
          <cell r="G288">
            <v>3674</v>
          </cell>
          <cell r="I288">
            <v>2111</v>
          </cell>
          <cell r="J288">
            <v>1500</v>
          </cell>
          <cell r="K288">
            <v>1500</v>
          </cell>
          <cell r="M288">
            <v>63</v>
          </cell>
          <cell r="AM288">
            <v>2</v>
          </cell>
          <cell r="AN288">
            <v>1</v>
          </cell>
          <cell r="AO288">
            <v>1</v>
          </cell>
          <cell r="AP288" t="str">
            <v>저압케이블공</v>
          </cell>
          <cell r="AQ288">
            <v>0.03</v>
          </cell>
          <cell r="AR288" t="str">
            <v>보통인부</v>
          </cell>
          <cell r="AS288">
            <v>0.01</v>
          </cell>
          <cell r="BB288" t="str">
            <v>전 5-33</v>
          </cell>
          <cell r="BC288">
            <v>1</v>
          </cell>
        </row>
        <row r="289">
          <cell r="A289">
            <v>121</v>
          </cell>
          <cell r="B289" t="str">
            <v>ANCHOR BOLT</v>
          </cell>
          <cell r="C289" t="str">
            <v>M16x145(케미컬)</v>
          </cell>
          <cell r="D289">
            <v>1</v>
          </cell>
          <cell r="E289" t="str">
            <v>SET</v>
          </cell>
          <cell r="F289">
            <v>50</v>
          </cell>
          <cell r="G289">
            <v>9366</v>
          </cell>
          <cell r="I289">
            <v>7443</v>
          </cell>
          <cell r="J289">
            <v>1700</v>
          </cell>
          <cell r="K289">
            <v>1700</v>
          </cell>
          <cell r="M289">
            <v>223</v>
          </cell>
          <cell r="AM289">
            <v>2</v>
          </cell>
          <cell r="AN289">
            <v>1</v>
          </cell>
          <cell r="AO289">
            <v>1</v>
          </cell>
          <cell r="AP289" t="str">
            <v>내선전공</v>
          </cell>
          <cell r="AQ289">
            <v>0.13</v>
          </cell>
          <cell r="AR289" t="str">
            <v>보통인부</v>
          </cell>
          <cell r="AS289">
            <v>3.5999999999999997E-2</v>
          </cell>
          <cell r="BB289" t="str">
            <v>전 7-18</v>
          </cell>
          <cell r="BC289">
            <v>1</v>
          </cell>
        </row>
        <row r="290">
          <cell r="B290" t="str">
            <v>MOUNT &amp; CABLE TIE</v>
          </cell>
          <cell r="D290">
            <v>1</v>
          </cell>
          <cell r="E290" t="str">
            <v>SET</v>
          </cell>
          <cell r="F290">
            <v>50</v>
          </cell>
          <cell r="G290" t="e">
            <v>#N/A</v>
          </cell>
          <cell r="I290" t="e">
            <v>#N/A</v>
          </cell>
          <cell r="J290">
            <v>2600</v>
          </cell>
          <cell r="K290">
            <v>2600</v>
          </cell>
          <cell r="M290" t="e">
            <v>#N/A</v>
          </cell>
          <cell r="AM290">
            <v>0</v>
          </cell>
          <cell r="AN290">
            <v>1</v>
          </cell>
          <cell r="AO290">
            <v>1</v>
          </cell>
          <cell r="BC290">
            <v>1</v>
          </cell>
        </row>
        <row r="291">
          <cell r="B291" t="str">
            <v>VULK</v>
          </cell>
          <cell r="C291" t="str">
            <v>Water Proof, ARM 지지용</v>
          </cell>
          <cell r="D291">
            <v>1</v>
          </cell>
          <cell r="E291" t="str">
            <v>KG</v>
          </cell>
          <cell r="F291">
            <v>50</v>
          </cell>
          <cell r="G291" t="e">
            <v>#N/A</v>
          </cell>
          <cell r="I291" t="e">
            <v>#N/A</v>
          </cell>
          <cell r="J291">
            <v>8500</v>
          </cell>
          <cell r="K291">
            <v>8500</v>
          </cell>
          <cell r="M291" t="e">
            <v>#N/A</v>
          </cell>
          <cell r="AM291">
            <v>0</v>
          </cell>
          <cell r="AN291">
            <v>1</v>
          </cell>
          <cell r="AO291">
            <v>1</v>
          </cell>
          <cell r="BC291">
            <v>1</v>
          </cell>
        </row>
        <row r="292">
          <cell r="B292" t="str">
            <v>EPOXY</v>
          </cell>
          <cell r="C292" t="str">
            <v>MOUNT 지지용</v>
          </cell>
          <cell r="D292">
            <v>1</v>
          </cell>
          <cell r="E292" t="str">
            <v>KG</v>
          </cell>
          <cell r="F292">
            <v>50</v>
          </cell>
          <cell r="G292" t="e">
            <v>#N/A</v>
          </cell>
          <cell r="I292" t="e">
            <v>#N/A</v>
          </cell>
          <cell r="J292">
            <v>13600</v>
          </cell>
          <cell r="K292">
            <v>13600</v>
          </cell>
          <cell r="M292" t="e">
            <v>#N/A</v>
          </cell>
          <cell r="AM292">
            <v>0</v>
          </cell>
          <cell r="AN292">
            <v>1</v>
          </cell>
          <cell r="AO292">
            <v>1</v>
          </cell>
          <cell r="BC292">
            <v>1</v>
          </cell>
        </row>
        <row r="293">
          <cell r="A293">
            <v>122</v>
          </cell>
          <cell r="B293" t="str">
            <v>Ground Wire Clip</v>
          </cell>
          <cell r="C293" t="str">
            <v>15φ용</v>
          </cell>
          <cell r="D293">
            <v>1</v>
          </cell>
          <cell r="E293" t="str">
            <v>EA</v>
          </cell>
          <cell r="F293">
            <v>50</v>
          </cell>
          <cell r="G293">
            <v>18074</v>
          </cell>
          <cell r="I293">
            <v>2111</v>
          </cell>
          <cell r="J293">
            <v>15900</v>
          </cell>
          <cell r="K293">
            <v>15900</v>
          </cell>
          <cell r="M293">
            <v>63</v>
          </cell>
          <cell r="AM293">
            <v>2</v>
          </cell>
          <cell r="AN293">
            <v>1</v>
          </cell>
          <cell r="AO293">
            <v>1</v>
          </cell>
          <cell r="AP293" t="str">
            <v>저압케이블공</v>
          </cell>
          <cell r="AQ293">
            <v>0.03</v>
          </cell>
          <cell r="AR293" t="str">
            <v>보통인부</v>
          </cell>
          <cell r="AS293">
            <v>0.01</v>
          </cell>
          <cell r="BB293" t="str">
            <v>전 5-33</v>
          </cell>
          <cell r="BC293">
            <v>1</v>
          </cell>
        </row>
        <row r="294">
          <cell r="A294">
            <v>123</v>
          </cell>
          <cell r="B294" t="str">
            <v>SBI</v>
          </cell>
          <cell r="D294">
            <v>1</v>
          </cell>
          <cell r="E294" t="str">
            <v>SET</v>
          </cell>
          <cell r="F294">
            <v>50</v>
          </cell>
          <cell r="G294">
            <v>485812</v>
          </cell>
          <cell r="I294">
            <v>43119</v>
          </cell>
          <cell r="J294">
            <v>441400</v>
          </cell>
          <cell r="K294">
            <v>441400</v>
          </cell>
          <cell r="M294">
            <v>1293</v>
          </cell>
          <cell r="AM294">
            <v>1</v>
          </cell>
          <cell r="AN294">
            <v>0.6</v>
          </cell>
          <cell r="AO294">
            <v>0.6</v>
          </cell>
          <cell r="AP294" t="str">
            <v>내선전공</v>
          </cell>
          <cell r="AQ294">
            <v>1.5</v>
          </cell>
          <cell r="BB294" t="str">
            <v>전 5-31</v>
          </cell>
          <cell r="BC294">
            <v>1</v>
          </cell>
        </row>
        <row r="295">
          <cell r="A295">
            <v>124</v>
          </cell>
          <cell r="B295" t="str">
            <v>TERMINAL BASE(POLE)</v>
          </cell>
          <cell r="C295" t="str">
            <v>Angle 5tx40x40</v>
          </cell>
          <cell r="D295">
            <v>1</v>
          </cell>
          <cell r="E295" t="str">
            <v>EA</v>
          </cell>
          <cell r="F295">
            <v>50</v>
          </cell>
          <cell r="G295">
            <v>155211</v>
          </cell>
          <cell r="I295">
            <v>65060</v>
          </cell>
          <cell r="J295">
            <v>88200</v>
          </cell>
          <cell r="K295">
            <v>88200</v>
          </cell>
          <cell r="M295">
            <v>1951</v>
          </cell>
          <cell r="AM295">
            <v>1</v>
          </cell>
          <cell r="AN295">
            <v>1</v>
          </cell>
          <cell r="AO295">
            <v>1</v>
          </cell>
          <cell r="AP295" t="str">
            <v>저압케이블공</v>
          </cell>
          <cell r="AQ295">
            <v>1.1000000000000001</v>
          </cell>
          <cell r="BB295" t="str">
            <v>전 5-33</v>
          </cell>
          <cell r="BC295">
            <v>1</v>
          </cell>
        </row>
        <row r="296">
          <cell r="A296">
            <v>125</v>
          </cell>
          <cell r="B296" t="str">
            <v>SBI</v>
          </cell>
          <cell r="C296" t="str">
            <v>관리동</v>
          </cell>
          <cell r="D296">
            <v>1</v>
          </cell>
          <cell r="E296" t="str">
            <v>개소</v>
          </cell>
          <cell r="F296">
            <v>50</v>
          </cell>
          <cell r="G296">
            <v>67011</v>
          </cell>
          <cell r="I296">
            <v>65060</v>
          </cell>
          <cell r="K296">
            <v>0</v>
          </cell>
          <cell r="M296">
            <v>1951</v>
          </cell>
          <cell r="AM296">
            <v>1</v>
          </cell>
          <cell r="AN296">
            <v>1</v>
          </cell>
          <cell r="AO296">
            <v>1</v>
          </cell>
          <cell r="AP296" t="str">
            <v>저압케이블공</v>
          </cell>
          <cell r="AQ296">
            <v>1.1000000000000001</v>
          </cell>
          <cell r="BC296">
            <v>1</v>
          </cell>
        </row>
        <row r="297">
          <cell r="A297">
            <v>126</v>
          </cell>
          <cell r="B297" t="str">
            <v>CAD WELD</v>
          </cell>
          <cell r="D297">
            <v>1</v>
          </cell>
          <cell r="E297" t="str">
            <v>EA</v>
          </cell>
          <cell r="F297">
            <v>50</v>
          </cell>
          <cell r="G297">
            <v>26976</v>
          </cell>
          <cell r="I297">
            <v>9103</v>
          </cell>
          <cell r="J297">
            <v>17600</v>
          </cell>
          <cell r="K297">
            <v>17600</v>
          </cell>
          <cell r="M297">
            <v>273</v>
          </cell>
          <cell r="AM297">
            <v>1</v>
          </cell>
          <cell r="AN297">
            <v>1</v>
          </cell>
          <cell r="AO297">
            <v>1</v>
          </cell>
          <cell r="AP297" t="str">
            <v>내선전공</v>
          </cell>
          <cell r="AQ297">
            <v>0.19</v>
          </cell>
          <cell r="BB297" t="str">
            <v>전 3-72</v>
          </cell>
          <cell r="BC297">
            <v>1</v>
          </cell>
        </row>
        <row r="298">
          <cell r="A298">
            <v>127</v>
          </cell>
          <cell r="B298" t="str">
            <v>SUPPORT(BRACKET)</v>
          </cell>
          <cell r="C298" t="str">
            <v>STS BAND</v>
          </cell>
          <cell r="D298">
            <v>1</v>
          </cell>
          <cell r="E298" t="str">
            <v>EA</v>
          </cell>
          <cell r="F298">
            <v>50</v>
          </cell>
          <cell r="G298">
            <v>102311</v>
          </cell>
          <cell r="I298">
            <v>65060</v>
          </cell>
          <cell r="J298">
            <v>35300</v>
          </cell>
          <cell r="K298">
            <v>35300</v>
          </cell>
          <cell r="M298">
            <v>1951</v>
          </cell>
          <cell r="AM298">
            <v>1</v>
          </cell>
          <cell r="AN298">
            <v>1</v>
          </cell>
          <cell r="AO298">
            <v>1</v>
          </cell>
          <cell r="AP298" t="str">
            <v>저압케이블공</v>
          </cell>
          <cell r="AQ298">
            <v>1.1000000000000001</v>
          </cell>
          <cell r="BB298" t="str">
            <v>전 5-33</v>
          </cell>
          <cell r="BC298">
            <v>1</v>
          </cell>
        </row>
        <row r="299">
          <cell r="A299">
            <v>128</v>
          </cell>
          <cell r="B299" t="str">
            <v>ROD CLIP</v>
          </cell>
          <cell r="D299">
            <v>1</v>
          </cell>
          <cell r="E299" t="str">
            <v>EA</v>
          </cell>
          <cell r="F299">
            <v>50</v>
          </cell>
          <cell r="G299">
            <v>8374</v>
          </cell>
          <cell r="I299">
            <v>2111</v>
          </cell>
          <cell r="J299">
            <v>6200</v>
          </cell>
          <cell r="K299">
            <v>6200</v>
          </cell>
          <cell r="M299">
            <v>63</v>
          </cell>
          <cell r="AM299">
            <v>2</v>
          </cell>
          <cell r="AN299">
            <v>1</v>
          </cell>
          <cell r="AO299">
            <v>1</v>
          </cell>
          <cell r="AP299" t="str">
            <v>저압케이블공</v>
          </cell>
          <cell r="AQ299">
            <v>0.03</v>
          </cell>
          <cell r="AR299" t="str">
            <v>보통인부</v>
          </cell>
          <cell r="AS299">
            <v>0.01</v>
          </cell>
          <cell r="BB299" t="str">
            <v>전 5-33</v>
          </cell>
          <cell r="BC299">
            <v>1</v>
          </cell>
        </row>
        <row r="300">
          <cell r="A300">
            <v>129</v>
          </cell>
          <cell r="B300" t="str">
            <v>배전용 경완금</v>
          </cell>
          <cell r="C300" t="str">
            <v>75x75x3.2tx900</v>
          </cell>
          <cell r="D300">
            <v>1</v>
          </cell>
          <cell r="E300" t="str">
            <v>EA</v>
          </cell>
          <cell r="F300">
            <v>50</v>
          </cell>
          <cell r="G300">
            <v>24699</v>
          </cell>
          <cell r="I300">
            <v>18932</v>
          </cell>
          <cell r="J300">
            <v>5200</v>
          </cell>
          <cell r="K300">
            <v>5200</v>
          </cell>
          <cell r="M300">
            <v>567</v>
          </cell>
          <cell r="AM300">
            <v>2</v>
          </cell>
          <cell r="AN300">
            <v>1</v>
          </cell>
          <cell r="AO300">
            <v>1</v>
          </cell>
          <cell r="AP300" t="str">
            <v>배전전공</v>
          </cell>
          <cell r="AQ300">
            <v>0.09</v>
          </cell>
          <cell r="AR300" t="str">
            <v>보통인부</v>
          </cell>
          <cell r="AS300">
            <v>0.09</v>
          </cell>
          <cell r="BB300" t="str">
            <v>전 5-16</v>
          </cell>
          <cell r="BC300">
            <v>1</v>
          </cell>
        </row>
        <row r="301">
          <cell r="A301">
            <v>130</v>
          </cell>
          <cell r="B301" t="str">
            <v>배전용 경완금</v>
          </cell>
          <cell r="C301" t="str">
            <v>75x75x3.2tx1400</v>
          </cell>
          <cell r="D301">
            <v>1</v>
          </cell>
          <cell r="E301" t="str">
            <v>EA</v>
          </cell>
          <cell r="F301">
            <v>50</v>
          </cell>
          <cell r="G301">
            <v>31467</v>
          </cell>
          <cell r="I301">
            <v>21036</v>
          </cell>
          <cell r="J301">
            <v>9800</v>
          </cell>
          <cell r="K301">
            <v>9800</v>
          </cell>
          <cell r="M301">
            <v>631</v>
          </cell>
          <cell r="AM301">
            <v>2</v>
          </cell>
          <cell r="AN301">
            <v>1</v>
          </cell>
          <cell r="AO301">
            <v>1</v>
          </cell>
          <cell r="AP301" t="str">
            <v>배전전공</v>
          </cell>
          <cell r="AQ301">
            <v>0.1</v>
          </cell>
          <cell r="AR301" t="str">
            <v>보통인부</v>
          </cell>
          <cell r="AS301">
            <v>0.1</v>
          </cell>
          <cell r="BB301" t="str">
            <v>전 5-16</v>
          </cell>
          <cell r="BC301">
            <v>1</v>
          </cell>
        </row>
        <row r="302">
          <cell r="A302">
            <v>131</v>
          </cell>
          <cell r="B302" t="str">
            <v>배전용 완금</v>
          </cell>
          <cell r="C302" t="str">
            <v>90x90x7tx1800</v>
          </cell>
          <cell r="D302">
            <v>1</v>
          </cell>
          <cell r="E302" t="str">
            <v>EA</v>
          </cell>
          <cell r="F302">
            <v>50</v>
          </cell>
          <cell r="G302">
            <v>42667</v>
          </cell>
          <cell r="I302">
            <v>21036</v>
          </cell>
          <cell r="J302">
            <v>21000</v>
          </cell>
          <cell r="K302">
            <v>21000</v>
          </cell>
          <cell r="M302">
            <v>631</v>
          </cell>
          <cell r="AM302">
            <v>2</v>
          </cell>
          <cell r="AN302">
            <v>1</v>
          </cell>
          <cell r="AO302">
            <v>1</v>
          </cell>
          <cell r="AP302" t="str">
            <v>배전전공</v>
          </cell>
          <cell r="AQ302">
            <v>0.1</v>
          </cell>
          <cell r="AR302" t="str">
            <v>보통인부</v>
          </cell>
          <cell r="AS302">
            <v>0.1</v>
          </cell>
          <cell r="BB302" t="str">
            <v>전 5-16</v>
          </cell>
          <cell r="BC302">
            <v>1</v>
          </cell>
        </row>
        <row r="303">
          <cell r="A303">
            <v>132</v>
          </cell>
          <cell r="B303" t="str">
            <v>배전용 완금</v>
          </cell>
          <cell r="C303" t="str">
            <v>90x90x7tx2400</v>
          </cell>
          <cell r="D303">
            <v>1</v>
          </cell>
          <cell r="E303" t="str">
            <v>EA</v>
          </cell>
          <cell r="F303">
            <v>50</v>
          </cell>
          <cell r="G303">
            <v>57667</v>
          </cell>
          <cell r="I303">
            <v>27347</v>
          </cell>
          <cell r="J303">
            <v>29500</v>
          </cell>
          <cell r="K303">
            <v>29500</v>
          </cell>
          <cell r="M303">
            <v>820</v>
          </cell>
          <cell r="AM303">
            <v>2</v>
          </cell>
          <cell r="AN303">
            <v>1</v>
          </cell>
          <cell r="AO303">
            <v>1</v>
          </cell>
          <cell r="AP303" t="str">
            <v>배전전공</v>
          </cell>
          <cell r="AQ303">
            <v>0.13</v>
          </cell>
          <cell r="AR303" t="str">
            <v>보통인부</v>
          </cell>
          <cell r="AS303">
            <v>0.13</v>
          </cell>
          <cell r="BB303" t="str">
            <v>전 5-16</v>
          </cell>
          <cell r="BC303">
            <v>1</v>
          </cell>
        </row>
        <row r="304">
          <cell r="A304">
            <v>133</v>
          </cell>
          <cell r="B304" t="str">
            <v>전주용 입상관</v>
          </cell>
          <cell r="C304" t="str">
            <v>φ130x2m</v>
          </cell>
          <cell r="D304">
            <v>1</v>
          </cell>
          <cell r="E304" t="str">
            <v>EA</v>
          </cell>
          <cell r="F304">
            <v>50</v>
          </cell>
          <cell r="G304">
            <v>205179</v>
          </cell>
          <cell r="I304">
            <v>173961</v>
          </cell>
          <cell r="J304">
            <v>26000</v>
          </cell>
          <cell r="K304">
            <v>26000</v>
          </cell>
          <cell r="M304">
            <v>5218</v>
          </cell>
          <cell r="AM304">
            <v>2</v>
          </cell>
          <cell r="AN304">
            <v>1</v>
          </cell>
          <cell r="AO304">
            <v>1</v>
          </cell>
          <cell r="AP304" t="str">
            <v>배전전공</v>
          </cell>
          <cell r="AQ304">
            <v>0.92</v>
          </cell>
          <cell r="AR304" t="str">
            <v>보통인부</v>
          </cell>
          <cell r="AS304">
            <v>0.34</v>
          </cell>
          <cell r="BB304" t="str">
            <v>전 5-37-2</v>
          </cell>
          <cell r="BC304">
            <v>1</v>
          </cell>
        </row>
        <row r="305">
          <cell r="A305">
            <v>134</v>
          </cell>
          <cell r="B305" t="str">
            <v>케이블 헤드 지지금구</v>
          </cell>
          <cell r="C305" t="str">
            <v>상,하부용</v>
          </cell>
          <cell r="D305">
            <v>1</v>
          </cell>
          <cell r="E305" t="str">
            <v>SET</v>
          </cell>
          <cell r="F305">
            <v>50</v>
          </cell>
          <cell r="G305">
            <v>141856</v>
          </cell>
          <cell r="I305">
            <v>87239</v>
          </cell>
          <cell r="J305">
            <v>52000</v>
          </cell>
          <cell r="K305">
            <v>52000</v>
          </cell>
          <cell r="M305">
            <v>2617</v>
          </cell>
          <cell r="AM305">
            <v>2</v>
          </cell>
          <cell r="AN305">
            <v>1</v>
          </cell>
          <cell r="AO305">
            <v>1</v>
          </cell>
          <cell r="AP305" t="str">
            <v>배전전공</v>
          </cell>
          <cell r="AQ305">
            <v>0.45</v>
          </cell>
          <cell r="AR305" t="str">
            <v>보통인부</v>
          </cell>
          <cell r="AS305">
            <v>0.23</v>
          </cell>
          <cell r="BB305" t="str">
            <v>전 5-40-2</v>
          </cell>
          <cell r="BC305">
            <v>1</v>
          </cell>
        </row>
        <row r="306">
          <cell r="B306" t="str">
            <v>케이블크리트</v>
          </cell>
          <cell r="C306" t="str">
            <v>헤드취부용</v>
          </cell>
          <cell r="D306">
            <v>1</v>
          </cell>
          <cell r="E306" t="str">
            <v>EA</v>
          </cell>
          <cell r="F306">
            <v>50</v>
          </cell>
          <cell r="G306" t="e">
            <v>#N/A</v>
          </cell>
          <cell r="I306" t="e">
            <v>#N/A</v>
          </cell>
          <cell r="J306">
            <v>6000</v>
          </cell>
          <cell r="K306">
            <v>6000</v>
          </cell>
          <cell r="M306" t="e">
            <v>#N/A</v>
          </cell>
          <cell r="AM306">
            <v>0</v>
          </cell>
          <cell r="AN306">
            <v>1</v>
          </cell>
          <cell r="AO306">
            <v>1</v>
          </cell>
          <cell r="BB306" t="str">
            <v>전 5-16</v>
          </cell>
          <cell r="BC306">
            <v>1</v>
          </cell>
        </row>
        <row r="307">
          <cell r="A307">
            <v>135</v>
          </cell>
          <cell r="B307" t="str">
            <v>접지동봉</v>
          </cell>
          <cell r="C307" t="str">
            <v xml:space="preserve">φ14 x 1000 </v>
          </cell>
          <cell r="D307">
            <v>1</v>
          </cell>
          <cell r="E307" t="str">
            <v>EA</v>
          </cell>
          <cell r="F307">
            <v>50</v>
          </cell>
          <cell r="G307">
            <v>15995</v>
          </cell>
          <cell r="I307">
            <v>12957</v>
          </cell>
          <cell r="J307">
            <v>2650</v>
          </cell>
          <cell r="K307">
            <v>2650</v>
          </cell>
          <cell r="M307">
            <v>388</v>
          </cell>
          <cell r="AM307">
            <v>2</v>
          </cell>
          <cell r="AN307">
            <v>1</v>
          </cell>
          <cell r="AO307">
            <v>1</v>
          </cell>
          <cell r="AP307" t="str">
            <v>내선전공</v>
          </cell>
          <cell r="AQ307">
            <v>0.2</v>
          </cell>
          <cell r="AR307" t="str">
            <v>보통인부</v>
          </cell>
          <cell r="AS307">
            <v>0.1</v>
          </cell>
          <cell r="BB307" t="str">
            <v>전 3-72</v>
          </cell>
          <cell r="BC307">
            <v>1</v>
          </cell>
        </row>
        <row r="308">
          <cell r="A308">
            <v>136</v>
          </cell>
          <cell r="B308" t="str">
            <v>접지동봉</v>
          </cell>
          <cell r="C308" t="str">
            <v xml:space="preserve">φ16 x 1800 </v>
          </cell>
          <cell r="D308">
            <v>1</v>
          </cell>
          <cell r="E308" t="str">
            <v>EA</v>
          </cell>
          <cell r="F308">
            <v>50</v>
          </cell>
          <cell r="G308">
            <v>17845</v>
          </cell>
          <cell r="I308">
            <v>12957</v>
          </cell>
          <cell r="J308">
            <v>4500</v>
          </cell>
          <cell r="K308">
            <v>4500</v>
          </cell>
          <cell r="M308">
            <v>388</v>
          </cell>
          <cell r="AM308">
            <v>2</v>
          </cell>
          <cell r="AN308">
            <v>1</v>
          </cell>
          <cell r="AO308">
            <v>1</v>
          </cell>
          <cell r="AP308" t="str">
            <v>내선전공</v>
          </cell>
          <cell r="AQ308">
            <v>0.2</v>
          </cell>
          <cell r="AR308" t="str">
            <v>보통인부</v>
          </cell>
          <cell r="AS308">
            <v>0.1</v>
          </cell>
          <cell r="BB308" t="str">
            <v>전 3-72</v>
          </cell>
          <cell r="BC308">
            <v>1</v>
          </cell>
        </row>
        <row r="309">
          <cell r="B309" t="str">
            <v>피뢰침</v>
          </cell>
          <cell r="C309" t="str">
            <v>대형</v>
          </cell>
          <cell r="D309">
            <v>1</v>
          </cell>
          <cell r="E309" t="str">
            <v>EA</v>
          </cell>
          <cell r="F309">
            <v>50</v>
          </cell>
          <cell r="G309">
            <v>74021</v>
          </cell>
          <cell r="I309">
            <v>71866</v>
          </cell>
          <cell r="K309">
            <v>0</v>
          </cell>
          <cell r="M309">
            <v>2155</v>
          </cell>
          <cell r="AM309">
            <v>1</v>
          </cell>
          <cell r="AN309">
            <v>1</v>
          </cell>
          <cell r="AO309">
            <v>1</v>
          </cell>
          <cell r="AP309" t="str">
            <v>내선전공</v>
          </cell>
          <cell r="AQ309">
            <v>1.5</v>
          </cell>
          <cell r="BB309" t="str">
            <v>전 5-31</v>
          </cell>
        </row>
        <row r="310">
          <cell r="B310" t="str">
            <v xml:space="preserve">접지 테스트 박스 </v>
          </cell>
          <cell r="C310" t="str">
            <v>1 P STS</v>
          </cell>
          <cell r="D310">
            <v>1</v>
          </cell>
          <cell r="E310" t="str">
            <v>EA</v>
          </cell>
          <cell r="F310">
            <v>50</v>
          </cell>
          <cell r="G310">
            <v>32569</v>
          </cell>
          <cell r="I310">
            <v>31621</v>
          </cell>
          <cell r="K310">
            <v>0</v>
          </cell>
          <cell r="M310">
            <v>948</v>
          </cell>
          <cell r="AM310">
            <v>1</v>
          </cell>
          <cell r="AN310">
            <v>1</v>
          </cell>
          <cell r="AO310">
            <v>1</v>
          </cell>
          <cell r="AP310" t="str">
            <v>내선전공</v>
          </cell>
          <cell r="AQ310">
            <v>0.66</v>
          </cell>
          <cell r="BB310" t="str">
            <v>전 7-3</v>
          </cell>
          <cell r="BC310">
            <v>1</v>
          </cell>
        </row>
        <row r="311">
          <cell r="B311" t="str">
            <v xml:space="preserve">접지 테스트 박스 </v>
          </cell>
          <cell r="C311" t="str">
            <v>3 P STS</v>
          </cell>
          <cell r="D311">
            <v>1</v>
          </cell>
          <cell r="E311" t="str">
            <v>EA</v>
          </cell>
          <cell r="F311">
            <v>50</v>
          </cell>
          <cell r="G311">
            <v>32569</v>
          </cell>
          <cell r="I311">
            <v>31621</v>
          </cell>
          <cell r="K311">
            <v>0</v>
          </cell>
          <cell r="M311">
            <v>948</v>
          </cell>
          <cell r="AM311">
            <v>1</v>
          </cell>
          <cell r="AN311">
            <v>1</v>
          </cell>
          <cell r="AO311">
            <v>1</v>
          </cell>
          <cell r="AP311" t="str">
            <v>내선전공</v>
          </cell>
          <cell r="AQ311">
            <v>0.66</v>
          </cell>
          <cell r="BB311" t="str">
            <v>전 7-3</v>
          </cell>
        </row>
        <row r="312">
          <cell r="A312">
            <v>137</v>
          </cell>
          <cell r="B312" t="str">
            <v xml:space="preserve">접지 테스트 박스 </v>
          </cell>
          <cell r="C312" t="str">
            <v>4 P STS</v>
          </cell>
          <cell r="D312">
            <v>1</v>
          </cell>
          <cell r="E312" t="str">
            <v>EA</v>
          </cell>
          <cell r="F312">
            <v>50</v>
          </cell>
          <cell r="G312">
            <v>152569</v>
          </cell>
          <cell r="I312">
            <v>31621</v>
          </cell>
          <cell r="J312">
            <v>120000</v>
          </cell>
          <cell r="K312">
            <v>120000</v>
          </cell>
          <cell r="M312">
            <v>948</v>
          </cell>
          <cell r="AM312">
            <v>1</v>
          </cell>
          <cell r="AN312">
            <v>1</v>
          </cell>
          <cell r="AO312">
            <v>1</v>
          </cell>
          <cell r="AP312" t="str">
            <v>내선전공</v>
          </cell>
          <cell r="AQ312">
            <v>0.66</v>
          </cell>
          <cell r="BB312" t="str">
            <v>전 7-3</v>
          </cell>
          <cell r="BC312">
            <v>1</v>
          </cell>
        </row>
        <row r="313">
          <cell r="B313" t="str">
            <v xml:space="preserve">접지 테스트 박스 </v>
          </cell>
          <cell r="C313" t="str">
            <v>5 P STS</v>
          </cell>
          <cell r="D313">
            <v>1</v>
          </cell>
          <cell r="E313" t="str">
            <v>EA</v>
          </cell>
          <cell r="F313">
            <v>50</v>
          </cell>
          <cell r="G313">
            <v>32569</v>
          </cell>
          <cell r="I313">
            <v>31621</v>
          </cell>
          <cell r="K313">
            <v>0</v>
          </cell>
          <cell r="M313">
            <v>948</v>
          </cell>
          <cell r="AM313">
            <v>1</v>
          </cell>
          <cell r="AN313">
            <v>1</v>
          </cell>
          <cell r="AO313">
            <v>1</v>
          </cell>
          <cell r="AP313" t="str">
            <v>내선전공</v>
          </cell>
          <cell r="AQ313">
            <v>0.66</v>
          </cell>
          <cell r="BB313" t="str">
            <v>전 7-3</v>
          </cell>
        </row>
        <row r="314">
          <cell r="A314">
            <v>138</v>
          </cell>
          <cell r="B314" t="str">
            <v>접지봉 콘넥타</v>
          </cell>
          <cell r="C314" t="str">
            <v>φ19</v>
          </cell>
          <cell r="D314">
            <v>1</v>
          </cell>
          <cell r="E314" t="str">
            <v>EA</v>
          </cell>
          <cell r="F314">
            <v>50</v>
          </cell>
          <cell r="G314">
            <v>2380</v>
          </cell>
          <cell r="I314">
            <v>1437</v>
          </cell>
          <cell r="J314">
            <v>900</v>
          </cell>
          <cell r="K314">
            <v>900</v>
          </cell>
          <cell r="M314">
            <v>43</v>
          </cell>
          <cell r="AM314">
            <v>1</v>
          </cell>
          <cell r="AN314">
            <v>1</v>
          </cell>
          <cell r="AO314">
            <v>1</v>
          </cell>
          <cell r="AP314" t="str">
            <v>내선전공</v>
          </cell>
          <cell r="AQ314">
            <v>0.03</v>
          </cell>
          <cell r="BB314" t="str">
            <v>전 3-72</v>
          </cell>
          <cell r="BC314">
            <v>1</v>
          </cell>
        </row>
        <row r="315">
          <cell r="B315" t="str">
            <v>접지 콘넥타</v>
          </cell>
          <cell r="C315" t="str">
            <v>60㎟</v>
          </cell>
          <cell r="D315">
            <v>1</v>
          </cell>
          <cell r="E315" t="str">
            <v>EA</v>
          </cell>
          <cell r="F315">
            <v>50</v>
          </cell>
          <cell r="G315" t="e">
            <v>#N/A</v>
          </cell>
          <cell r="I315" t="e">
            <v>#N/A</v>
          </cell>
          <cell r="K315">
            <v>0</v>
          </cell>
          <cell r="M315" t="e">
            <v>#N/A</v>
          </cell>
          <cell r="AM315">
            <v>0</v>
          </cell>
          <cell r="AN315">
            <v>1</v>
          </cell>
          <cell r="AO315">
            <v>1</v>
          </cell>
          <cell r="BB315" t="str">
            <v>전 7-3</v>
          </cell>
          <cell r="BC315">
            <v>1</v>
          </cell>
        </row>
        <row r="316">
          <cell r="B316" t="str">
            <v>접지 콘넥타</v>
          </cell>
          <cell r="C316" t="str">
            <v>100㎟</v>
          </cell>
          <cell r="D316">
            <v>1</v>
          </cell>
          <cell r="E316" t="str">
            <v>EA</v>
          </cell>
          <cell r="F316">
            <v>50</v>
          </cell>
          <cell r="G316" t="e">
            <v>#N/A</v>
          </cell>
          <cell r="I316" t="e">
            <v>#N/A</v>
          </cell>
          <cell r="K316">
            <v>0</v>
          </cell>
          <cell r="M316" t="e">
            <v>#N/A</v>
          </cell>
          <cell r="AM316">
            <v>0</v>
          </cell>
          <cell r="AN316">
            <v>1</v>
          </cell>
          <cell r="AO316">
            <v>1</v>
          </cell>
          <cell r="BB316" t="str">
            <v>전 7-3</v>
          </cell>
          <cell r="BC316">
            <v>1</v>
          </cell>
        </row>
        <row r="317">
          <cell r="B317" t="str">
            <v>접지 크램프</v>
          </cell>
          <cell r="C317" t="str">
            <v>C-TYPE 150㎟x150㎟</v>
          </cell>
          <cell r="D317">
            <v>1</v>
          </cell>
          <cell r="E317" t="str">
            <v>EA</v>
          </cell>
          <cell r="F317">
            <v>50</v>
          </cell>
          <cell r="G317">
            <v>32569</v>
          </cell>
          <cell r="I317">
            <v>31621</v>
          </cell>
          <cell r="K317">
            <v>0</v>
          </cell>
          <cell r="M317">
            <v>948</v>
          </cell>
          <cell r="AM317">
            <v>1</v>
          </cell>
          <cell r="AN317">
            <v>1</v>
          </cell>
          <cell r="AO317">
            <v>1</v>
          </cell>
          <cell r="AP317" t="str">
            <v>내선전공</v>
          </cell>
          <cell r="AQ317">
            <v>0.66</v>
          </cell>
          <cell r="BB317" t="str">
            <v>전 7-3</v>
          </cell>
        </row>
        <row r="318">
          <cell r="A318">
            <v>139</v>
          </cell>
          <cell r="B318" t="str">
            <v>관로구 방수장치</v>
          </cell>
          <cell r="C318" t="str">
            <v>삽입형(φ30)</v>
          </cell>
          <cell r="D318">
            <v>1</v>
          </cell>
          <cell r="E318" t="str">
            <v>EA</v>
          </cell>
          <cell r="F318">
            <v>50</v>
          </cell>
          <cell r="G318">
            <v>90787</v>
          </cell>
          <cell r="I318">
            <v>15328</v>
          </cell>
          <cell r="J318">
            <v>75000</v>
          </cell>
          <cell r="K318">
            <v>75000</v>
          </cell>
          <cell r="M318">
            <v>459</v>
          </cell>
          <cell r="AM318">
            <v>2</v>
          </cell>
          <cell r="AN318">
            <v>1</v>
          </cell>
          <cell r="AO318">
            <v>1</v>
          </cell>
          <cell r="AP318" t="str">
            <v>저압케이블공</v>
          </cell>
          <cell r="AQ318">
            <v>0.16500000000000001</v>
          </cell>
          <cell r="AR318" t="str">
            <v>보통인부</v>
          </cell>
          <cell r="AS318">
            <v>0.16500000000000001</v>
          </cell>
          <cell r="BB318" t="str">
            <v>전 5-42-6</v>
          </cell>
          <cell r="BC318">
            <v>1</v>
          </cell>
        </row>
        <row r="319">
          <cell r="A319">
            <v>140</v>
          </cell>
          <cell r="B319" t="str">
            <v>관로구 방수장치</v>
          </cell>
          <cell r="C319" t="str">
            <v>삽입형(φ50)</v>
          </cell>
          <cell r="D319">
            <v>1</v>
          </cell>
          <cell r="E319" t="str">
            <v>EA</v>
          </cell>
          <cell r="F319">
            <v>50</v>
          </cell>
          <cell r="G319">
            <v>90787</v>
          </cell>
          <cell r="I319">
            <v>15328</v>
          </cell>
          <cell r="J319">
            <v>75000</v>
          </cell>
          <cell r="K319">
            <v>75000</v>
          </cell>
          <cell r="M319">
            <v>459</v>
          </cell>
          <cell r="AM319">
            <v>2</v>
          </cell>
          <cell r="AN319">
            <v>1</v>
          </cell>
          <cell r="AO319">
            <v>1</v>
          </cell>
          <cell r="AP319" t="str">
            <v>저압케이블공</v>
          </cell>
          <cell r="AQ319">
            <v>0.16500000000000001</v>
          </cell>
          <cell r="AR319" t="str">
            <v>보통인부</v>
          </cell>
          <cell r="AS319">
            <v>0.16500000000000001</v>
          </cell>
          <cell r="BB319" t="str">
            <v>전 5-42-6</v>
          </cell>
          <cell r="BC319">
            <v>1</v>
          </cell>
        </row>
        <row r="320">
          <cell r="A320">
            <v>141</v>
          </cell>
          <cell r="B320" t="str">
            <v>관로구 방수장치</v>
          </cell>
          <cell r="C320" t="str">
            <v>삽입형(φ65)</v>
          </cell>
          <cell r="D320">
            <v>1</v>
          </cell>
          <cell r="E320" t="str">
            <v>EA</v>
          </cell>
          <cell r="F320">
            <v>50</v>
          </cell>
          <cell r="G320">
            <v>90787</v>
          </cell>
          <cell r="I320">
            <v>15328</v>
          </cell>
          <cell r="J320">
            <v>75000</v>
          </cell>
          <cell r="K320">
            <v>75000</v>
          </cell>
          <cell r="M320">
            <v>459</v>
          </cell>
          <cell r="AM320">
            <v>2</v>
          </cell>
          <cell r="AN320">
            <v>1</v>
          </cell>
          <cell r="AO320">
            <v>1</v>
          </cell>
          <cell r="AP320" t="str">
            <v>저압케이블공</v>
          </cell>
          <cell r="AQ320">
            <v>0.16500000000000001</v>
          </cell>
          <cell r="AR320" t="str">
            <v>보통인부</v>
          </cell>
          <cell r="AS320">
            <v>0.16500000000000001</v>
          </cell>
          <cell r="BB320" t="str">
            <v>전 5-42-6</v>
          </cell>
          <cell r="BC320">
            <v>1</v>
          </cell>
        </row>
        <row r="321">
          <cell r="A321">
            <v>142</v>
          </cell>
          <cell r="B321" t="str">
            <v>관로구 방수장치</v>
          </cell>
          <cell r="C321" t="str">
            <v>삽입형(φ80)</v>
          </cell>
          <cell r="D321">
            <v>1</v>
          </cell>
          <cell r="E321" t="str">
            <v>EA</v>
          </cell>
          <cell r="F321">
            <v>50</v>
          </cell>
          <cell r="G321">
            <v>90787</v>
          </cell>
          <cell r="I321">
            <v>15328</v>
          </cell>
          <cell r="J321">
            <v>75000</v>
          </cell>
          <cell r="K321">
            <v>75000</v>
          </cell>
          <cell r="M321">
            <v>459</v>
          </cell>
          <cell r="AM321">
            <v>2</v>
          </cell>
          <cell r="AN321">
            <v>1</v>
          </cell>
          <cell r="AO321">
            <v>1</v>
          </cell>
          <cell r="AP321" t="str">
            <v>저압케이블공</v>
          </cell>
          <cell r="AQ321">
            <v>0.16500000000000001</v>
          </cell>
          <cell r="AR321" t="str">
            <v>보통인부</v>
          </cell>
          <cell r="AS321">
            <v>0.16500000000000001</v>
          </cell>
          <cell r="BB321" t="str">
            <v>전 5-42-6</v>
          </cell>
          <cell r="BC321">
            <v>1</v>
          </cell>
        </row>
        <row r="322">
          <cell r="A322">
            <v>143</v>
          </cell>
          <cell r="B322" t="str">
            <v>관로구 방수장치</v>
          </cell>
          <cell r="C322" t="str">
            <v>삽입형(φ100)</v>
          </cell>
          <cell r="D322">
            <v>1</v>
          </cell>
          <cell r="E322" t="str">
            <v>EA</v>
          </cell>
          <cell r="F322">
            <v>50</v>
          </cell>
          <cell r="G322">
            <v>90787</v>
          </cell>
          <cell r="I322">
            <v>15328</v>
          </cell>
          <cell r="J322">
            <v>75000</v>
          </cell>
          <cell r="K322">
            <v>75000</v>
          </cell>
          <cell r="M322">
            <v>459</v>
          </cell>
          <cell r="AM322">
            <v>2</v>
          </cell>
          <cell r="AN322">
            <v>1</v>
          </cell>
          <cell r="AO322">
            <v>1</v>
          </cell>
          <cell r="AP322" t="str">
            <v>저압케이블공</v>
          </cell>
          <cell r="AQ322">
            <v>0.16500000000000001</v>
          </cell>
          <cell r="AR322" t="str">
            <v>보통인부</v>
          </cell>
          <cell r="AS322">
            <v>0.16500000000000001</v>
          </cell>
          <cell r="BB322" t="str">
            <v>전 5-42-6</v>
          </cell>
          <cell r="BC322">
            <v>1</v>
          </cell>
        </row>
        <row r="323">
          <cell r="A323">
            <v>144</v>
          </cell>
          <cell r="B323" t="str">
            <v>관로구 방수장치</v>
          </cell>
          <cell r="C323" t="str">
            <v>삽입형(φ125)</v>
          </cell>
          <cell r="D323">
            <v>1</v>
          </cell>
          <cell r="E323" t="str">
            <v>EA</v>
          </cell>
          <cell r="F323">
            <v>50</v>
          </cell>
          <cell r="G323">
            <v>90787</v>
          </cell>
          <cell r="I323">
            <v>15328</v>
          </cell>
          <cell r="J323">
            <v>75000</v>
          </cell>
          <cell r="K323">
            <v>75000</v>
          </cell>
          <cell r="M323">
            <v>459</v>
          </cell>
          <cell r="AM323">
            <v>2</v>
          </cell>
          <cell r="AN323">
            <v>1</v>
          </cell>
          <cell r="AO323">
            <v>1</v>
          </cell>
          <cell r="AP323" t="str">
            <v>저압케이블공</v>
          </cell>
          <cell r="AQ323">
            <v>0.16500000000000001</v>
          </cell>
          <cell r="AR323" t="str">
            <v>보통인부</v>
          </cell>
          <cell r="AS323">
            <v>0.16500000000000001</v>
          </cell>
          <cell r="BB323" t="str">
            <v>전 5-42-6</v>
          </cell>
          <cell r="BC323">
            <v>1</v>
          </cell>
        </row>
        <row r="324">
          <cell r="A324">
            <v>145</v>
          </cell>
          <cell r="B324" t="str">
            <v>관로 배관</v>
          </cell>
          <cell r="C324" t="str">
            <v>(M-7 ~ M-10)</v>
          </cell>
          <cell r="D324">
            <v>1</v>
          </cell>
          <cell r="E324" t="str">
            <v>m</v>
          </cell>
          <cell r="F324">
            <v>50</v>
          </cell>
          <cell r="G324">
            <v>10051</v>
          </cell>
          <cell r="I324">
            <v>9759</v>
          </cell>
          <cell r="K324">
            <v>0</v>
          </cell>
          <cell r="M324">
            <v>292</v>
          </cell>
          <cell r="AM324">
            <v>1</v>
          </cell>
          <cell r="AN324">
            <v>1</v>
          </cell>
          <cell r="AO324">
            <v>1</v>
          </cell>
          <cell r="AP324" t="str">
            <v>저압케이블공</v>
          </cell>
          <cell r="AQ324">
            <v>0.16500000000000001</v>
          </cell>
        </row>
        <row r="325">
          <cell r="A325">
            <v>146</v>
          </cell>
          <cell r="B325" t="str">
            <v>관로 배관</v>
          </cell>
          <cell r="C325" t="str">
            <v>(M-9~ M-10)</v>
          </cell>
          <cell r="D325">
            <v>1</v>
          </cell>
          <cell r="E325" t="str">
            <v>m</v>
          </cell>
          <cell r="F325">
            <v>50</v>
          </cell>
          <cell r="G325">
            <v>10051</v>
          </cell>
          <cell r="I325">
            <v>9759</v>
          </cell>
          <cell r="K325">
            <v>0</v>
          </cell>
          <cell r="M325">
            <v>292</v>
          </cell>
          <cell r="AM325">
            <v>1</v>
          </cell>
          <cell r="AN325">
            <v>1</v>
          </cell>
          <cell r="AO325">
            <v>1</v>
          </cell>
          <cell r="AP325" t="str">
            <v>저압케이블공</v>
          </cell>
          <cell r="AQ325">
            <v>0.16500000000000001</v>
          </cell>
        </row>
        <row r="326">
          <cell r="A326">
            <v>147</v>
          </cell>
          <cell r="B326" t="str">
            <v>관로 배관</v>
          </cell>
          <cell r="C326" t="str">
            <v>(M-8 ~ M-9)</v>
          </cell>
          <cell r="D326">
            <v>1</v>
          </cell>
          <cell r="E326" t="str">
            <v>m</v>
          </cell>
          <cell r="F326">
            <v>50</v>
          </cell>
          <cell r="G326">
            <v>10051</v>
          </cell>
          <cell r="I326">
            <v>9759</v>
          </cell>
          <cell r="K326">
            <v>0</v>
          </cell>
          <cell r="M326">
            <v>292</v>
          </cell>
          <cell r="AM326">
            <v>1</v>
          </cell>
          <cell r="AN326">
            <v>1</v>
          </cell>
          <cell r="AO326">
            <v>1</v>
          </cell>
          <cell r="AP326" t="str">
            <v>저압케이블공</v>
          </cell>
          <cell r="AQ326">
            <v>0.16500000000000001</v>
          </cell>
        </row>
        <row r="327">
          <cell r="A327">
            <v>148</v>
          </cell>
          <cell r="B327" t="str">
            <v>관로 배관</v>
          </cell>
          <cell r="C327" t="str">
            <v>(M-10 ~ M-11)</v>
          </cell>
          <cell r="D327">
            <v>1</v>
          </cell>
          <cell r="E327" t="str">
            <v>m</v>
          </cell>
          <cell r="F327">
            <v>50</v>
          </cell>
          <cell r="G327">
            <v>10051</v>
          </cell>
          <cell r="I327">
            <v>9759</v>
          </cell>
          <cell r="K327">
            <v>0</v>
          </cell>
          <cell r="M327">
            <v>292</v>
          </cell>
          <cell r="AM327">
            <v>1</v>
          </cell>
          <cell r="AN327">
            <v>1</v>
          </cell>
          <cell r="AO327">
            <v>1</v>
          </cell>
          <cell r="AP327" t="str">
            <v>저압케이블공</v>
          </cell>
          <cell r="AQ327">
            <v>0.16500000000000001</v>
          </cell>
        </row>
        <row r="328">
          <cell r="A328">
            <v>149</v>
          </cell>
          <cell r="B328" t="str">
            <v>관로 배관</v>
          </cell>
          <cell r="C328" t="str">
            <v>(M-11 ~ M-12)</v>
          </cell>
          <cell r="D328">
            <v>1</v>
          </cell>
          <cell r="E328" t="str">
            <v>m</v>
          </cell>
          <cell r="F328">
            <v>50</v>
          </cell>
          <cell r="G328">
            <v>10051</v>
          </cell>
          <cell r="I328">
            <v>9759</v>
          </cell>
          <cell r="K328">
            <v>0</v>
          </cell>
          <cell r="M328">
            <v>292</v>
          </cell>
          <cell r="AM328">
            <v>1</v>
          </cell>
          <cell r="AN328">
            <v>1</v>
          </cell>
          <cell r="AO328">
            <v>1</v>
          </cell>
          <cell r="AP328" t="str">
            <v>저압케이블공</v>
          </cell>
          <cell r="AQ328">
            <v>0.16500000000000001</v>
          </cell>
        </row>
        <row r="329">
          <cell r="A329">
            <v>150</v>
          </cell>
          <cell r="B329" t="str">
            <v>관로 배관</v>
          </cell>
          <cell r="C329" t="str">
            <v>(M-12 ~ M-13)</v>
          </cell>
          <cell r="D329">
            <v>1</v>
          </cell>
          <cell r="E329" t="str">
            <v>m</v>
          </cell>
          <cell r="F329">
            <v>50</v>
          </cell>
          <cell r="G329">
            <v>10051</v>
          </cell>
          <cell r="I329">
            <v>9759</v>
          </cell>
          <cell r="K329">
            <v>0</v>
          </cell>
          <cell r="M329">
            <v>292</v>
          </cell>
          <cell r="AM329">
            <v>1</v>
          </cell>
          <cell r="AN329">
            <v>1</v>
          </cell>
          <cell r="AO329">
            <v>1</v>
          </cell>
          <cell r="AP329" t="str">
            <v>저압케이블공</v>
          </cell>
          <cell r="AQ329">
            <v>0.16500000000000001</v>
          </cell>
        </row>
        <row r="330">
          <cell r="A330">
            <v>151</v>
          </cell>
          <cell r="B330" t="str">
            <v>관로 배관</v>
          </cell>
          <cell r="C330" t="str">
            <v>(M-13 ~ M-14)</v>
          </cell>
          <cell r="D330">
            <v>1</v>
          </cell>
          <cell r="E330" t="str">
            <v>m</v>
          </cell>
          <cell r="F330">
            <v>50</v>
          </cell>
          <cell r="G330">
            <v>10051</v>
          </cell>
          <cell r="I330">
            <v>9759</v>
          </cell>
          <cell r="K330">
            <v>0</v>
          </cell>
          <cell r="M330">
            <v>292</v>
          </cell>
          <cell r="AM330">
            <v>1</v>
          </cell>
          <cell r="AN330">
            <v>1</v>
          </cell>
          <cell r="AO330">
            <v>1</v>
          </cell>
          <cell r="AP330" t="str">
            <v>저압케이블공</v>
          </cell>
          <cell r="AQ330">
            <v>0.16500000000000001</v>
          </cell>
        </row>
        <row r="331">
          <cell r="A331">
            <v>152</v>
          </cell>
          <cell r="B331" t="str">
            <v>관로 배관</v>
          </cell>
          <cell r="C331" t="str">
            <v>(M-12 ~ M-15)</v>
          </cell>
          <cell r="D331">
            <v>1</v>
          </cell>
          <cell r="E331" t="str">
            <v>m</v>
          </cell>
          <cell r="F331">
            <v>50</v>
          </cell>
          <cell r="G331">
            <v>10051</v>
          </cell>
          <cell r="I331">
            <v>9759</v>
          </cell>
          <cell r="K331">
            <v>0</v>
          </cell>
          <cell r="M331">
            <v>292</v>
          </cell>
          <cell r="AM331">
            <v>1</v>
          </cell>
          <cell r="AN331">
            <v>1</v>
          </cell>
          <cell r="AO331">
            <v>1</v>
          </cell>
          <cell r="AP331" t="str">
            <v>저압케이블공</v>
          </cell>
          <cell r="AQ331">
            <v>0.16500000000000001</v>
          </cell>
        </row>
        <row r="332">
          <cell r="A332">
            <v>153</v>
          </cell>
          <cell r="B332" t="str">
            <v>관로 배관</v>
          </cell>
          <cell r="C332" t="str">
            <v>(M-15 ~ M-16)</v>
          </cell>
          <cell r="D332">
            <v>1</v>
          </cell>
          <cell r="E332" t="str">
            <v>m</v>
          </cell>
          <cell r="F332">
            <v>50</v>
          </cell>
          <cell r="G332">
            <v>10051</v>
          </cell>
          <cell r="I332">
            <v>9759</v>
          </cell>
          <cell r="K332">
            <v>0</v>
          </cell>
          <cell r="M332">
            <v>292</v>
          </cell>
          <cell r="AM332">
            <v>1</v>
          </cell>
          <cell r="AN332">
            <v>1</v>
          </cell>
          <cell r="AO332">
            <v>1</v>
          </cell>
          <cell r="AP332" t="str">
            <v>저압케이블공</v>
          </cell>
          <cell r="AQ332">
            <v>0.16500000000000001</v>
          </cell>
        </row>
        <row r="333">
          <cell r="A333">
            <v>154</v>
          </cell>
          <cell r="B333" t="str">
            <v>관로 배관</v>
          </cell>
          <cell r="C333" t="str">
            <v>(M-15 ~ M-17)</v>
          </cell>
          <cell r="D333">
            <v>1</v>
          </cell>
          <cell r="E333" t="str">
            <v>m</v>
          </cell>
          <cell r="F333">
            <v>50</v>
          </cell>
          <cell r="G333">
            <v>10051</v>
          </cell>
          <cell r="I333">
            <v>9759</v>
          </cell>
          <cell r="K333">
            <v>0</v>
          </cell>
          <cell r="M333">
            <v>292</v>
          </cell>
          <cell r="AM333">
            <v>1</v>
          </cell>
          <cell r="AN333">
            <v>1</v>
          </cell>
          <cell r="AO333">
            <v>1</v>
          </cell>
          <cell r="AP333" t="str">
            <v>저압케이블공</v>
          </cell>
          <cell r="AQ333">
            <v>0.16500000000000001</v>
          </cell>
        </row>
        <row r="334">
          <cell r="A334">
            <v>155</v>
          </cell>
          <cell r="B334" t="str">
            <v>관로 배관</v>
          </cell>
          <cell r="C334" t="str">
            <v>(M-17 ~ M-18)</v>
          </cell>
          <cell r="D334">
            <v>1</v>
          </cell>
          <cell r="E334" t="str">
            <v>m</v>
          </cell>
          <cell r="F334">
            <v>50</v>
          </cell>
          <cell r="G334">
            <v>10051</v>
          </cell>
          <cell r="I334">
            <v>9759</v>
          </cell>
          <cell r="K334">
            <v>0</v>
          </cell>
          <cell r="M334">
            <v>292</v>
          </cell>
          <cell r="AM334">
            <v>1</v>
          </cell>
          <cell r="AN334">
            <v>1</v>
          </cell>
          <cell r="AO334">
            <v>1</v>
          </cell>
          <cell r="AP334" t="str">
            <v>저압케이블공</v>
          </cell>
          <cell r="AQ334">
            <v>0.16500000000000001</v>
          </cell>
        </row>
        <row r="335">
          <cell r="A335">
            <v>156</v>
          </cell>
          <cell r="B335" t="str">
            <v>관로 배관</v>
          </cell>
          <cell r="C335" t="str">
            <v>(M-6 ~ H-3)</v>
          </cell>
          <cell r="D335">
            <v>1</v>
          </cell>
          <cell r="E335" t="str">
            <v>m</v>
          </cell>
          <cell r="F335">
            <v>50</v>
          </cell>
          <cell r="G335">
            <v>10051</v>
          </cell>
          <cell r="I335">
            <v>9759</v>
          </cell>
          <cell r="K335">
            <v>0</v>
          </cell>
          <cell r="M335">
            <v>292</v>
          </cell>
          <cell r="AM335">
            <v>1</v>
          </cell>
          <cell r="AN335">
            <v>1</v>
          </cell>
          <cell r="AO335">
            <v>1</v>
          </cell>
          <cell r="AP335" t="str">
            <v>저압케이블공</v>
          </cell>
          <cell r="AQ335">
            <v>0.16500000000000001</v>
          </cell>
        </row>
        <row r="336">
          <cell r="A336">
            <v>157</v>
          </cell>
          <cell r="B336" t="str">
            <v>관로 배관</v>
          </cell>
          <cell r="C336" t="str">
            <v>(H-1 ~ H-2)</v>
          </cell>
          <cell r="D336">
            <v>1</v>
          </cell>
          <cell r="E336" t="str">
            <v>m</v>
          </cell>
          <cell r="F336">
            <v>50</v>
          </cell>
          <cell r="G336">
            <v>10051</v>
          </cell>
          <cell r="I336">
            <v>9759</v>
          </cell>
          <cell r="K336">
            <v>0</v>
          </cell>
          <cell r="M336">
            <v>292</v>
          </cell>
          <cell r="AM336">
            <v>1</v>
          </cell>
          <cell r="AN336">
            <v>1</v>
          </cell>
          <cell r="AO336">
            <v>1</v>
          </cell>
          <cell r="AP336" t="str">
            <v>저압케이블공</v>
          </cell>
          <cell r="AQ336">
            <v>0.16500000000000001</v>
          </cell>
        </row>
        <row r="337">
          <cell r="A337">
            <v>158</v>
          </cell>
          <cell r="B337" t="str">
            <v>관로 배관</v>
          </cell>
          <cell r="C337" t="str">
            <v>(H-6 ~ H-11)</v>
          </cell>
          <cell r="D337">
            <v>1</v>
          </cell>
          <cell r="E337" t="str">
            <v>m</v>
          </cell>
          <cell r="F337">
            <v>50</v>
          </cell>
          <cell r="G337">
            <v>10051</v>
          </cell>
          <cell r="I337">
            <v>9759</v>
          </cell>
          <cell r="K337">
            <v>0</v>
          </cell>
          <cell r="M337">
            <v>292</v>
          </cell>
          <cell r="AM337">
            <v>1</v>
          </cell>
          <cell r="AN337">
            <v>1</v>
          </cell>
          <cell r="AO337">
            <v>1</v>
          </cell>
          <cell r="AP337" t="str">
            <v>저압케이블공</v>
          </cell>
          <cell r="AQ337">
            <v>0.16500000000000001</v>
          </cell>
        </row>
        <row r="338">
          <cell r="A338">
            <v>159</v>
          </cell>
          <cell r="B338" t="str">
            <v>관로 배관</v>
          </cell>
          <cell r="C338" t="str">
            <v>(M-12 ~ H-7)</v>
          </cell>
          <cell r="D338">
            <v>1</v>
          </cell>
          <cell r="E338" t="str">
            <v>m</v>
          </cell>
          <cell r="F338">
            <v>50</v>
          </cell>
          <cell r="G338">
            <v>10051</v>
          </cell>
          <cell r="I338">
            <v>9759</v>
          </cell>
          <cell r="K338">
            <v>0</v>
          </cell>
          <cell r="M338">
            <v>292</v>
          </cell>
          <cell r="AM338">
            <v>1</v>
          </cell>
          <cell r="AN338">
            <v>1</v>
          </cell>
          <cell r="AO338">
            <v>1</v>
          </cell>
          <cell r="AP338" t="str">
            <v>저압케이블공</v>
          </cell>
          <cell r="AQ338">
            <v>0.16500000000000001</v>
          </cell>
        </row>
        <row r="339">
          <cell r="A339">
            <v>160</v>
          </cell>
          <cell r="B339" t="str">
            <v>관로 배관</v>
          </cell>
          <cell r="C339" t="str">
            <v>(M-12 ~ H-5)</v>
          </cell>
          <cell r="D339">
            <v>1</v>
          </cell>
          <cell r="E339" t="str">
            <v>m</v>
          </cell>
          <cell r="F339">
            <v>50</v>
          </cell>
          <cell r="G339">
            <v>10051</v>
          </cell>
          <cell r="I339">
            <v>9759</v>
          </cell>
          <cell r="K339">
            <v>0</v>
          </cell>
          <cell r="M339">
            <v>292</v>
          </cell>
          <cell r="AM339">
            <v>1</v>
          </cell>
          <cell r="AN339">
            <v>1</v>
          </cell>
          <cell r="AO339">
            <v>1</v>
          </cell>
          <cell r="AP339" t="str">
            <v>저압케이블공</v>
          </cell>
          <cell r="AQ339">
            <v>0.16500000000000001</v>
          </cell>
        </row>
        <row r="340">
          <cell r="A340">
            <v>161</v>
          </cell>
          <cell r="B340" t="str">
            <v>관로 배관</v>
          </cell>
          <cell r="C340" t="str">
            <v>(M-13 ~ H-4)</v>
          </cell>
          <cell r="D340">
            <v>1</v>
          </cell>
          <cell r="E340" t="str">
            <v>m</v>
          </cell>
          <cell r="F340">
            <v>50</v>
          </cell>
          <cell r="G340">
            <v>10051</v>
          </cell>
          <cell r="I340">
            <v>9759</v>
          </cell>
          <cell r="K340">
            <v>0</v>
          </cell>
          <cell r="M340">
            <v>292</v>
          </cell>
          <cell r="AM340">
            <v>1</v>
          </cell>
          <cell r="AN340">
            <v>1</v>
          </cell>
          <cell r="AO340">
            <v>1</v>
          </cell>
          <cell r="AP340" t="str">
            <v>저압케이블공</v>
          </cell>
          <cell r="AQ340">
            <v>0.16500000000000001</v>
          </cell>
        </row>
        <row r="341">
          <cell r="A341">
            <v>162</v>
          </cell>
          <cell r="B341" t="str">
            <v>관로 배관</v>
          </cell>
          <cell r="C341" t="str">
            <v>(M-18 ~ H-9)</v>
          </cell>
          <cell r="D341">
            <v>1</v>
          </cell>
          <cell r="E341" t="str">
            <v>m</v>
          </cell>
          <cell r="F341">
            <v>50</v>
          </cell>
          <cell r="G341">
            <v>10051</v>
          </cell>
          <cell r="I341">
            <v>9759</v>
          </cell>
          <cell r="K341">
            <v>0</v>
          </cell>
          <cell r="M341">
            <v>292</v>
          </cell>
          <cell r="AM341">
            <v>1</v>
          </cell>
          <cell r="AN341">
            <v>1</v>
          </cell>
          <cell r="AO341">
            <v>1</v>
          </cell>
          <cell r="AP341" t="str">
            <v>저압케이블공</v>
          </cell>
          <cell r="AQ341">
            <v>0.16500000000000001</v>
          </cell>
        </row>
        <row r="342">
          <cell r="A342">
            <v>163</v>
          </cell>
          <cell r="B342" t="str">
            <v>관로 배관</v>
          </cell>
          <cell r="C342" t="str">
            <v>(H-9 ~ H-10)</v>
          </cell>
          <cell r="D342">
            <v>1</v>
          </cell>
          <cell r="E342" t="str">
            <v>m</v>
          </cell>
          <cell r="F342">
            <v>50</v>
          </cell>
          <cell r="G342">
            <v>10051</v>
          </cell>
          <cell r="I342">
            <v>9759</v>
          </cell>
          <cell r="K342">
            <v>0</v>
          </cell>
          <cell r="M342">
            <v>292</v>
          </cell>
          <cell r="AM342">
            <v>1</v>
          </cell>
          <cell r="AN342">
            <v>1</v>
          </cell>
          <cell r="AO342">
            <v>1</v>
          </cell>
          <cell r="AP342" t="str">
            <v>저압케이블공</v>
          </cell>
          <cell r="AQ342">
            <v>0.16500000000000001</v>
          </cell>
        </row>
        <row r="343">
          <cell r="A343">
            <v>164</v>
          </cell>
          <cell r="B343" t="str">
            <v>관로 배관</v>
          </cell>
          <cell r="C343" t="str">
            <v>(M-18 ~ H-8)</v>
          </cell>
          <cell r="D343">
            <v>1</v>
          </cell>
          <cell r="E343" t="str">
            <v>m</v>
          </cell>
          <cell r="F343">
            <v>50</v>
          </cell>
          <cell r="G343">
            <v>10051</v>
          </cell>
          <cell r="I343">
            <v>9759</v>
          </cell>
          <cell r="K343">
            <v>0</v>
          </cell>
          <cell r="M343">
            <v>292</v>
          </cell>
          <cell r="AM343">
            <v>1</v>
          </cell>
          <cell r="AN343">
            <v>1</v>
          </cell>
          <cell r="AO343">
            <v>1</v>
          </cell>
          <cell r="AP343" t="str">
            <v>저압케이블공</v>
          </cell>
          <cell r="AQ343">
            <v>0.16500000000000001</v>
          </cell>
        </row>
        <row r="344">
          <cell r="A344">
            <v>165</v>
          </cell>
          <cell r="B344" t="str">
            <v>관로 배관</v>
          </cell>
          <cell r="C344" t="str">
            <v>(M-17 ~ H-11)</v>
          </cell>
          <cell r="D344">
            <v>1</v>
          </cell>
          <cell r="E344" t="str">
            <v>m</v>
          </cell>
          <cell r="F344">
            <v>50</v>
          </cell>
          <cell r="G344">
            <v>10051</v>
          </cell>
          <cell r="I344">
            <v>9759</v>
          </cell>
          <cell r="K344">
            <v>0</v>
          </cell>
          <cell r="M344">
            <v>292</v>
          </cell>
          <cell r="AM344">
            <v>1</v>
          </cell>
          <cell r="AN344">
            <v>1</v>
          </cell>
          <cell r="AO344">
            <v>1</v>
          </cell>
          <cell r="AP344" t="str">
            <v>저압케이블공</v>
          </cell>
          <cell r="AQ344">
            <v>0.16500000000000001</v>
          </cell>
        </row>
        <row r="345">
          <cell r="A345">
            <v>166</v>
          </cell>
          <cell r="B345" t="str">
            <v>관로 배관</v>
          </cell>
          <cell r="C345" t="str">
            <v>(H-11 ~ H-12)</v>
          </cell>
          <cell r="D345">
            <v>1</v>
          </cell>
          <cell r="E345" t="str">
            <v>m</v>
          </cell>
          <cell r="F345">
            <v>50</v>
          </cell>
          <cell r="G345">
            <v>10051</v>
          </cell>
          <cell r="I345">
            <v>9759</v>
          </cell>
          <cell r="K345">
            <v>0</v>
          </cell>
          <cell r="M345">
            <v>292</v>
          </cell>
          <cell r="AM345">
            <v>1</v>
          </cell>
          <cell r="AN345">
            <v>1</v>
          </cell>
          <cell r="AO345">
            <v>1</v>
          </cell>
          <cell r="AP345" t="str">
            <v>저압케이블공</v>
          </cell>
          <cell r="AQ345">
            <v>0.16500000000000001</v>
          </cell>
        </row>
        <row r="346">
          <cell r="B346" t="str">
            <v>제어반 신설(Υ-Δ기동)</v>
          </cell>
          <cell r="C346" t="str">
            <v>22KW</v>
          </cell>
          <cell r="D346">
            <v>1</v>
          </cell>
          <cell r="E346" t="str">
            <v>EA</v>
          </cell>
          <cell r="F346">
            <v>50</v>
          </cell>
          <cell r="G346">
            <v>198498</v>
          </cell>
          <cell r="I346">
            <v>192717</v>
          </cell>
          <cell r="K346">
            <v>0</v>
          </cell>
          <cell r="M346">
            <v>5781</v>
          </cell>
          <cell r="AM346">
            <v>1</v>
          </cell>
          <cell r="AN346">
            <v>1</v>
          </cell>
          <cell r="AO346">
            <v>1</v>
          </cell>
          <cell r="AP346" t="str">
            <v>프랜트전공</v>
          </cell>
          <cell r="AQ346">
            <v>3.68</v>
          </cell>
          <cell r="BB346" t="str">
            <v>전 3-83-2</v>
          </cell>
        </row>
        <row r="347">
          <cell r="B347" t="str">
            <v>제어반 신설(Υ-Δ기동)</v>
          </cell>
          <cell r="C347" t="str">
            <v>15KW</v>
          </cell>
          <cell r="D347">
            <v>1</v>
          </cell>
          <cell r="E347" t="str">
            <v>EA</v>
          </cell>
          <cell r="F347">
            <v>50</v>
          </cell>
          <cell r="G347">
            <v>172607</v>
          </cell>
          <cell r="I347">
            <v>167580</v>
          </cell>
          <cell r="K347">
            <v>0</v>
          </cell>
          <cell r="M347">
            <v>5027</v>
          </cell>
          <cell r="AM347">
            <v>1</v>
          </cell>
          <cell r="AN347">
            <v>1</v>
          </cell>
          <cell r="AO347">
            <v>1</v>
          </cell>
          <cell r="AP347" t="str">
            <v>프랜트전공</v>
          </cell>
          <cell r="AQ347">
            <v>3.2</v>
          </cell>
          <cell r="BB347" t="str">
            <v>전 3-83-2</v>
          </cell>
        </row>
        <row r="348">
          <cell r="B348" t="str">
            <v>제어반 신설(Υ-Δ기동)</v>
          </cell>
          <cell r="C348" t="str">
            <v>11KW</v>
          </cell>
          <cell r="D348">
            <v>1</v>
          </cell>
          <cell r="E348" t="str">
            <v>EA</v>
          </cell>
          <cell r="F348">
            <v>50</v>
          </cell>
          <cell r="G348">
            <v>163977</v>
          </cell>
          <cell r="I348">
            <v>159201</v>
          </cell>
          <cell r="K348">
            <v>0</v>
          </cell>
          <cell r="M348">
            <v>4776</v>
          </cell>
          <cell r="AM348">
            <v>1</v>
          </cell>
          <cell r="AN348">
            <v>1</v>
          </cell>
          <cell r="AO348">
            <v>1</v>
          </cell>
          <cell r="AP348" t="str">
            <v>프랜트전공</v>
          </cell>
          <cell r="AQ348">
            <v>3.04</v>
          </cell>
          <cell r="BB348" t="str">
            <v>전 3-83-2</v>
          </cell>
        </row>
        <row r="349">
          <cell r="B349" t="str">
            <v>제어반 신설</v>
          </cell>
          <cell r="C349" t="str">
            <v>7.5KW</v>
          </cell>
          <cell r="D349">
            <v>1</v>
          </cell>
          <cell r="E349" t="str">
            <v>EA</v>
          </cell>
          <cell r="F349">
            <v>50</v>
          </cell>
          <cell r="G349">
            <v>125679</v>
          </cell>
          <cell r="I349">
            <v>122019</v>
          </cell>
          <cell r="K349">
            <v>0</v>
          </cell>
          <cell r="M349">
            <v>3660</v>
          </cell>
          <cell r="AM349">
            <v>1</v>
          </cell>
          <cell r="AN349">
            <v>1</v>
          </cell>
          <cell r="AO349">
            <v>1</v>
          </cell>
          <cell r="AP349" t="str">
            <v>프랜트전공</v>
          </cell>
          <cell r="AQ349">
            <v>2.33</v>
          </cell>
          <cell r="BB349" t="str">
            <v>전 3-83-2</v>
          </cell>
        </row>
        <row r="350">
          <cell r="B350" t="str">
            <v>제어반 신설</v>
          </cell>
          <cell r="C350" t="str">
            <v>5.5KW</v>
          </cell>
          <cell r="D350">
            <v>1</v>
          </cell>
          <cell r="E350" t="str">
            <v>EA</v>
          </cell>
          <cell r="F350">
            <v>50</v>
          </cell>
          <cell r="G350">
            <v>121364</v>
          </cell>
          <cell r="I350">
            <v>117830</v>
          </cell>
          <cell r="K350">
            <v>0</v>
          </cell>
          <cell r="M350">
            <v>3534</v>
          </cell>
          <cell r="AM350">
            <v>1</v>
          </cell>
          <cell r="AN350">
            <v>1</v>
          </cell>
          <cell r="AO350">
            <v>1</v>
          </cell>
          <cell r="AP350" t="str">
            <v>프랜트전공</v>
          </cell>
          <cell r="AQ350">
            <v>2.25</v>
          </cell>
          <cell r="BB350" t="str">
            <v>전 3-83-2</v>
          </cell>
        </row>
        <row r="351">
          <cell r="B351" t="str">
            <v>제어반 신설</v>
          </cell>
          <cell r="C351" t="str">
            <v>3.7KW</v>
          </cell>
          <cell r="D351">
            <v>1</v>
          </cell>
          <cell r="E351" t="str">
            <v>EA</v>
          </cell>
          <cell r="F351">
            <v>50</v>
          </cell>
          <cell r="G351">
            <v>110576</v>
          </cell>
          <cell r="I351">
            <v>107356</v>
          </cell>
          <cell r="K351">
            <v>0</v>
          </cell>
          <cell r="M351">
            <v>3220</v>
          </cell>
          <cell r="AM351">
            <v>1</v>
          </cell>
          <cell r="AN351">
            <v>1</v>
          </cell>
          <cell r="AO351">
            <v>1</v>
          </cell>
          <cell r="AP351" t="str">
            <v>프랜트전공</v>
          </cell>
          <cell r="AQ351">
            <v>2.0499999999999998</v>
          </cell>
          <cell r="BB351" t="str">
            <v>전 3-83-2</v>
          </cell>
        </row>
        <row r="352">
          <cell r="B352" t="str">
            <v>제어반 신설</v>
          </cell>
          <cell r="C352" t="str">
            <v>2.2KW이하</v>
          </cell>
          <cell r="D352">
            <v>1</v>
          </cell>
          <cell r="E352" t="str">
            <v>EA</v>
          </cell>
          <cell r="F352">
            <v>50</v>
          </cell>
          <cell r="G352">
            <v>99788</v>
          </cell>
          <cell r="I352">
            <v>96882</v>
          </cell>
          <cell r="K352">
            <v>0</v>
          </cell>
          <cell r="M352">
            <v>2906</v>
          </cell>
          <cell r="AM352">
            <v>1</v>
          </cell>
          <cell r="AN352">
            <v>1</v>
          </cell>
          <cell r="AO352">
            <v>1</v>
          </cell>
          <cell r="AP352" t="str">
            <v>프랜트전공</v>
          </cell>
          <cell r="AQ352">
            <v>1.85</v>
          </cell>
          <cell r="BB352" t="str">
            <v>전 3-83-2</v>
          </cell>
        </row>
        <row r="353">
          <cell r="B353" t="str">
            <v>WHM BOX 설치</v>
          </cell>
          <cell r="C353" t="str">
            <v>(합성수지제 중형)</v>
          </cell>
          <cell r="D353">
            <v>1</v>
          </cell>
          <cell r="E353" t="str">
            <v>EA</v>
          </cell>
          <cell r="F353">
            <v>50</v>
          </cell>
          <cell r="G353">
            <v>15790</v>
          </cell>
          <cell r="I353">
            <v>15331</v>
          </cell>
          <cell r="K353">
            <v>0</v>
          </cell>
          <cell r="M353">
            <v>459</v>
          </cell>
          <cell r="AM353">
            <v>1</v>
          </cell>
          <cell r="AN353">
            <v>1</v>
          </cell>
          <cell r="AO353">
            <v>1</v>
          </cell>
          <cell r="AP353" t="str">
            <v>내선전공</v>
          </cell>
          <cell r="AQ353">
            <v>0.32</v>
          </cell>
          <cell r="BB353" t="str">
            <v>전 7-13</v>
          </cell>
        </row>
        <row r="354">
          <cell r="A354">
            <v>167</v>
          </cell>
          <cell r="B354" t="str">
            <v>1로스위치</v>
          </cell>
          <cell r="C354" t="str">
            <v xml:space="preserve">1구 </v>
          </cell>
          <cell r="D354">
            <v>1</v>
          </cell>
          <cell r="E354" t="str">
            <v>EA</v>
          </cell>
          <cell r="F354">
            <v>50</v>
          </cell>
          <cell r="G354">
            <v>4467</v>
          </cell>
          <cell r="I354">
            <v>3114</v>
          </cell>
          <cell r="J354">
            <v>1260</v>
          </cell>
          <cell r="K354">
            <v>1260</v>
          </cell>
          <cell r="M354">
            <v>93</v>
          </cell>
          <cell r="AM354">
            <v>1</v>
          </cell>
          <cell r="AN354">
            <v>1</v>
          </cell>
          <cell r="AO354">
            <v>1</v>
          </cell>
          <cell r="AP354" t="str">
            <v>내선전공</v>
          </cell>
          <cell r="AQ354">
            <v>6.5000000000000002E-2</v>
          </cell>
          <cell r="BB354" t="str">
            <v>전 7-14 나.</v>
          </cell>
          <cell r="BC354">
            <v>1</v>
          </cell>
        </row>
        <row r="355">
          <cell r="A355">
            <v>168</v>
          </cell>
          <cell r="B355" t="str">
            <v>1로스위치</v>
          </cell>
          <cell r="C355" t="str">
            <v xml:space="preserve">2구 </v>
          </cell>
          <cell r="D355">
            <v>1</v>
          </cell>
          <cell r="E355" t="str">
            <v>EA</v>
          </cell>
          <cell r="F355">
            <v>50</v>
          </cell>
          <cell r="G355">
            <v>5829</v>
          </cell>
          <cell r="I355">
            <v>3737</v>
          </cell>
          <cell r="J355">
            <v>1980</v>
          </cell>
          <cell r="K355">
            <v>1980</v>
          </cell>
          <cell r="M355">
            <v>112</v>
          </cell>
          <cell r="AM355">
            <v>1</v>
          </cell>
          <cell r="AN355">
            <v>1.2</v>
          </cell>
          <cell r="AO355">
            <v>1.2</v>
          </cell>
          <cell r="AP355" t="str">
            <v>내선전공</v>
          </cell>
          <cell r="AQ355">
            <v>6.5000000000000002E-2</v>
          </cell>
          <cell r="BB355" t="str">
            <v>전 7-14 나.</v>
          </cell>
          <cell r="BC355">
            <v>1</v>
          </cell>
        </row>
        <row r="356">
          <cell r="A356">
            <v>169</v>
          </cell>
          <cell r="B356" t="str">
            <v>1로스위치</v>
          </cell>
          <cell r="C356" t="str">
            <v xml:space="preserve">3구 </v>
          </cell>
          <cell r="D356">
            <v>1</v>
          </cell>
          <cell r="E356" t="str">
            <v>EA</v>
          </cell>
          <cell r="F356">
            <v>50</v>
          </cell>
          <cell r="G356">
            <v>7189</v>
          </cell>
          <cell r="I356">
            <v>4359</v>
          </cell>
          <cell r="J356">
            <v>2700</v>
          </cell>
          <cell r="K356">
            <v>2700</v>
          </cell>
          <cell r="M356">
            <v>130</v>
          </cell>
          <cell r="AM356">
            <v>1</v>
          </cell>
          <cell r="AN356">
            <v>1.4</v>
          </cell>
          <cell r="AO356">
            <v>1.4</v>
          </cell>
          <cell r="AP356" t="str">
            <v>내선전공</v>
          </cell>
          <cell r="AQ356">
            <v>6.5000000000000002E-2</v>
          </cell>
          <cell r="BB356" t="str">
            <v>전 7-14 나.</v>
          </cell>
          <cell r="BC356">
            <v>1</v>
          </cell>
        </row>
        <row r="357">
          <cell r="B357" t="str">
            <v>1로스위치</v>
          </cell>
          <cell r="C357" t="str">
            <v>4구</v>
          </cell>
          <cell r="D357">
            <v>1</v>
          </cell>
          <cell r="E357" t="str">
            <v>EA</v>
          </cell>
          <cell r="F357">
            <v>50</v>
          </cell>
          <cell r="G357">
            <v>5131</v>
          </cell>
          <cell r="I357">
            <v>4982</v>
          </cell>
          <cell r="K357">
            <v>0</v>
          </cell>
          <cell r="M357">
            <v>149</v>
          </cell>
          <cell r="AM357">
            <v>1</v>
          </cell>
          <cell r="AN357">
            <v>1.6</v>
          </cell>
          <cell r="AO357">
            <v>1.6</v>
          </cell>
          <cell r="AP357" t="str">
            <v>내선전공</v>
          </cell>
          <cell r="AQ357">
            <v>6.5000000000000002E-2</v>
          </cell>
          <cell r="BB357" t="str">
            <v>전 7-14 나.</v>
          </cell>
        </row>
        <row r="358">
          <cell r="B358" t="str">
            <v>1로스위치</v>
          </cell>
          <cell r="C358" t="str">
            <v>5구</v>
          </cell>
          <cell r="D358">
            <v>1</v>
          </cell>
          <cell r="E358" t="str">
            <v>EA</v>
          </cell>
          <cell r="F358">
            <v>50</v>
          </cell>
          <cell r="G358">
            <v>5773</v>
          </cell>
          <cell r="I358">
            <v>5605</v>
          </cell>
          <cell r="K358">
            <v>0</v>
          </cell>
          <cell r="M358">
            <v>168</v>
          </cell>
          <cell r="AM358">
            <v>1</v>
          </cell>
          <cell r="AN358">
            <v>1.8</v>
          </cell>
          <cell r="AO358">
            <v>1.8</v>
          </cell>
          <cell r="AP358" t="str">
            <v>내선전공</v>
          </cell>
          <cell r="AQ358">
            <v>6.5000000000000002E-2</v>
          </cell>
          <cell r="BB358" t="str">
            <v>전 7-14 나.</v>
          </cell>
        </row>
        <row r="359">
          <cell r="B359" t="str">
            <v>P.B S/W</v>
          </cell>
          <cell r="C359" t="str">
            <v>ON/OFF</v>
          </cell>
          <cell r="D359">
            <v>1</v>
          </cell>
          <cell r="E359" t="str">
            <v>EA</v>
          </cell>
          <cell r="F359">
            <v>50</v>
          </cell>
          <cell r="G359">
            <v>6414</v>
          </cell>
          <cell r="I359">
            <v>6228</v>
          </cell>
          <cell r="K359">
            <v>0</v>
          </cell>
          <cell r="M359">
            <v>186</v>
          </cell>
          <cell r="AM359">
            <v>1</v>
          </cell>
          <cell r="AN359">
            <v>2</v>
          </cell>
          <cell r="AO359">
            <v>2</v>
          </cell>
          <cell r="AP359" t="str">
            <v>내선전공</v>
          </cell>
          <cell r="AQ359">
            <v>6.5000000000000002E-2</v>
          </cell>
          <cell r="BB359" t="str">
            <v>전 7-14 나.</v>
          </cell>
          <cell r="BC359">
            <v>1</v>
          </cell>
        </row>
        <row r="360">
          <cell r="A360">
            <v>170</v>
          </cell>
          <cell r="B360" t="str">
            <v>3로스위치</v>
          </cell>
          <cell r="C360" t="str">
            <v xml:space="preserve">1구 </v>
          </cell>
          <cell r="D360">
            <v>1</v>
          </cell>
          <cell r="E360" t="str">
            <v>EA</v>
          </cell>
          <cell r="F360">
            <v>50</v>
          </cell>
          <cell r="G360">
            <v>5634</v>
          </cell>
          <cell r="I360">
            <v>4072</v>
          </cell>
          <cell r="J360">
            <v>1440</v>
          </cell>
          <cell r="K360">
            <v>1440</v>
          </cell>
          <cell r="M360">
            <v>122</v>
          </cell>
          <cell r="AM360">
            <v>1</v>
          </cell>
          <cell r="AN360">
            <v>1</v>
          </cell>
          <cell r="AO360">
            <v>1</v>
          </cell>
          <cell r="AP360" t="str">
            <v>내선전공</v>
          </cell>
          <cell r="AQ360">
            <v>8.5000000000000006E-2</v>
          </cell>
          <cell r="BB360" t="str">
            <v>전 7-14 나.</v>
          </cell>
          <cell r="BC360">
            <v>1</v>
          </cell>
        </row>
        <row r="361">
          <cell r="A361">
            <v>171</v>
          </cell>
          <cell r="B361" t="str">
            <v>3로스위치</v>
          </cell>
          <cell r="C361" t="str">
            <v xml:space="preserve">2구 </v>
          </cell>
          <cell r="D361">
            <v>1</v>
          </cell>
          <cell r="E361" t="str">
            <v>EA</v>
          </cell>
          <cell r="F361">
            <v>50</v>
          </cell>
          <cell r="G361">
            <v>7372</v>
          </cell>
          <cell r="I361">
            <v>4886</v>
          </cell>
          <cell r="J361">
            <v>2340</v>
          </cell>
          <cell r="K361">
            <v>2340</v>
          </cell>
          <cell r="M361">
            <v>146</v>
          </cell>
          <cell r="AM361">
            <v>1</v>
          </cell>
          <cell r="AN361">
            <v>1.2</v>
          </cell>
          <cell r="AO361">
            <v>1.2</v>
          </cell>
          <cell r="AP361" t="str">
            <v>내선전공</v>
          </cell>
          <cell r="AQ361">
            <v>8.5000000000000006E-2</v>
          </cell>
          <cell r="BB361" t="str">
            <v>전 7-14 나.</v>
          </cell>
          <cell r="BC361">
            <v>1</v>
          </cell>
        </row>
        <row r="362">
          <cell r="B362" t="str">
            <v>3로스위치</v>
          </cell>
          <cell r="C362" t="str">
            <v xml:space="preserve">3구 </v>
          </cell>
          <cell r="D362">
            <v>1</v>
          </cell>
          <cell r="E362" t="str">
            <v>EA</v>
          </cell>
          <cell r="F362">
            <v>50</v>
          </cell>
          <cell r="G362">
            <v>5872</v>
          </cell>
          <cell r="I362">
            <v>5701</v>
          </cell>
          <cell r="K362">
            <v>0</v>
          </cell>
          <cell r="M362">
            <v>171</v>
          </cell>
          <cell r="AM362">
            <v>1</v>
          </cell>
          <cell r="AN362">
            <v>1.4</v>
          </cell>
          <cell r="AO362">
            <v>1.4</v>
          </cell>
          <cell r="AP362" t="str">
            <v>내선전공</v>
          </cell>
          <cell r="AQ362">
            <v>8.5000000000000006E-2</v>
          </cell>
          <cell r="BB362" t="str">
            <v>전 7-14 나.</v>
          </cell>
        </row>
        <row r="363">
          <cell r="A363">
            <v>172</v>
          </cell>
          <cell r="B363" t="str">
            <v>콘센트</v>
          </cell>
          <cell r="C363" t="str">
            <v xml:space="preserve">2P 접지 1구 </v>
          </cell>
          <cell r="D363">
            <v>1</v>
          </cell>
          <cell r="E363" t="str">
            <v>EA</v>
          </cell>
          <cell r="F363">
            <v>50</v>
          </cell>
          <cell r="G363">
            <v>4946</v>
          </cell>
          <cell r="I363">
            <v>3832</v>
          </cell>
          <cell r="J363">
            <v>1000</v>
          </cell>
          <cell r="K363">
            <v>1000</v>
          </cell>
          <cell r="M363">
            <v>114</v>
          </cell>
          <cell r="AM363">
            <v>1</v>
          </cell>
          <cell r="AN363">
            <v>1</v>
          </cell>
          <cell r="AO363">
            <v>1</v>
          </cell>
          <cell r="AP363" t="str">
            <v>내선전공</v>
          </cell>
          <cell r="AQ363">
            <v>0.08</v>
          </cell>
          <cell r="BB363" t="str">
            <v>전 7-14 가.</v>
          </cell>
          <cell r="BC363">
            <v>1</v>
          </cell>
        </row>
        <row r="364">
          <cell r="A364">
            <v>173</v>
          </cell>
          <cell r="B364" t="str">
            <v>콘센트</v>
          </cell>
          <cell r="C364" t="str">
            <v xml:space="preserve">2P 접지 2구 </v>
          </cell>
          <cell r="D364">
            <v>1</v>
          </cell>
          <cell r="E364" t="str">
            <v>EA</v>
          </cell>
          <cell r="F364">
            <v>50</v>
          </cell>
          <cell r="G364">
            <v>5994</v>
          </cell>
          <cell r="I364">
            <v>4599</v>
          </cell>
          <cell r="J364">
            <v>1258</v>
          </cell>
          <cell r="K364">
            <v>1258</v>
          </cell>
          <cell r="M364">
            <v>137</v>
          </cell>
          <cell r="AM364">
            <v>1</v>
          </cell>
          <cell r="AN364">
            <v>1.2</v>
          </cell>
          <cell r="AO364">
            <v>1.2</v>
          </cell>
          <cell r="AP364" t="str">
            <v>내선전공</v>
          </cell>
          <cell r="AQ364">
            <v>0.08</v>
          </cell>
          <cell r="BB364" t="str">
            <v>전 7-14 가.</v>
          </cell>
          <cell r="BC364">
            <v>1</v>
          </cell>
        </row>
        <row r="365">
          <cell r="B365" t="str">
            <v>콘센트</v>
          </cell>
          <cell r="C365" t="str">
            <v xml:space="preserve">3P 접지 1구 </v>
          </cell>
          <cell r="D365">
            <v>1</v>
          </cell>
          <cell r="E365" t="str">
            <v>EA</v>
          </cell>
          <cell r="F365">
            <v>50</v>
          </cell>
          <cell r="G365">
            <v>7155</v>
          </cell>
          <cell r="I365">
            <v>6947</v>
          </cell>
          <cell r="K365">
            <v>0</v>
          </cell>
          <cell r="M365">
            <v>208</v>
          </cell>
          <cell r="AM365">
            <v>1</v>
          </cell>
          <cell r="AN365">
            <v>1</v>
          </cell>
          <cell r="AO365">
            <v>1</v>
          </cell>
          <cell r="AP365" t="str">
            <v>내선전공</v>
          </cell>
          <cell r="AQ365">
            <v>0.14499999999999999</v>
          </cell>
          <cell r="BB365" t="str">
            <v>전 7-14 가.</v>
          </cell>
          <cell r="BC365">
            <v>1</v>
          </cell>
        </row>
        <row r="366">
          <cell r="B366" t="str">
            <v>콘센트</v>
          </cell>
          <cell r="C366" t="str">
            <v xml:space="preserve">무접지 2구 </v>
          </cell>
          <cell r="D366">
            <v>1</v>
          </cell>
          <cell r="E366" t="str">
            <v>EA</v>
          </cell>
          <cell r="F366">
            <v>50</v>
          </cell>
          <cell r="G366">
            <v>3849</v>
          </cell>
          <cell r="I366">
            <v>3737</v>
          </cell>
          <cell r="K366">
            <v>0</v>
          </cell>
          <cell r="M366">
            <v>112</v>
          </cell>
          <cell r="AM366">
            <v>1</v>
          </cell>
          <cell r="AN366">
            <v>1.2</v>
          </cell>
          <cell r="AO366">
            <v>1.2</v>
          </cell>
          <cell r="AP366" t="str">
            <v>내선전공</v>
          </cell>
          <cell r="AQ366">
            <v>6.5000000000000002E-2</v>
          </cell>
          <cell r="BB366" t="str">
            <v>전 7-14 가.</v>
          </cell>
        </row>
        <row r="367">
          <cell r="A367">
            <v>174</v>
          </cell>
          <cell r="B367" t="str">
            <v>콘센트</v>
          </cell>
          <cell r="C367" t="str">
            <v>2P 방우 1구</v>
          </cell>
          <cell r="D367">
            <v>1</v>
          </cell>
          <cell r="E367" t="str">
            <v>EA</v>
          </cell>
          <cell r="F367">
            <v>50</v>
          </cell>
          <cell r="G367">
            <v>6456</v>
          </cell>
          <cell r="I367">
            <v>3832</v>
          </cell>
          <cell r="J367">
            <v>2510</v>
          </cell>
          <cell r="K367">
            <v>2510</v>
          </cell>
          <cell r="M367">
            <v>114</v>
          </cell>
          <cell r="AM367">
            <v>1</v>
          </cell>
          <cell r="AN367">
            <v>1</v>
          </cell>
          <cell r="AO367">
            <v>1</v>
          </cell>
          <cell r="AP367" t="str">
            <v>내선전공</v>
          </cell>
          <cell r="AQ367">
            <v>0.08</v>
          </cell>
          <cell r="BB367" t="str">
            <v>전 7-14 가.</v>
          </cell>
          <cell r="BC367">
            <v>1</v>
          </cell>
        </row>
        <row r="368">
          <cell r="A368">
            <v>175</v>
          </cell>
          <cell r="B368" t="str">
            <v>콘센트</v>
          </cell>
          <cell r="C368" t="str">
            <v>2P 방우 2구</v>
          </cell>
          <cell r="D368">
            <v>1</v>
          </cell>
          <cell r="E368" t="str">
            <v>EA</v>
          </cell>
          <cell r="F368">
            <v>50</v>
          </cell>
          <cell r="G368">
            <v>7656</v>
          </cell>
          <cell r="I368">
            <v>4599</v>
          </cell>
          <cell r="J368">
            <v>2920</v>
          </cell>
          <cell r="K368">
            <v>2920</v>
          </cell>
          <cell r="M368">
            <v>137</v>
          </cell>
          <cell r="AM368">
            <v>1</v>
          </cell>
          <cell r="AN368">
            <v>1.2</v>
          </cell>
          <cell r="AO368">
            <v>1.2</v>
          </cell>
          <cell r="AP368" t="str">
            <v>내선전공</v>
          </cell>
          <cell r="AQ368">
            <v>0.08</v>
          </cell>
          <cell r="BB368" t="str">
            <v>전 7-14 가.</v>
          </cell>
          <cell r="BC368">
            <v>1</v>
          </cell>
        </row>
        <row r="369">
          <cell r="A369">
            <v>176</v>
          </cell>
          <cell r="B369" t="str">
            <v>콘센트</v>
          </cell>
          <cell r="C369" t="str">
            <v>110V 2구</v>
          </cell>
          <cell r="D369">
            <v>1</v>
          </cell>
          <cell r="E369" t="str">
            <v>EA</v>
          </cell>
          <cell r="F369">
            <v>50</v>
          </cell>
          <cell r="G369">
            <v>5086</v>
          </cell>
          <cell r="I369">
            <v>3832</v>
          </cell>
          <cell r="J369">
            <v>1140</v>
          </cell>
          <cell r="K369">
            <v>1140</v>
          </cell>
          <cell r="M369">
            <v>114</v>
          </cell>
          <cell r="AM369">
            <v>1</v>
          </cell>
          <cell r="AN369">
            <v>1</v>
          </cell>
          <cell r="AO369">
            <v>1</v>
          </cell>
          <cell r="AP369" t="str">
            <v>내선전공</v>
          </cell>
          <cell r="AQ369">
            <v>0.08</v>
          </cell>
          <cell r="BB369" t="str">
            <v>전 7-14 가.</v>
          </cell>
          <cell r="BC369">
            <v>1</v>
          </cell>
        </row>
        <row r="370">
          <cell r="B370" t="str">
            <v>콘센트</v>
          </cell>
          <cell r="C370" t="str">
            <v>노출 접지 2구</v>
          </cell>
          <cell r="D370">
            <v>1</v>
          </cell>
          <cell r="E370" t="str">
            <v>EA</v>
          </cell>
          <cell r="F370">
            <v>50</v>
          </cell>
          <cell r="G370">
            <v>4736</v>
          </cell>
          <cell r="I370">
            <v>4599</v>
          </cell>
          <cell r="K370">
            <v>0</v>
          </cell>
          <cell r="M370">
            <v>137</v>
          </cell>
          <cell r="AM370">
            <v>1</v>
          </cell>
          <cell r="AN370">
            <v>1.2</v>
          </cell>
          <cell r="AO370">
            <v>1.2</v>
          </cell>
          <cell r="AP370" t="str">
            <v>내선전공</v>
          </cell>
          <cell r="AQ370">
            <v>0.08</v>
          </cell>
          <cell r="BB370" t="str">
            <v>전 7-14 가.</v>
          </cell>
        </row>
        <row r="371">
          <cell r="B371" t="str">
            <v>PHOTO CELL S/W</v>
          </cell>
          <cell r="C371" t="str">
            <v xml:space="preserve"> </v>
          </cell>
          <cell r="D371">
            <v>1</v>
          </cell>
          <cell r="E371" t="str">
            <v>EA</v>
          </cell>
          <cell r="F371">
            <v>50</v>
          </cell>
          <cell r="G371">
            <v>9376</v>
          </cell>
          <cell r="I371">
            <v>9103</v>
          </cell>
          <cell r="K371">
            <v>0</v>
          </cell>
          <cell r="M371">
            <v>273</v>
          </cell>
          <cell r="AM371">
            <v>1</v>
          </cell>
          <cell r="AN371">
            <v>1</v>
          </cell>
          <cell r="AO371">
            <v>1</v>
          </cell>
          <cell r="AP371" t="str">
            <v>내선전공</v>
          </cell>
          <cell r="AQ371">
            <v>0.19</v>
          </cell>
          <cell r="BB371" t="str">
            <v>전 7-14</v>
          </cell>
        </row>
        <row r="372">
          <cell r="A372">
            <v>177</v>
          </cell>
          <cell r="B372" t="str">
            <v>등기구 A</v>
          </cell>
          <cell r="C372" t="str">
            <v>(FL 2/32W 매입하면 개방)</v>
          </cell>
          <cell r="D372">
            <v>1</v>
          </cell>
          <cell r="E372" t="str">
            <v>EA</v>
          </cell>
          <cell r="F372">
            <v>50</v>
          </cell>
          <cell r="G372">
            <v>93239</v>
          </cell>
          <cell r="I372">
            <v>26446</v>
          </cell>
          <cell r="J372">
            <v>66000</v>
          </cell>
          <cell r="K372">
            <v>66000</v>
          </cell>
          <cell r="M372">
            <v>793</v>
          </cell>
          <cell r="AM372">
            <v>1</v>
          </cell>
          <cell r="AN372">
            <v>1.2</v>
          </cell>
          <cell r="AO372">
            <v>1.2</v>
          </cell>
          <cell r="AP372" t="str">
            <v>내선전공</v>
          </cell>
          <cell r="AQ372">
            <v>0.46</v>
          </cell>
          <cell r="BB372" t="str">
            <v>전 7-16</v>
          </cell>
          <cell r="BC372">
            <v>1</v>
          </cell>
        </row>
        <row r="373">
          <cell r="A373">
            <v>178</v>
          </cell>
          <cell r="B373" t="str">
            <v>등기구 B</v>
          </cell>
          <cell r="C373" t="str">
            <v>(FL 2/32W 매입 파라보닉루바)</v>
          </cell>
          <cell r="D373">
            <v>1</v>
          </cell>
          <cell r="E373" t="str">
            <v>EA</v>
          </cell>
          <cell r="F373">
            <v>50</v>
          </cell>
          <cell r="G373">
            <v>116239</v>
          </cell>
          <cell r="I373">
            <v>26446</v>
          </cell>
          <cell r="J373">
            <v>89000</v>
          </cell>
          <cell r="K373">
            <v>89000</v>
          </cell>
          <cell r="M373">
            <v>793</v>
          </cell>
          <cell r="AM373">
            <v>1</v>
          </cell>
          <cell r="AN373">
            <v>1.2</v>
          </cell>
          <cell r="AO373">
            <v>1.2</v>
          </cell>
          <cell r="AP373" t="str">
            <v>내선전공</v>
          </cell>
          <cell r="AQ373">
            <v>0.46</v>
          </cell>
          <cell r="BB373" t="str">
            <v>전 7-16</v>
          </cell>
          <cell r="BC373">
            <v>1</v>
          </cell>
        </row>
        <row r="374">
          <cell r="A374">
            <v>179</v>
          </cell>
          <cell r="B374" t="str">
            <v>등기구 C</v>
          </cell>
          <cell r="C374" t="str">
            <v>(FL 2/32W 직부 삼각등)</v>
          </cell>
          <cell r="D374">
            <v>1</v>
          </cell>
          <cell r="E374" t="str">
            <v>EA</v>
          </cell>
          <cell r="F374">
            <v>50</v>
          </cell>
          <cell r="G374">
            <v>74050</v>
          </cell>
          <cell r="I374">
            <v>14612</v>
          </cell>
          <cell r="J374">
            <v>59000</v>
          </cell>
          <cell r="K374">
            <v>59000</v>
          </cell>
          <cell r="M374">
            <v>438</v>
          </cell>
          <cell r="AM374">
            <v>1</v>
          </cell>
          <cell r="AN374">
            <v>1</v>
          </cell>
          <cell r="AO374">
            <v>1</v>
          </cell>
          <cell r="AP374" t="str">
            <v>내선전공</v>
          </cell>
          <cell r="AQ374">
            <v>0.30499999999999999</v>
          </cell>
          <cell r="BB374" t="str">
            <v>전 7-16</v>
          </cell>
          <cell r="BC374">
            <v>1</v>
          </cell>
        </row>
        <row r="375">
          <cell r="A375">
            <v>180</v>
          </cell>
          <cell r="B375" t="str">
            <v>등기구 D</v>
          </cell>
          <cell r="C375" t="str">
            <v>(FL 2/32W 파이프 펜던트)</v>
          </cell>
          <cell r="D375">
            <v>1</v>
          </cell>
          <cell r="E375" t="str">
            <v>EA</v>
          </cell>
          <cell r="F375">
            <v>50</v>
          </cell>
          <cell r="G375">
            <v>74011</v>
          </cell>
          <cell r="I375">
            <v>17487</v>
          </cell>
          <cell r="J375">
            <v>56000</v>
          </cell>
          <cell r="K375">
            <v>56000</v>
          </cell>
          <cell r="M375">
            <v>524</v>
          </cell>
          <cell r="AM375">
            <v>1</v>
          </cell>
          <cell r="AN375">
            <v>1</v>
          </cell>
          <cell r="AO375">
            <v>1</v>
          </cell>
          <cell r="AP375" t="str">
            <v>내선전공</v>
          </cell>
          <cell r="AQ375">
            <v>0.36499999999999999</v>
          </cell>
          <cell r="BB375" t="str">
            <v>전 7-16</v>
          </cell>
          <cell r="BC375">
            <v>1</v>
          </cell>
        </row>
        <row r="376">
          <cell r="A376">
            <v>181</v>
          </cell>
          <cell r="B376" t="str">
            <v>등기구 D1</v>
          </cell>
          <cell r="C376" t="str">
            <v>(FL 2/20W 파이프 펜던트)</v>
          </cell>
          <cell r="D376">
            <v>1</v>
          </cell>
          <cell r="E376" t="str">
            <v>EA</v>
          </cell>
          <cell r="F376">
            <v>50</v>
          </cell>
          <cell r="G376">
            <v>57596</v>
          </cell>
          <cell r="I376">
            <v>11259</v>
          </cell>
          <cell r="J376">
            <v>46000</v>
          </cell>
          <cell r="K376">
            <v>46000</v>
          </cell>
          <cell r="M376">
            <v>337</v>
          </cell>
          <cell r="AM376">
            <v>1</v>
          </cell>
          <cell r="AN376">
            <v>1</v>
          </cell>
          <cell r="AO376">
            <v>1</v>
          </cell>
          <cell r="AP376" t="str">
            <v>내선전공</v>
          </cell>
          <cell r="AQ376">
            <v>0.23499999999999999</v>
          </cell>
          <cell r="BB376" t="str">
            <v>전 7-16</v>
          </cell>
          <cell r="BC376">
            <v>1</v>
          </cell>
        </row>
        <row r="377">
          <cell r="A377">
            <v>182</v>
          </cell>
          <cell r="B377" t="str">
            <v>등기구 E</v>
          </cell>
          <cell r="C377" t="str">
            <v>(FL 2/32W 방폭)</v>
          </cell>
          <cell r="D377">
            <v>1</v>
          </cell>
          <cell r="E377" t="str">
            <v>EA</v>
          </cell>
          <cell r="F377">
            <v>50</v>
          </cell>
          <cell r="G377">
            <v>156024</v>
          </cell>
          <cell r="I377">
            <v>34975</v>
          </cell>
          <cell r="J377">
            <v>120000</v>
          </cell>
          <cell r="K377">
            <v>120000</v>
          </cell>
          <cell r="M377">
            <v>1049</v>
          </cell>
          <cell r="AM377">
            <v>1</v>
          </cell>
          <cell r="AN377">
            <v>2</v>
          </cell>
          <cell r="AO377">
            <v>2</v>
          </cell>
          <cell r="AP377" t="str">
            <v>내선전공</v>
          </cell>
          <cell r="AQ377">
            <v>0.36499999999999999</v>
          </cell>
          <cell r="BB377" t="str">
            <v>전 7-16</v>
          </cell>
          <cell r="BC377">
            <v>1</v>
          </cell>
        </row>
        <row r="378">
          <cell r="A378">
            <v>183</v>
          </cell>
          <cell r="B378" t="str">
            <v>등기구 F</v>
          </cell>
          <cell r="C378" t="str">
            <v>(FL 1/32W 직부 써크라인)</v>
          </cell>
          <cell r="D378">
            <v>1</v>
          </cell>
          <cell r="E378" t="str">
            <v>EA</v>
          </cell>
          <cell r="F378">
            <v>50</v>
          </cell>
          <cell r="G378">
            <v>58050</v>
          </cell>
          <cell r="I378">
            <v>14612</v>
          </cell>
          <cell r="J378">
            <v>43000</v>
          </cell>
          <cell r="K378">
            <v>43000</v>
          </cell>
          <cell r="M378">
            <v>438</v>
          </cell>
          <cell r="AM378">
            <v>1</v>
          </cell>
          <cell r="AN378">
            <v>1</v>
          </cell>
          <cell r="AO378">
            <v>1</v>
          </cell>
          <cell r="AP378" t="str">
            <v>내선전공</v>
          </cell>
          <cell r="AQ378">
            <v>0.30499999999999999</v>
          </cell>
          <cell r="BB378" t="str">
            <v>전 7-16</v>
          </cell>
          <cell r="BC378">
            <v>1</v>
          </cell>
        </row>
        <row r="379">
          <cell r="A379">
            <v>184</v>
          </cell>
          <cell r="B379" t="str">
            <v>등기구 G</v>
          </cell>
          <cell r="C379" t="str">
            <v>(FUL 18W/2 다운 라이트)</v>
          </cell>
          <cell r="D379">
            <v>1</v>
          </cell>
          <cell r="E379" t="str">
            <v>EA</v>
          </cell>
          <cell r="F379">
            <v>50</v>
          </cell>
          <cell r="G379">
            <v>49090</v>
          </cell>
          <cell r="I379">
            <v>11738</v>
          </cell>
          <cell r="J379">
            <v>37000</v>
          </cell>
          <cell r="K379">
            <v>37000</v>
          </cell>
          <cell r="M379">
            <v>352</v>
          </cell>
          <cell r="AM379">
            <v>1</v>
          </cell>
          <cell r="AN379">
            <v>1</v>
          </cell>
          <cell r="AO379">
            <v>1</v>
          </cell>
          <cell r="AP379" t="str">
            <v>내선전공</v>
          </cell>
          <cell r="AQ379">
            <v>0.245</v>
          </cell>
          <cell r="BB379" t="str">
            <v>전 7-15</v>
          </cell>
          <cell r="BC379">
            <v>1</v>
          </cell>
        </row>
        <row r="380">
          <cell r="A380">
            <v>185</v>
          </cell>
          <cell r="B380" t="str">
            <v>등기구 H</v>
          </cell>
          <cell r="C380" t="str">
            <v>(IL 100W 노출 직부)</v>
          </cell>
          <cell r="D380">
            <v>1</v>
          </cell>
          <cell r="E380" t="str">
            <v>EA</v>
          </cell>
          <cell r="F380">
            <v>50</v>
          </cell>
          <cell r="G380">
            <v>18376</v>
          </cell>
          <cell r="I380">
            <v>9103</v>
          </cell>
          <cell r="J380">
            <v>9000</v>
          </cell>
          <cell r="K380">
            <v>9000</v>
          </cell>
          <cell r="M380">
            <v>273</v>
          </cell>
          <cell r="AM380">
            <v>1</v>
          </cell>
          <cell r="AN380">
            <v>1</v>
          </cell>
          <cell r="AO380">
            <v>1</v>
          </cell>
          <cell r="AP380" t="str">
            <v>내선전공</v>
          </cell>
          <cell r="AQ380">
            <v>0.19</v>
          </cell>
          <cell r="BB380" t="str">
            <v>전 7-15</v>
          </cell>
          <cell r="BC380">
            <v>1</v>
          </cell>
        </row>
        <row r="381">
          <cell r="A381">
            <v>186</v>
          </cell>
          <cell r="B381" t="str">
            <v>등기구 I</v>
          </cell>
          <cell r="C381" t="str">
            <v>(IL 100W 벽부 방습형)</v>
          </cell>
          <cell r="D381">
            <v>1</v>
          </cell>
          <cell r="E381" t="str">
            <v>EA</v>
          </cell>
          <cell r="F381">
            <v>50</v>
          </cell>
          <cell r="G381">
            <v>16796</v>
          </cell>
          <cell r="I381">
            <v>7569</v>
          </cell>
          <cell r="J381">
            <v>9000</v>
          </cell>
          <cell r="K381">
            <v>9000</v>
          </cell>
          <cell r="M381">
            <v>227</v>
          </cell>
          <cell r="AM381">
            <v>1</v>
          </cell>
          <cell r="AN381">
            <v>1</v>
          </cell>
          <cell r="AO381">
            <v>1</v>
          </cell>
          <cell r="AP381" t="str">
            <v>내선전공</v>
          </cell>
          <cell r="AQ381">
            <v>0.158</v>
          </cell>
          <cell r="BB381" t="str">
            <v>전 7-15</v>
          </cell>
          <cell r="BC381">
            <v>1</v>
          </cell>
        </row>
        <row r="382">
          <cell r="A382">
            <v>187</v>
          </cell>
          <cell r="B382" t="str">
            <v>등기구 J</v>
          </cell>
          <cell r="C382" t="str">
            <v>(IL 100W 벽부 방습형)</v>
          </cell>
          <cell r="D382">
            <v>1</v>
          </cell>
          <cell r="E382" t="str">
            <v>EA</v>
          </cell>
          <cell r="F382">
            <v>50</v>
          </cell>
          <cell r="G382">
            <v>26796</v>
          </cell>
          <cell r="I382">
            <v>7569</v>
          </cell>
          <cell r="J382">
            <v>19000</v>
          </cell>
          <cell r="K382">
            <v>19000</v>
          </cell>
          <cell r="M382">
            <v>227</v>
          </cell>
          <cell r="AM382">
            <v>1</v>
          </cell>
          <cell r="AN382">
            <v>1</v>
          </cell>
          <cell r="AO382">
            <v>1</v>
          </cell>
          <cell r="AP382" t="str">
            <v>내선전공</v>
          </cell>
          <cell r="AQ382">
            <v>0.158</v>
          </cell>
          <cell r="BB382" t="str">
            <v>전 7-15</v>
          </cell>
          <cell r="BC382">
            <v>1</v>
          </cell>
        </row>
        <row r="383">
          <cell r="A383">
            <v>188</v>
          </cell>
          <cell r="B383" t="str">
            <v>등기구 K</v>
          </cell>
          <cell r="C383" t="str">
            <v>(FL 4/20W 매입하면 개방)</v>
          </cell>
          <cell r="D383">
            <v>1</v>
          </cell>
          <cell r="E383" t="str">
            <v>EA</v>
          </cell>
          <cell r="F383">
            <v>50</v>
          </cell>
          <cell r="G383">
            <v>112549</v>
          </cell>
          <cell r="I383">
            <v>25776</v>
          </cell>
          <cell r="J383">
            <v>86000</v>
          </cell>
          <cell r="K383">
            <v>86000</v>
          </cell>
          <cell r="M383">
            <v>773</v>
          </cell>
          <cell r="AM383">
            <v>1</v>
          </cell>
          <cell r="AN383">
            <v>1</v>
          </cell>
          <cell r="AO383">
            <v>1</v>
          </cell>
          <cell r="AP383" t="str">
            <v>내선전공</v>
          </cell>
          <cell r="AQ383">
            <v>0.53800000000000003</v>
          </cell>
          <cell r="BB383" t="str">
            <v>전 7-16</v>
          </cell>
          <cell r="BC383">
            <v>1</v>
          </cell>
        </row>
        <row r="384">
          <cell r="A384">
            <v>189</v>
          </cell>
          <cell r="B384" t="str">
            <v>등기구 L</v>
          </cell>
          <cell r="C384" t="str">
            <v>(MH 175W 난반사 파이프펜던트)</v>
          </cell>
          <cell r="D384">
            <v>1</v>
          </cell>
          <cell r="E384" t="str">
            <v>EA</v>
          </cell>
          <cell r="F384">
            <v>50</v>
          </cell>
          <cell r="G384">
            <v>104738</v>
          </cell>
          <cell r="I384">
            <v>19164</v>
          </cell>
          <cell r="J384">
            <v>85000</v>
          </cell>
          <cell r="K384">
            <v>85000</v>
          </cell>
          <cell r="M384">
            <v>574</v>
          </cell>
          <cell r="AM384">
            <v>1</v>
          </cell>
          <cell r="AN384">
            <v>1</v>
          </cell>
          <cell r="AO384">
            <v>1</v>
          </cell>
          <cell r="AP384" t="str">
            <v>내선전공</v>
          </cell>
          <cell r="AQ384">
            <v>0.4</v>
          </cell>
          <cell r="BB384" t="str">
            <v>전 7-17</v>
          </cell>
          <cell r="BC384">
            <v>1</v>
          </cell>
        </row>
        <row r="385">
          <cell r="A385">
            <v>190</v>
          </cell>
          <cell r="B385" t="str">
            <v>등기구 M</v>
          </cell>
          <cell r="C385" t="str">
            <v>(MH 175W 난반사 브라켓)</v>
          </cell>
          <cell r="D385">
            <v>1</v>
          </cell>
          <cell r="E385" t="str">
            <v>EA</v>
          </cell>
          <cell r="F385">
            <v>50</v>
          </cell>
          <cell r="G385">
            <v>106712</v>
          </cell>
          <cell r="I385">
            <v>21080</v>
          </cell>
          <cell r="J385">
            <v>85000</v>
          </cell>
          <cell r="K385">
            <v>85000</v>
          </cell>
          <cell r="M385">
            <v>632</v>
          </cell>
          <cell r="AM385">
            <v>1</v>
          </cell>
          <cell r="AN385">
            <v>1</v>
          </cell>
          <cell r="AO385">
            <v>1</v>
          </cell>
          <cell r="AP385" t="str">
            <v>내선전공</v>
          </cell>
          <cell r="AQ385">
            <v>0.44</v>
          </cell>
          <cell r="BB385" t="str">
            <v>전 7-17</v>
          </cell>
          <cell r="BC385">
            <v>1</v>
          </cell>
        </row>
        <row r="386">
          <cell r="A386">
            <v>191</v>
          </cell>
          <cell r="B386" t="str">
            <v>등기구 N</v>
          </cell>
          <cell r="C386" t="str">
            <v>(NH 250W 난반사 투광기)</v>
          </cell>
          <cell r="D386">
            <v>1</v>
          </cell>
          <cell r="E386" t="str">
            <v>EA</v>
          </cell>
          <cell r="F386">
            <v>50</v>
          </cell>
          <cell r="G386">
            <v>164021</v>
          </cell>
          <cell r="I386">
            <v>71866</v>
          </cell>
          <cell r="J386">
            <v>90000</v>
          </cell>
          <cell r="K386">
            <v>90000</v>
          </cell>
          <cell r="M386">
            <v>2155</v>
          </cell>
          <cell r="AM386">
            <v>1</v>
          </cell>
          <cell r="AN386">
            <v>1</v>
          </cell>
          <cell r="AO386">
            <v>1</v>
          </cell>
          <cell r="AP386" t="str">
            <v>내선전공</v>
          </cell>
          <cell r="AQ386">
            <v>1.5</v>
          </cell>
          <cell r="BB386" t="str">
            <v>전 7-17</v>
          </cell>
          <cell r="BC386">
            <v>1</v>
          </cell>
        </row>
        <row r="387">
          <cell r="A387">
            <v>192</v>
          </cell>
          <cell r="B387" t="str">
            <v>등기구 O</v>
          </cell>
          <cell r="C387" t="str">
            <v>(MH 175W 주두형)</v>
          </cell>
          <cell r="D387">
            <v>1</v>
          </cell>
          <cell r="E387" t="str">
            <v>EA</v>
          </cell>
          <cell r="F387">
            <v>50</v>
          </cell>
          <cell r="G387">
            <v>453631</v>
          </cell>
          <cell r="I387">
            <v>100613</v>
          </cell>
          <cell r="J387">
            <v>350000</v>
          </cell>
          <cell r="K387">
            <v>350000</v>
          </cell>
          <cell r="M387">
            <v>3018</v>
          </cell>
          <cell r="AM387">
            <v>1</v>
          </cell>
          <cell r="AN387">
            <v>1</v>
          </cell>
          <cell r="AO387">
            <v>1</v>
          </cell>
          <cell r="AP387" t="str">
            <v>내선전공</v>
          </cell>
          <cell r="AQ387">
            <v>2.1</v>
          </cell>
          <cell r="BB387" t="str">
            <v>전 7-17-1</v>
          </cell>
          <cell r="BC387">
            <v>1</v>
          </cell>
        </row>
        <row r="388">
          <cell r="A388">
            <v>193</v>
          </cell>
          <cell r="B388" t="str">
            <v>등기구 P</v>
          </cell>
          <cell r="C388" t="str">
            <v>(NH 250W 8각 테퍼폴)</v>
          </cell>
          <cell r="D388">
            <v>1</v>
          </cell>
          <cell r="E388" t="str">
            <v>EA</v>
          </cell>
          <cell r="F388">
            <v>50</v>
          </cell>
          <cell r="G388">
            <v>822225</v>
          </cell>
          <cell r="I388">
            <v>167209</v>
          </cell>
          <cell r="J388">
            <v>650000</v>
          </cell>
          <cell r="K388">
            <v>650000</v>
          </cell>
          <cell r="M388">
            <v>5016</v>
          </cell>
          <cell r="AM388">
            <v>1</v>
          </cell>
          <cell r="AN388">
            <v>1</v>
          </cell>
          <cell r="AO388">
            <v>1</v>
          </cell>
          <cell r="AP388" t="str">
            <v>내선전공</v>
          </cell>
          <cell r="AQ388">
            <v>3.49</v>
          </cell>
          <cell r="BB388" t="str">
            <v>전 7-17-1</v>
          </cell>
          <cell r="BC388">
            <v>1</v>
          </cell>
        </row>
        <row r="389">
          <cell r="A389">
            <v>194</v>
          </cell>
          <cell r="B389" t="str">
            <v>등기구 Q</v>
          </cell>
          <cell r="C389" t="str">
            <v>(IL 30W 직부등)</v>
          </cell>
          <cell r="D389">
            <v>1</v>
          </cell>
          <cell r="E389" t="str">
            <v>EA</v>
          </cell>
          <cell r="F389">
            <v>50</v>
          </cell>
          <cell r="G389">
            <v>18881</v>
          </cell>
          <cell r="I389">
            <v>8623</v>
          </cell>
          <cell r="J389">
            <v>10000</v>
          </cell>
          <cell r="K389">
            <v>10000</v>
          </cell>
          <cell r="M389">
            <v>258</v>
          </cell>
          <cell r="AM389">
            <v>1</v>
          </cell>
          <cell r="AN389">
            <v>1</v>
          </cell>
          <cell r="AO389">
            <v>1</v>
          </cell>
          <cell r="AP389" t="str">
            <v>내선전공</v>
          </cell>
          <cell r="AQ389">
            <v>0.18</v>
          </cell>
          <cell r="BB389" t="str">
            <v>전 7-15</v>
          </cell>
          <cell r="BC389">
            <v>1</v>
          </cell>
        </row>
        <row r="390">
          <cell r="A390">
            <v>195</v>
          </cell>
          <cell r="B390" t="str">
            <v>등기구 R</v>
          </cell>
          <cell r="C390" t="str">
            <v>(BEAM 300W 수중등)</v>
          </cell>
          <cell r="D390">
            <v>1</v>
          </cell>
          <cell r="E390" t="str">
            <v>EA</v>
          </cell>
          <cell r="F390">
            <v>50</v>
          </cell>
          <cell r="G390">
            <v>480101</v>
          </cell>
          <cell r="I390">
            <v>29225</v>
          </cell>
          <cell r="J390">
            <v>450000</v>
          </cell>
          <cell r="K390">
            <v>450000</v>
          </cell>
          <cell r="M390">
            <v>876</v>
          </cell>
          <cell r="AM390">
            <v>1</v>
          </cell>
          <cell r="AN390">
            <v>1</v>
          </cell>
          <cell r="AO390">
            <v>1</v>
          </cell>
          <cell r="AP390" t="str">
            <v>내선전공</v>
          </cell>
          <cell r="AQ390">
            <v>0.61</v>
          </cell>
          <cell r="BB390" t="str">
            <v>전 7-17</v>
          </cell>
          <cell r="BC390">
            <v>1</v>
          </cell>
        </row>
        <row r="391">
          <cell r="A391">
            <v>196</v>
          </cell>
          <cell r="B391" t="str">
            <v>등기구 S</v>
          </cell>
          <cell r="C391" t="str">
            <v>(FL 4/20W 매입 아크릴카바)</v>
          </cell>
          <cell r="D391">
            <v>1</v>
          </cell>
          <cell r="E391" t="str">
            <v>EA</v>
          </cell>
          <cell r="F391">
            <v>50</v>
          </cell>
          <cell r="G391">
            <v>114128</v>
          </cell>
          <cell r="I391">
            <v>27309</v>
          </cell>
          <cell r="J391">
            <v>86000</v>
          </cell>
          <cell r="K391">
            <v>86000</v>
          </cell>
          <cell r="M391">
            <v>819</v>
          </cell>
          <cell r="AM391">
            <v>1</v>
          </cell>
          <cell r="AN391">
            <v>1</v>
          </cell>
          <cell r="AO391">
            <v>1</v>
          </cell>
          <cell r="AP391" t="str">
            <v>내선전공</v>
          </cell>
          <cell r="AQ391">
            <v>0.56999999999999995</v>
          </cell>
          <cell r="BB391" t="str">
            <v>전 7-16</v>
          </cell>
          <cell r="BC391">
            <v>1</v>
          </cell>
        </row>
        <row r="392">
          <cell r="A392">
            <v>197</v>
          </cell>
          <cell r="B392" t="str">
            <v>등기구 T</v>
          </cell>
          <cell r="C392" t="str">
            <v>(FL 2/32W 벽부 형광등)</v>
          </cell>
          <cell r="D392">
            <v>1</v>
          </cell>
          <cell r="E392" t="str">
            <v>EA</v>
          </cell>
          <cell r="F392">
            <v>50</v>
          </cell>
          <cell r="G392">
            <v>70081</v>
          </cell>
          <cell r="I392">
            <v>23380</v>
          </cell>
          <cell r="J392">
            <v>46000</v>
          </cell>
          <cell r="K392">
            <v>46000</v>
          </cell>
          <cell r="M392">
            <v>701</v>
          </cell>
          <cell r="AM392">
            <v>1</v>
          </cell>
          <cell r="AN392">
            <v>1</v>
          </cell>
          <cell r="AO392">
            <v>1</v>
          </cell>
          <cell r="AP392" t="str">
            <v>내선전공</v>
          </cell>
          <cell r="AQ392">
            <v>0.48799999999999999</v>
          </cell>
          <cell r="BB392" t="str">
            <v>전 7-16</v>
          </cell>
          <cell r="BC392">
            <v>1</v>
          </cell>
        </row>
        <row r="393">
          <cell r="A393">
            <v>198</v>
          </cell>
          <cell r="B393" t="str">
            <v>등기구 U</v>
          </cell>
          <cell r="C393" t="str">
            <v>(IL 100W SPOT LIGHT)</v>
          </cell>
          <cell r="D393">
            <v>1</v>
          </cell>
          <cell r="E393" t="str">
            <v>EA</v>
          </cell>
          <cell r="F393">
            <v>50</v>
          </cell>
          <cell r="G393">
            <v>129376</v>
          </cell>
          <cell r="I393">
            <v>9103</v>
          </cell>
          <cell r="J393">
            <v>120000</v>
          </cell>
          <cell r="K393">
            <v>120000</v>
          </cell>
          <cell r="M393">
            <v>273</v>
          </cell>
          <cell r="AM393">
            <v>1</v>
          </cell>
          <cell r="AN393">
            <v>1</v>
          </cell>
          <cell r="AO393">
            <v>1</v>
          </cell>
          <cell r="AP393" t="str">
            <v>내선전공</v>
          </cell>
          <cell r="AQ393">
            <v>0.19</v>
          </cell>
          <cell r="BB393" t="str">
            <v>전 7-15</v>
          </cell>
          <cell r="BC393">
            <v>1</v>
          </cell>
        </row>
        <row r="394">
          <cell r="A394">
            <v>199</v>
          </cell>
          <cell r="B394" t="str">
            <v>등기구 V</v>
          </cell>
          <cell r="C394" t="str">
            <v>(MH 175W 주철등)</v>
          </cell>
          <cell r="D394">
            <v>1</v>
          </cell>
          <cell r="E394" t="str">
            <v>EA</v>
          </cell>
          <cell r="F394">
            <v>50</v>
          </cell>
          <cell r="G394">
            <v>753631</v>
          </cell>
          <cell r="I394">
            <v>100613</v>
          </cell>
          <cell r="J394">
            <v>650000</v>
          </cell>
          <cell r="K394">
            <v>650000</v>
          </cell>
          <cell r="M394">
            <v>3018</v>
          </cell>
          <cell r="AM394">
            <v>1</v>
          </cell>
          <cell r="AN394">
            <v>1</v>
          </cell>
          <cell r="AO394">
            <v>1</v>
          </cell>
          <cell r="AP394" t="str">
            <v>내선전공</v>
          </cell>
          <cell r="AQ394">
            <v>2.1</v>
          </cell>
          <cell r="BB394" t="str">
            <v>전 7-17-1</v>
          </cell>
          <cell r="BC394">
            <v>1</v>
          </cell>
        </row>
        <row r="395">
          <cell r="A395">
            <v>200</v>
          </cell>
          <cell r="B395" t="str">
            <v>등기구 W</v>
          </cell>
          <cell r="C395" t="str">
            <v>(FL 2/32W 천장 직부형)</v>
          </cell>
          <cell r="D395">
            <v>1</v>
          </cell>
          <cell r="E395" t="str">
            <v>EA</v>
          </cell>
          <cell r="F395">
            <v>50</v>
          </cell>
          <cell r="G395">
            <v>48050</v>
          </cell>
          <cell r="I395">
            <v>14612</v>
          </cell>
          <cell r="J395">
            <v>33000</v>
          </cell>
          <cell r="K395">
            <v>33000</v>
          </cell>
          <cell r="M395">
            <v>438</v>
          </cell>
          <cell r="AM395">
            <v>1</v>
          </cell>
          <cell r="AN395">
            <v>1</v>
          </cell>
          <cell r="AO395">
            <v>1</v>
          </cell>
          <cell r="AP395" t="str">
            <v>내선전공</v>
          </cell>
          <cell r="AQ395">
            <v>0.30499999999999999</v>
          </cell>
          <cell r="BB395" t="str">
            <v>전 7-16</v>
          </cell>
          <cell r="BC395">
            <v>1</v>
          </cell>
        </row>
        <row r="396">
          <cell r="B396" t="str">
            <v>메탈램프</v>
          </cell>
          <cell r="C396" t="str">
            <v>MH 175W</v>
          </cell>
          <cell r="D396">
            <v>1</v>
          </cell>
          <cell r="E396" t="str">
            <v>EA</v>
          </cell>
          <cell r="F396">
            <v>50</v>
          </cell>
          <cell r="G396">
            <v>21712</v>
          </cell>
          <cell r="I396">
            <v>21080</v>
          </cell>
          <cell r="K396">
            <v>0</v>
          </cell>
          <cell r="M396">
            <v>632</v>
          </cell>
          <cell r="AM396">
            <v>1</v>
          </cell>
          <cell r="AN396">
            <v>1.1000000000000001</v>
          </cell>
          <cell r="AO396">
            <v>1.1000000000000001</v>
          </cell>
          <cell r="AP396" t="str">
            <v>내선전공</v>
          </cell>
          <cell r="AQ396">
            <v>0.4</v>
          </cell>
          <cell r="BB396" t="str">
            <v>전 7-17</v>
          </cell>
          <cell r="BC396">
            <v>1</v>
          </cell>
        </row>
        <row r="397">
          <cell r="A397">
            <v>201</v>
          </cell>
          <cell r="B397" t="str">
            <v>통로 유도등</v>
          </cell>
          <cell r="D397">
            <v>1</v>
          </cell>
          <cell r="E397" t="str">
            <v>SET</v>
          </cell>
          <cell r="F397">
            <v>50</v>
          </cell>
          <cell r="G397">
            <v>44869</v>
          </cell>
          <cell r="I397">
            <v>9582</v>
          </cell>
          <cell r="J397">
            <v>35000</v>
          </cell>
          <cell r="K397">
            <v>35000</v>
          </cell>
          <cell r="M397">
            <v>287</v>
          </cell>
          <cell r="AM397">
            <v>1</v>
          </cell>
          <cell r="AN397">
            <v>1</v>
          </cell>
          <cell r="AO397">
            <v>1</v>
          </cell>
          <cell r="AP397" t="str">
            <v>내선전공</v>
          </cell>
          <cell r="AQ397">
            <v>0.2</v>
          </cell>
          <cell r="BB397" t="str">
            <v>전 7-19</v>
          </cell>
          <cell r="BC397">
            <v>1</v>
          </cell>
        </row>
        <row r="398">
          <cell r="A398">
            <v>202</v>
          </cell>
          <cell r="B398" t="str">
            <v>피난구 유도등</v>
          </cell>
          <cell r="C398" t="str">
            <v>소형(10W)</v>
          </cell>
          <cell r="D398">
            <v>1</v>
          </cell>
          <cell r="E398" t="str">
            <v>SET</v>
          </cell>
          <cell r="F398">
            <v>50</v>
          </cell>
          <cell r="G398">
            <v>44869</v>
          </cell>
          <cell r="I398">
            <v>9582</v>
          </cell>
          <cell r="J398">
            <v>35000</v>
          </cell>
          <cell r="K398">
            <v>35000</v>
          </cell>
          <cell r="M398">
            <v>287</v>
          </cell>
          <cell r="AM398">
            <v>1</v>
          </cell>
          <cell r="AN398">
            <v>1</v>
          </cell>
          <cell r="AO398">
            <v>1</v>
          </cell>
          <cell r="AP398" t="str">
            <v>내선전공</v>
          </cell>
          <cell r="AQ398">
            <v>0.2</v>
          </cell>
          <cell r="BB398" t="str">
            <v>전 7-19</v>
          </cell>
          <cell r="BC398">
            <v>1</v>
          </cell>
        </row>
        <row r="399">
          <cell r="B399" t="str">
            <v>피난구 유도등</v>
          </cell>
          <cell r="C399" t="str">
            <v>중형(20W)</v>
          </cell>
          <cell r="D399">
            <v>1</v>
          </cell>
          <cell r="E399" t="str">
            <v>SET</v>
          </cell>
          <cell r="F399">
            <v>50</v>
          </cell>
          <cell r="G399">
            <v>9869</v>
          </cell>
          <cell r="I399">
            <v>9582</v>
          </cell>
          <cell r="K399">
            <v>0</v>
          </cell>
          <cell r="M399">
            <v>287</v>
          </cell>
          <cell r="AM399">
            <v>1</v>
          </cell>
          <cell r="AN399">
            <v>1</v>
          </cell>
          <cell r="AO399">
            <v>1</v>
          </cell>
          <cell r="AP399" t="str">
            <v>내선전공</v>
          </cell>
          <cell r="AQ399">
            <v>0.2</v>
          </cell>
          <cell r="BB399" t="str">
            <v>전 7-19</v>
          </cell>
          <cell r="BC399">
            <v>1</v>
          </cell>
        </row>
        <row r="400">
          <cell r="B400" t="str">
            <v>피난구 유도등</v>
          </cell>
          <cell r="C400" t="str">
            <v>중형(32W)</v>
          </cell>
          <cell r="D400">
            <v>1</v>
          </cell>
          <cell r="E400" t="str">
            <v>SET</v>
          </cell>
          <cell r="F400">
            <v>50</v>
          </cell>
          <cell r="G400">
            <v>9869</v>
          </cell>
          <cell r="I400">
            <v>9582</v>
          </cell>
          <cell r="K400">
            <v>0</v>
          </cell>
          <cell r="M400">
            <v>287</v>
          </cell>
          <cell r="AM400">
            <v>1</v>
          </cell>
          <cell r="AN400">
            <v>1</v>
          </cell>
          <cell r="AO400">
            <v>1</v>
          </cell>
          <cell r="AP400" t="str">
            <v>내선전공</v>
          </cell>
          <cell r="AQ400">
            <v>0.2</v>
          </cell>
          <cell r="BB400" t="str">
            <v>전 7-19</v>
          </cell>
          <cell r="BC400">
            <v>1</v>
          </cell>
        </row>
        <row r="401">
          <cell r="A401">
            <v>203</v>
          </cell>
          <cell r="B401" t="str">
            <v>감지기</v>
          </cell>
          <cell r="C401" t="str">
            <v>차동식</v>
          </cell>
          <cell r="D401">
            <v>1</v>
          </cell>
          <cell r="E401" t="str">
            <v>EA</v>
          </cell>
          <cell r="F401">
            <v>50</v>
          </cell>
          <cell r="G401">
            <v>11414</v>
          </cell>
          <cell r="I401">
            <v>6228</v>
          </cell>
          <cell r="J401">
            <v>5000</v>
          </cell>
          <cell r="K401">
            <v>5000</v>
          </cell>
          <cell r="M401">
            <v>186</v>
          </cell>
          <cell r="AM401">
            <v>1</v>
          </cell>
          <cell r="AN401">
            <v>1</v>
          </cell>
          <cell r="AO401">
            <v>1</v>
          </cell>
          <cell r="AP401" t="str">
            <v>내선전공</v>
          </cell>
          <cell r="AQ401">
            <v>0.13</v>
          </cell>
          <cell r="BB401" t="str">
            <v>전 7-19</v>
          </cell>
          <cell r="BC401">
            <v>1</v>
          </cell>
        </row>
        <row r="402">
          <cell r="A402">
            <v>204</v>
          </cell>
          <cell r="B402" t="str">
            <v>감지기</v>
          </cell>
          <cell r="C402" t="str">
            <v>정온식</v>
          </cell>
          <cell r="D402">
            <v>1</v>
          </cell>
          <cell r="E402" t="str">
            <v>EA</v>
          </cell>
          <cell r="F402">
            <v>50</v>
          </cell>
          <cell r="G402">
            <v>11414</v>
          </cell>
          <cell r="I402">
            <v>6228</v>
          </cell>
          <cell r="J402">
            <v>5000</v>
          </cell>
          <cell r="K402">
            <v>5000</v>
          </cell>
          <cell r="M402">
            <v>186</v>
          </cell>
          <cell r="AM402">
            <v>1</v>
          </cell>
          <cell r="AN402">
            <v>1</v>
          </cell>
          <cell r="AO402">
            <v>1</v>
          </cell>
          <cell r="AP402" t="str">
            <v>내선전공</v>
          </cell>
          <cell r="AQ402">
            <v>0.13</v>
          </cell>
          <cell r="BB402" t="str">
            <v>전 7-19</v>
          </cell>
          <cell r="BC40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1단계"/>
      <sheetName val="백암비스타내역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공사비집계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갑"/>
      <sheetName val="2공구(갑)"/>
      <sheetName val="2공구(을)"/>
      <sheetName val="선급금공제"/>
      <sheetName val="Data&amp;Result"/>
      <sheetName val="실행철강하도"/>
      <sheetName val="원가계산서"/>
      <sheetName val="1_2공구원가계산서"/>
      <sheetName val="95조경공"/>
      <sheetName val="중기조종사 단위단가"/>
      <sheetName val="내역"/>
      <sheetName val="70%"/>
      <sheetName val="일위집계(기존)"/>
      <sheetName val="자재단가"/>
      <sheetName val="설계"/>
      <sheetName val="투찰내역"/>
      <sheetName val="기초단가"/>
      <sheetName val="데이타"/>
      <sheetName val="식재인부"/>
      <sheetName val="DANGA"/>
      <sheetName val="내역서"/>
      <sheetName val="증감내역서"/>
      <sheetName val="식재"/>
      <sheetName val="시설물"/>
      <sheetName val="식재출력용"/>
      <sheetName val="유지관리"/>
      <sheetName val="단가"/>
      <sheetName val="토공유동표(전체.당초)"/>
      <sheetName val="원가"/>
      <sheetName val="하수급견적대비"/>
      <sheetName val="공정집계_국별"/>
      <sheetName val="#REF"/>
      <sheetName val="지급자재"/>
      <sheetName val="퍼스트"/>
      <sheetName val="잔수량(작성)"/>
      <sheetName val="교대(A1-A2)"/>
      <sheetName val="여과지동"/>
      <sheetName val="기초자료"/>
      <sheetName val="도급내역서(한줄)"/>
      <sheetName val="입찰품의서"/>
      <sheetName val="터파기및재료"/>
      <sheetName val="원가현황"/>
      <sheetName val="노임"/>
      <sheetName val="기흥하도용"/>
      <sheetName val="ESC(K치)"/>
      <sheetName val="1단계"/>
      <sheetName val="공사비증감"/>
      <sheetName val="Sheet22"/>
      <sheetName val="코드표"/>
      <sheetName val="수곡내역"/>
      <sheetName val="총괄내역서"/>
      <sheetName val="원가계산서(변경)"/>
      <sheetName val="집계표"/>
      <sheetName val="산출내역서집계표"/>
      <sheetName val="테이블"/>
      <sheetName val="입찰안"/>
      <sheetName val="토적표"/>
      <sheetName val="맨홀토공(3)"/>
      <sheetName val="top"/>
      <sheetName val="기계경비(시간당)"/>
      <sheetName val="2.대외공문"/>
      <sheetName val="일일"/>
      <sheetName val="사업관리"/>
      <sheetName val="총괄표"/>
      <sheetName val="JUCKEYK"/>
      <sheetName val="설비"/>
      <sheetName val="시설물일위"/>
      <sheetName val="가설공사"/>
      <sheetName val="단가결정"/>
      <sheetName val="내역아"/>
      <sheetName val="울타리"/>
      <sheetName val="저"/>
      <sheetName val="배수내역"/>
      <sheetName val="투찰"/>
      <sheetName val="자재일위(경)"/>
      <sheetName val="헐기"/>
      <sheetName val="인건비"/>
      <sheetName val="원가계산(2)"/>
      <sheetName val="을 2"/>
      <sheetName val="을 1"/>
      <sheetName val="적현로"/>
      <sheetName val="A-4"/>
      <sheetName val="노임단가"/>
      <sheetName val="우선실시설계(토목)"/>
      <sheetName val="우선실시설계(건축)"/>
      <sheetName val="기성내역"/>
      <sheetName val="토목을"/>
      <sheetName val="2공구하도급내역서"/>
      <sheetName val="적격점수&lt;300억미만&gt;"/>
      <sheetName val="부대내역"/>
      <sheetName val="DATE"/>
      <sheetName val="공통가설"/>
      <sheetName val="AS포장복구 "/>
      <sheetName val="내역서 (2)"/>
      <sheetName val="2월분"/>
      <sheetName val="VOR"/>
      <sheetName val="제품현황"/>
      <sheetName val="PAY2002"/>
      <sheetName val="준검 내역서"/>
      <sheetName val="제출내역 (2)"/>
      <sheetName val="원하대비"/>
      <sheetName val="원도급"/>
      <sheetName val="하도급"/>
      <sheetName val="설계예산"/>
      <sheetName val="화재 탐지 설비"/>
      <sheetName val="수량산출"/>
      <sheetName val="관급"/>
      <sheetName val="기"/>
      <sheetName val="전선(총)"/>
      <sheetName val="수목데이타"/>
      <sheetName val="금호"/>
      <sheetName val="2련간지"/>
      <sheetName val="2004년_공정표(터널공)"/>
      <sheetName val="2004년_공정표(토공,배수구조물)"/>
      <sheetName val="공종별_수량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중기조종사_단위단가"/>
      <sheetName val="토공유동표(전체_당초)"/>
      <sheetName val="목차"/>
      <sheetName val="남평내역"/>
      <sheetName val="추가예산"/>
    </sheetNames>
    <sheetDataSet>
      <sheetData sheetId="0" refreshError="1">
        <row r="745">
          <cell r="F745">
            <v>922148830.20000005</v>
          </cell>
        </row>
        <row r="746">
          <cell r="F746">
            <v>50000000</v>
          </cell>
        </row>
      </sheetData>
      <sheetData sheetId="1" refreshError="1">
        <row r="5">
          <cell r="D5">
            <v>515989155</v>
          </cell>
        </row>
        <row r="9">
          <cell r="D9">
            <v>103851757</v>
          </cell>
        </row>
        <row r="10">
          <cell r="D10">
            <v>59927453</v>
          </cell>
        </row>
        <row r="11">
          <cell r="D11">
            <v>421813422</v>
          </cell>
        </row>
        <row r="12">
          <cell r="D12">
            <v>12676720</v>
          </cell>
        </row>
        <row r="13">
          <cell r="D13">
            <v>13876834</v>
          </cell>
        </row>
        <row r="16">
          <cell r="D16">
            <v>401608645</v>
          </cell>
        </row>
        <row r="17">
          <cell r="D17">
            <v>787706746</v>
          </cell>
        </row>
        <row r="23">
          <cell r="D23">
            <v>326681153</v>
          </cell>
        </row>
        <row r="27">
          <cell r="D27">
            <v>65750242</v>
          </cell>
        </row>
        <row r="28">
          <cell r="D28">
            <v>38439805</v>
          </cell>
        </row>
        <row r="29">
          <cell r="D29">
            <v>270304714</v>
          </cell>
        </row>
        <row r="30">
          <cell r="D30">
            <v>12676720</v>
          </cell>
        </row>
        <row r="31">
          <cell r="D31">
            <v>4532691</v>
          </cell>
        </row>
        <row r="34">
          <cell r="D34">
            <v>260842209</v>
          </cell>
        </row>
        <row r="35">
          <cell r="D35">
            <v>511469653</v>
          </cell>
        </row>
      </sheetData>
      <sheetData sheetId="2" refreshError="1">
        <row r="174">
          <cell r="F174">
            <v>598915604.60000002</v>
          </cell>
        </row>
        <row r="175">
          <cell r="F175">
            <v>6000000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간지"/>
      <sheetName val="원가계산서(eng)"/>
      <sheetName val="원가계산서(제조)"/>
      <sheetName val="원가계산서(공사)"/>
      <sheetName val="원가계산서(노동부)"/>
      <sheetName val="원가계산서(eng) (2)"/>
      <sheetName val="간지 (2)"/>
      <sheetName val="환경부기준인원산정"/>
      <sheetName val="인원(유사시설)"/>
      <sheetName val="인원(직무분석)"/>
      <sheetName val="간지 (4)"/>
      <sheetName val="노임적용기준"/>
      <sheetName val="직종배분"/>
      <sheetName val="총노무집계"/>
      <sheetName val="노무비(Eng)"/>
      <sheetName val="단위당노임(Eng)"/>
      <sheetName val="노무비(제조)"/>
      <sheetName val="단위당노임(제조)"/>
      <sheetName val="노무비(공사)"/>
      <sheetName val="단위당노임(공사)"/>
      <sheetName val="노무비(노동부)"/>
      <sheetName val="단위당노임(노동부통계)"/>
      <sheetName val="보험료"/>
      <sheetName val="마을하수보험료배분"/>
      <sheetName val="간지 (5)"/>
      <sheetName val="경비집계"/>
      <sheetName val="간지 (6)"/>
      <sheetName val="복리후생비"/>
      <sheetName val="단위당복리후생비"/>
      <sheetName val="간지 (7)"/>
      <sheetName val="약품비집계"/>
      <sheetName val="약품비"/>
      <sheetName val="약품사용량"/>
      <sheetName val="시약비"/>
      <sheetName val="실험검사횟수"/>
      <sheetName val="시약비(마을하수)"/>
      <sheetName val="시약"/>
      <sheetName val="간지 (8)"/>
      <sheetName val="슬러지처리비집계"/>
      <sheetName val="슬러지처리비"/>
      <sheetName val="탈수케익처리량"/>
      <sheetName val="슬러지이송비"/>
      <sheetName val="슬러지처리량"/>
      <sheetName val="슬러지청소비"/>
      <sheetName val="간지 (9)"/>
      <sheetName val="연료비산출표"/>
      <sheetName val="연료비집계"/>
      <sheetName val="간지 (10)"/>
      <sheetName val="용수비"/>
      <sheetName val="용수사용량"/>
      <sheetName val="수도급수조례"/>
      <sheetName val="구경별요금"/>
      <sheetName val="하수도사용조례"/>
      <sheetName val="용수비(실적)"/>
      <sheetName val="간지 (11)"/>
      <sheetName val="수리수선비산출"/>
      <sheetName val="수리수선비율"/>
      <sheetName val="수리수선비집계"/>
      <sheetName val="수리수선비(실적)"/>
      <sheetName val="수리수선비(신규)"/>
      <sheetName val="간지 (12)"/>
      <sheetName val="기타경비집계"/>
      <sheetName val="화재보험료"/>
      <sheetName val="지급수수료"/>
      <sheetName val="전용회선료"/>
      <sheetName val="차량경비산출"/>
      <sheetName val="처리장별배분"/>
      <sheetName val="차량유류대"/>
      <sheetName val="기계경비"/>
      <sheetName val="차량수리수선비"/>
      <sheetName val="차량수리시간당비용"/>
      <sheetName val="차량감가상각비"/>
      <sheetName val="간지 (13)"/>
      <sheetName val="전력집계"/>
      <sheetName val="전력비"/>
      <sheetName val="전력비 (2)"/>
      <sheetName val="전력량요금산출표"/>
      <sheetName val="전력비 (3)"/>
      <sheetName val="전력비 (4)"/>
      <sheetName val="전력량요금산출표 (2)"/>
      <sheetName val="전력비집계(실적)"/>
      <sheetName val="전력비실적금액"/>
      <sheetName val="전력비실적금액 (2)"/>
      <sheetName val="신규마을전력비"/>
      <sheetName val="신규마을전력사용량"/>
      <sheetName val="전력요금표"/>
      <sheetName val="자외선소독설비"/>
      <sheetName val="하수유입량집계"/>
      <sheetName val="1.용문수질"/>
      <sheetName val="2.하자포수질"/>
      <sheetName val="3.창대리수질"/>
      <sheetName val="4.석장리수질"/>
      <sheetName val="5.세월리수질"/>
      <sheetName val="6.새터수질"/>
      <sheetName val="7.새수골수질"/>
      <sheetName val="8.초왕골수질"/>
      <sheetName val="9.거치리수질"/>
      <sheetName val="10.애꼴수질"/>
      <sheetName val="11.저른수질"/>
      <sheetName val="12.취락수질"/>
      <sheetName val="13.진목수질"/>
      <sheetName val="14.평장수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맹암거소운반"/>
      <sheetName val="수로관소운반"/>
      <sheetName val="연장감조서"/>
      <sheetName val="2.사업비수지예산서"/>
      <sheetName val="경지정리요율산정(당초)"/>
      <sheetName val="경지정리요율산정(변경)"/>
      <sheetName val="최종변경1111"/>
      <sheetName val="공사비예산내역"/>
      <sheetName val="공사비총괄표"/>
      <sheetName val="최종변경(당초)공사비"/>
      <sheetName val="최종변경(유공수로)"/>
      <sheetName val="최종변경(일반수로) (2)"/>
      <sheetName val="최종변경(복토조정)"/>
      <sheetName val="최종변경(포장,부직포공제)"/>
      <sheetName val="일지타이틀"/>
      <sheetName val="사업비증감조서(복토조정)"/>
      <sheetName val="사업비증감조서(포장,부직포)"/>
      <sheetName val="총자재집계"/>
      <sheetName val="2공구자재"/>
      <sheetName val="경지정리자재(2공구)"/>
      <sheetName val="1공구자재"/>
      <sheetName val="경지정리자재(1공구)"/>
      <sheetName val="개거덮개"/>
      <sheetName val="논두렁o"/>
      <sheetName val="맹암거"/>
      <sheetName val="맹암거단위"/>
      <sheetName val="간지"/>
      <sheetName val="공작물집계o"/>
      <sheetName val="추진위원명단"/>
      <sheetName val="Sheet6"/>
      <sheetName val="Sheet5"/>
      <sheetName val="Sheet4"/>
      <sheetName val="Sheet3"/>
      <sheetName val="Sheet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1,2공구원가계산서"/>
      <sheetName val="2공구산출내역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  <row r="51">
          <cell r="J51">
            <v>254</v>
          </cell>
        </row>
      </sheetData>
      <sheetData sheetId="5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현장조사"/>
      <sheetName val="일위대가목록"/>
      <sheetName val="자재일람"/>
      <sheetName val="96보완계획7.12"/>
      <sheetName val="산출서"/>
      <sheetName val="단가산출(T)"/>
      <sheetName val="자재단가비교표"/>
      <sheetName val="산출내역서"/>
      <sheetName val="data"/>
      <sheetName val="(당평)자재"/>
      <sheetName val="자료"/>
      <sheetName val="재료비"/>
      <sheetName val="기계경비(시간당)"/>
      <sheetName val="램머"/>
      <sheetName val="설계기준"/>
      <sheetName val="토목"/>
      <sheetName val="조건표 (2)"/>
      <sheetName val="토목공사"/>
      <sheetName val="우수공,맨홀,집수정"/>
      <sheetName val="요율"/>
      <sheetName val="자재대"/>
      <sheetName val="5)수리분석내역 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경산"/>
      <sheetName val="초기화면"/>
      <sheetName val="직접경비"/>
      <sheetName val="직접인건비"/>
      <sheetName val="청천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수"/>
      <sheetName val="산근"/>
      <sheetName val="기초자료입력"/>
      <sheetName val="설계명세서"/>
      <sheetName val="내역서"/>
      <sheetName val="측량단가"/>
      <sheetName val="자재"/>
      <sheetName val="노임"/>
      <sheetName val="중기"/>
      <sheetName val="설비"/>
      <sheetName val="일위대가-1"/>
      <sheetName val="각형맨홀"/>
      <sheetName val="인건비(환율)"/>
      <sheetName val="기계경비"/>
      <sheetName val="유평기타문서"/>
      <sheetName val="7.현장조사"/>
      <sheetName val="일위대가"/>
      <sheetName val="영흥TL(UP,DOWN) "/>
      <sheetName val="재료값"/>
      <sheetName val="판정1교토공"/>
      <sheetName val="퍼스트"/>
      <sheetName val="BID"/>
      <sheetName val="토공수량산출"/>
      <sheetName val="토적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관급"/>
      <sheetName val="총괄"/>
      <sheetName val="내역"/>
      <sheetName val="기목"/>
      <sheetName val="기일"/>
      <sheetName val="단목"/>
      <sheetName val="단산"/>
      <sheetName val="장목"/>
      <sheetName val="장비"/>
      <sheetName val="손료"/>
      <sheetName val="요율"/>
      <sheetName val="단가"/>
      <sheetName val="할증"/>
      <sheetName val="토공집계수량"/>
      <sheetName val="자재집계수량"/>
      <sheetName val="토목수량"/>
      <sheetName val="조경수량"/>
      <sheetName val="조경세부"/>
      <sheetName val="관수매립"/>
      <sheetName val="기경참고1"/>
      <sheetName val="109쓰레기비율"/>
      <sheetName val="공종코드"/>
      <sheetName val="자재코드"/>
      <sheetName val="Q&amp;A"/>
      <sheetName val="BD"/>
      <sheetName val="롤러"/>
      <sheetName val="운반거리"/>
      <sheetName val="참고"/>
      <sheetName val="자재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4"/>
      <sheetName val="c15"/>
      <sheetName val="c계"/>
      <sheetName val="a계"/>
      <sheetName val="m계"/>
      <sheetName val="p계"/>
      <sheetName val="f계"/>
      <sheetName val="BD배토판"/>
      <sheetName val="원가계산일반"/>
      <sheetName val="원가계산세부"/>
      <sheetName val="관급자재요율"/>
      <sheetName val="총괄내역일반"/>
      <sheetName val="truss"/>
      <sheetName val="시간할증"/>
      <sheetName val="F1"/>
      <sheetName val="BD운반거리"/>
      <sheetName val="BH"/>
      <sheetName val="조경"/>
      <sheetName val="디젤파일해머"/>
      <sheetName val="인력터파기품"/>
      <sheetName val="로더"/>
      <sheetName val="DT"/>
      <sheetName val="그레이더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C2" t="str">
            <v>시정</v>
          </cell>
          <cell r="D2" t="str">
            <v>시멘트 정치식</v>
          </cell>
          <cell r="E2">
            <v>0.02</v>
          </cell>
        </row>
        <row r="3">
          <cell r="C3" t="str">
            <v>시기</v>
          </cell>
          <cell r="D3" t="str">
            <v>시멘트 기타</v>
          </cell>
          <cell r="E3">
            <v>0.03</v>
          </cell>
        </row>
        <row r="4">
          <cell r="C4" t="str">
            <v>잔정</v>
          </cell>
          <cell r="D4" t="str">
            <v>잔골재 정치식</v>
          </cell>
          <cell r="E4">
            <v>0.1</v>
          </cell>
        </row>
        <row r="5">
          <cell r="C5" t="str">
            <v>잔기</v>
          </cell>
          <cell r="D5" t="str">
            <v>잔골재 기타</v>
          </cell>
          <cell r="E5">
            <v>0.12</v>
          </cell>
        </row>
        <row r="6">
          <cell r="C6" t="str">
            <v>채정</v>
          </cell>
          <cell r="D6" t="str">
            <v>채움재 정치식</v>
          </cell>
          <cell r="E6">
            <v>0.1</v>
          </cell>
        </row>
        <row r="7">
          <cell r="C7" t="str">
            <v>채기</v>
          </cell>
          <cell r="D7" t="str">
            <v>채움재 기타</v>
          </cell>
          <cell r="E7">
            <v>0.12</v>
          </cell>
        </row>
        <row r="8">
          <cell r="C8" t="str">
            <v>굵정</v>
          </cell>
          <cell r="D8" t="str">
            <v>굵은골재 정치식</v>
          </cell>
          <cell r="E8">
            <v>0.03</v>
          </cell>
        </row>
        <row r="9">
          <cell r="C9" t="str">
            <v>굵기</v>
          </cell>
          <cell r="D9" t="str">
            <v>굵은골재 기타</v>
          </cell>
          <cell r="E9">
            <v>0.05</v>
          </cell>
        </row>
        <row r="10">
          <cell r="C10" t="str">
            <v>아정</v>
          </cell>
          <cell r="D10" t="str">
            <v>아스팔트 정치식</v>
          </cell>
          <cell r="E10">
            <v>0.02</v>
          </cell>
        </row>
        <row r="11">
          <cell r="C11" t="str">
            <v>아기</v>
          </cell>
          <cell r="D11" t="str">
            <v>아스팔트 기타</v>
          </cell>
          <cell r="E11">
            <v>0.03</v>
          </cell>
        </row>
        <row r="12">
          <cell r="C12" t="str">
            <v>석정</v>
          </cell>
          <cell r="D12" t="str">
            <v>석분 정치식</v>
          </cell>
          <cell r="E12">
            <v>0.02</v>
          </cell>
        </row>
        <row r="13">
          <cell r="C13" t="str">
            <v>석기</v>
          </cell>
          <cell r="D13" t="str">
            <v>석분 기타</v>
          </cell>
          <cell r="E13">
            <v>0.03</v>
          </cell>
        </row>
        <row r="14">
          <cell r="C14" t="str">
            <v>혼정</v>
          </cell>
          <cell r="D14" t="str">
            <v>혼화재 정치식</v>
          </cell>
          <cell r="E14">
            <v>0.02</v>
          </cell>
        </row>
        <row r="15">
          <cell r="C15" t="str">
            <v>모래</v>
          </cell>
          <cell r="D15" t="str">
            <v>모래</v>
          </cell>
          <cell r="E15">
            <v>0.06</v>
          </cell>
        </row>
        <row r="16">
          <cell r="C16" t="str">
            <v>부순</v>
          </cell>
          <cell r="D16" t="str">
            <v>부순돌</v>
          </cell>
          <cell r="E16">
            <v>0.04</v>
          </cell>
        </row>
        <row r="17">
          <cell r="C17" t="str">
            <v>자갈</v>
          </cell>
          <cell r="D17" t="str">
            <v>자갈</v>
          </cell>
          <cell r="E17">
            <v>0.04</v>
          </cell>
        </row>
        <row r="18">
          <cell r="C18" t="str">
            <v>막자</v>
          </cell>
          <cell r="D18" t="str">
            <v>막자갈</v>
          </cell>
          <cell r="E18">
            <v>0.04</v>
          </cell>
        </row>
        <row r="19">
          <cell r="C19" t="str">
            <v>석분</v>
          </cell>
          <cell r="D19" t="str">
            <v>석분</v>
          </cell>
          <cell r="E19">
            <v>0</v>
          </cell>
        </row>
        <row r="20">
          <cell r="C20" t="str">
            <v>점질</v>
          </cell>
          <cell r="D20" t="str">
            <v>점질토</v>
          </cell>
          <cell r="E20">
            <v>0.06</v>
          </cell>
        </row>
        <row r="21">
          <cell r="C21" t="str">
            <v>이철</v>
          </cell>
          <cell r="D21" t="str">
            <v>이형철근</v>
          </cell>
          <cell r="E21">
            <v>0.03</v>
          </cell>
        </row>
        <row r="22">
          <cell r="C22" t="str">
            <v>원철</v>
          </cell>
          <cell r="D22" t="str">
            <v>원형철근</v>
          </cell>
          <cell r="E22">
            <v>0.05</v>
          </cell>
        </row>
        <row r="23">
          <cell r="C23" t="str">
            <v>일볼</v>
          </cell>
          <cell r="D23" t="str">
            <v>일반볼트</v>
          </cell>
          <cell r="E23">
            <v>0.05</v>
          </cell>
        </row>
        <row r="24">
          <cell r="C24" t="str">
            <v>고볼</v>
          </cell>
          <cell r="D24" t="str">
            <v>고장력 볼트(H.T.B)</v>
          </cell>
          <cell r="E24">
            <v>0.03</v>
          </cell>
        </row>
        <row r="25">
          <cell r="C25" t="str">
            <v>강판</v>
          </cell>
          <cell r="D25" t="str">
            <v>강판</v>
          </cell>
          <cell r="E25">
            <v>0.1</v>
          </cell>
        </row>
        <row r="26">
          <cell r="C26" t="str">
            <v>강외</v>
          </cell>
          <cell r="D26" t="str">
            <v>강관(옥 외공사)</v>
          </cell>
          <cell r="E26">
            <v>0.05</v>
          </cell>
        </row>
        <row r="27">
          <cell r="C27" t="str">
            <v>강내</v>
          </cell>
          <cell r="D27" t="str">
            <v>강관(옥 내공사)</v>
          </cell>
          <cell r="E27">
            <v>0.1</v>
          </cell>
        </row>
        <row r="28">
          <cell r="C28" t="str">
            <v>대형</v>
          </cell>
          <cell r="D28" t="str">
            <v>대형형강(100mm이상)</v>
          </cell>
          <cell r="E28">
            <v>7.0000000000000007E-2</v>
          </cell>
        </row>
        <row r="29">
          <cell r="C29" t="str">
            <v>소형</v>
          </cell>
          <cell r="D29" t="str">
            <v>소형형강</v>
          </cell>
          <cell r="E29">
            <v>0.05</v>
          </cell>
        </row>
        <row r="30">
          <cell r="C30" t="str">
            <v>봉강</v>
          </cell>
          <cell r="D30" t="str">
            <v>봉강</v>
          </cell>
          <cell r="E30">
            <v>0.05</v>
          </cell>
        </row>
        <row r="31">
          <cell r="C31" t="str">
            <v>평강</v>
          </cell>
          <cell r="D31" t="str">
            <v>평강</v>
          </cell>
          <cell r="E31">
            <v>0.05</v>
          </cell>
        </row>
        <row r="32">
          <cell r="C32" t="str">
            <v>대강</v>
          </cell>
          <cell r="D32" t="str">
            <v>대강</v>
          </cell>
          <cell r="E32">
            <v>0.05</v>
          </cell>
        </row>
        <row r="33">
          <cell r="C33" t="str">
            <v>경형</v>
          </cell>
          <cell r="D33" t="str">
            <v>경량형강</v>
          </cell>
          <cell r="E33">
            <v>0.05</v>
          </cell>
        </row>
        <row r="34">
          <cell r="C34" t="str">
            <v>각이</v>
          </cell>
          <cell r="D34" t="str">
            <v>각파이프</v>
          </cell>
          <cell r="E34">
            <v>0.05</v>
          </cell>
        </row>
        <row r="35">
          <cell r="C35" t="str">
            <v>리벳</v>
          </cell>
          <cell r="D35" t="str">
            <v>리벳</v>
          </cell>
          <cell r="E35">
            <v>0.05</v>
          </cell>
        </row>
        <row r="36">
          <cell r="C36" t="str">
            <v>스외</v>
          </cell>
          <cell r="D36" t="str">
            <v>스텐레스강관(옥 외)</v>
          </cell>
          <cell r="E36">
            <v>0.05</v>
          </cell>
        </row>
        <row r="37">
          <cell r="C37" t="str">
            <v>스내</v>
          </cell>
          <cell r="D37" t="str">
            <v>스텐레스강관(옥 내)</v>
          </cell>
          <cell r="E37">
            <v>0.1</v>
          </cell>
        </row>
        <row r="38">
          <cell r="C38" t="str">
            <v>동관</v>
          </cell>
          <cell r="D38" t="str">
            <v>동관</v>
          </cell>
          <cell r="E38">
            <v>0.05</v>
          </cell>
        </row>
        <row r="39">
          <cell r="C39" t="str">
            <v>스레</v>
          </cell>
          <cell r="D39" t="str">
            <v>스텐레스강판</v>
          </cell>
          <cell r="E39">
            <v>0.1</v>
          </cell>
        </row>
        <row r="40">
          <cell r="C40" t="str">
            <v>동판</v>
          </cell>
          <cell r="D40" t="str">
            <v>동판</v>
          </cell>
          <cell r="E40">
            <v>0.1</v>
          </cell>
        </row>
        <row r="41">
          <cell r="C41" t="str">
            <v>전외</v>
          </cell>
          <cell r="D41" t="str">
            <v>전선(옥 외)</v>
          </cell>
          <cell r="E41">
            <v>0.05</v>
          </cell>
        </row>
        <row r="42">
          <cell r="C42" t="str">
            <v>전내</v>
          </cell>
          <cell r="D42" t="str">
            <v>전선(옥 내)</v>
          </cell>
          <cell r="E42">
            <v>0.1</v>
          </cell>
        </row>
        <row r="43">
          <cell r="C43" t="str">
            <v>동대</v>
          </cell>
          <cell r="D43" t="str">
            <v>동대</v>
          </cell>
          <cell r="E43">
            <v>0.03</v>
          </cell>
        </row>
        <row r="44">
          <cell r="C44" t="str">
            <v>동봉</v>
          </cell>
          <cell r="D44" t="str">
            <v>동봉</v>
          </cell>
          <cell r="E44">
            <v>0.03</v>
          </cell>
        </row>
        <row r="45">
          <cell r="C45" t="str">
            <v>케외</v>
          </cell>
          <cell r="D45" t="str">
            <v>케이블(옥 외)</v>
          </cell>
          <cell r="E45">
            <v>0.03</v>
          </cell>
        </row>
        <row r="46">
          <cell r="C46" t="str">
            <v>케내</v>
          </cell>
          <cell r="D46" t="str">
            <v>케이블(옥 내)</v>
          </cell>
          <cell r="E46">
            <v>0.05</v>
          </cell>
        </row>
        <row r="47">
          <cell r="C47" t="str">
            <v>케통</v>
          </cell>
          <cell r="D47" t="str">
            <v>케이블 통신(불용)</v>
          </cell>
        </row>
        <row r="48">
          <cell r="C48" t="str">
            <v>전관</v>
          </cell>
          <cell r="D48" t="str">
            <v>전선관배관</v>
          </cell>
          <cell r="E48">
            <v>0.1</v>
          </cell>
        </row>
        <row r="49">
          <cell r="C49" t="str">
            <v>T선</v>
          </cell>
          <cell r="D49" t="str">
            <v>Trolly 선</v>
          </cell>
          <cell r="E49">
            <v>0.01</v>
          </cell>
        </row>
        <row r="50">
          <cell r="C50" t="str">
            <v>합파</v>
          </cell>
          <cell r="D50" t="str">
            <v>합성수지 파형전선관</v>
          </cell>
          <cell r="E50">
            <v>0.03</v>
          </cell>
        </row>
        <row r="51">
          <cell r="C51" t="str">
            <v>조선</v>
          </cell>
          <cell r="D51" t="str">
            <v>조가선(철.강)</v>
          </cell>
          <cell r="E51">
            <v>0.04</v>
          </cell>
        </row>
        <row r="52">
          <cell r="C52" t="str">
            <v>애9</v>
          </cell>
          <cell r="D52" t="str">
            <v>애자류( 99개이하)</v>
          </cell>
          <cell r="E52">
            <v>0.05</v>
          </cell>
        </row>
        <row r="53">
          <cell r="C53" t="str">
            <v>애1</v>
          </cell>
          <cell r="D53" t="str">
            <v>애자류( 100~199개)</v>
          </cell>
          <cell r="E53">
            <v>0.04</v>
          </cell>
        </row>
        <row r="54">
          <cell r="C54" t="str">
            <v>애2</v>
          </cell>
          <cell r="D54" t="str">
            <v>애자류( 200~499개)</v>
          </cell>
          <cell r="E54">
            <v>0.03</v>
          </cell>
        </row>
        <row r="55">
          <cell r="C55" t="str">
            <v>애5</v>
          </cell>
          <cell r="D55" t="str">
            <v>애자류( 500~999개)</v>
          </cell>
          <cell r="E55">
            <v>1.4999999999999999E-2</v>
          </cell>
        </row>
        <row r="56">
          <cell r="C56" t="str">
            <v>애천</v>
          </cell>
          <cell r="D56" t="str">
            <v>애자류( 천개이상)</v>
          </cell>
          <cell r="E56">
            <v>0.01</v>
          </cell>
        </row>
        <row r="57">
          <cell r="C57" t="str">
            <v>전로</v>
          </cell>
          <cell r="D57" t="str">
            <v>전선로(가공선로)</v>
          </cell>
          <cell r="E57">
            <v>0</v>
          </cell>
        </row>
        <row r="58">
          <cell r="C58" t="str">
            <v>철9</v>
          </cell>
          <cell r="D58" t="str">
            <v>철물류( 99개이하)</v>
          </cell>
          <cell r="E58">
            <v>0.03</v>
          </cell>
        </row>
        <row r="59">
          <cell r="C59" t="str">
            <v>철1</v>
          </cell>
          <cell r="D59" t="str">
            <v>철물류( 100~199개)</v>
          </cell>
          <cell r="E59">
            <v>2.5000000000000001E-2</v>
          </cell>
        </row>
        <row r="60">
          <cell r="C60" t="str">
            <v>철2</v>
          </cell>
          <cell r="D60" t="str">
            <v>철물류( 200~499개)</v>
          </cell>
          <cell r="E60">
            <v>0.02</v>
          </cell>
        </row>
        <row r="61">
          <cell r="C61" t="str">
            <v>철5</v>
          </cell>
          <cell r="D61" t="str">
            <v>철물류( 500~999개)</v>
          </cell>
          <cell r="E61">
            <v>1.4999999999999999E-2</v>
          </cell>
        </row>
        <row r="62">
          <cell r="C62" t="str">
            <v>철천</v>
          </cell>
          <cell r="D62" t="str">
            <v>철물류( 천개이상)</v>
          </cell>
          <cell r="E62">
            <v>0.01</v>
          </cell>
        </row>
        <row r="63">
          <cell r="C63" t="str">
            <v>전외철</v>
          </cell>
          <cell r="D63" t="str">
            <v>전선(옥 외)</v>
          </cell>
          <cell r="E63">
            <v>2.5000000000000001E-2</v>
          </cell>
        </row>
        <row r="64">
          <cell r="C64" t="str">
            <v>전내철</v>
          </cell>
          <cell r="D64" t="str">
            <v>전선(옥 내)</v>
          </cell>
          <cell r="E64">
            <v>0</v>
          </cell>
        </row>
        <row r="65">
          <cell r="C65" t="str">
            <v>동대철</v>
          </cell>
          <cell r="D65" t="str">
            <v>동대</v>
          </cell>
          <cell r="E65">
            <v>1.4999999999999999E-2</v>
          </cell>
        </row>
        <row r="66">
          <cell r="C66" t="str">
            <v>동봉철</v>
          </cell>
          <cell r="D66" t="str">
            <v>동봉</v>
          </cell>
          <cell r="E66">
            <v>1.4999999999999999E-2</v>
          </cell>
        </row>
        <row r="67">
          <cell r="C67" t="str">
            <v>케외철</v>
          </cell>
          <cell r="D67" t="str">
            <v>케이블(옥 외)</v>
          </cell>
          <cell r="E67">
            <v>1.4999999999999999E-2</v>
          </cell>
        </row>
        <row r="68">
          <cell r="C68" t="str">
            <v>케내철</v>
          </cell>
          <cell r="D68" t="str">
            <v>케이블(옥 내)</v>
          </cell>
          <cell r="E68">
            <v>0</v>
          </cell>
        </row>
        <row r="69">
          <cell r="C69" t="str">
            <v>케통철</v>
          </cell>
          <cell r="D69" t="str">
            <v>케이블 통신(불용)</v>
          </cell>
        </row>
        <row r="70">
          <cell r="C70" t="str">
            <v>전배철</v>
          </cell>
          <cell r="D70" t="str">
            <v>전선관 배관</v>
          </cell>
          <cell r="E70">
            <v>0</v>
          </cell>
        </row>
        <row r="71">
          <cell r="C71" t="str">
            <v>T선철</v>
          </cell>
          <cell r="D71" t="str">
            <v>Trolly 선</v>
          </cell>
          <cell r="E71">
            <v>0</v>
          </cell>
        </row>
        <row r="72">
          <cell r="C72" t="str">
            <v>전합철</v>
          </cell>
          <cell r="D72" t="str">
            <v>전선관 합성수지파형</v>
          </cell>
          <cell r="E72">
            <v>0</v>
          </cell>
        </row>
        <row r="73">
          <cell r="C73" t="str">
            <v>조선철</v>
          </cell>
          <cell r="D73" t="str">
            <v>조가선(철.강)</v>
          </cell>
          <cell r="E73">
            <v>0.04</v>
          </cell>
        </row>
        <row r="74">
          <cell r="C74" t="str">
            <v>애9철</v>
          </cell>
          <cell r="D74" t="str">
            <v>애자류( 99개이하)</v>
          </cell>
          <cell r="E74">
            <v>2.5000000000000001E-2</v>
          </cell>
        </row>
        <row r="75">
          <cell r="C75" t="str">
            <v>애1철</v>
          </cell>
          <cell r="D75" t="str">
            <v>애자류( 100~199개)</v>
          </cell>
          <cell r="E75">
            <v>0.02</v>
          </cell>
        </row>
        <row r="76">
          <cell r="C76" t="str">
            <v>애2철</v>
          </cell>
          <cell r="D76" t="str">
            <v>애자류( 200~499개)</v>
          </cell>
          <cell r="E76">
            <v>1.4999999999999999E-2</v>
          </cell>
        </row>
        <row r="77">
          <cell r="C77" t="str">
            <v>애5철</v>
          </cell>
          <cell r="D77" t="str">
            <v>애자류( 500~999개)</v>
          </cell>
          <cell r="E77">
            <v>7.4999999999999997E-3</v>
          </cell>
        </row>
        <row r="78">
          <cell r="C78" t="str">
            <v>애천철</v>
          </cell>
          <cell r="D78" t="str">
            <v>애자류( 천개이상)</v>
          </cell>
          <cell r="E78">
            <v>5.0000000000000001E-3</v>
          </cell>
        </row>
        <row r="79">
          <cell r="C79" t="str">
            <v>전로철</v>
          </cell>
          <cell r="D79" t="str">
            <v>전선로(가공선로)</v>
          </cell>
          <cell r="E79">
            <v>0</v>
          </cell>
        </row>
        <row r="80">
          <cell r="C80" t="str">
            <v>철9철</v>
          </cell>
          <cell r="D80" t="str">
            <v>철물류( 99개이하)</v>
          </cell>
          <cell r="E80">
            <v>0.06</v>
          </cell>
        </row>
        <row r="81">
          <cell r="C81" t="str">
            <v>철1철</v>
          </cell>
          <cell r="D81" t="str">
            <v>철물류( 100~199개)</v>
          </cell>
          <cell r="E81">
            <v>0.05</v>
          </cell>
        </row>
        <row r="82">
          <cell r="C82" t="str">
            <v>철2철</v>
          </cell>
          <cell r="D82" t="str">
            <v>철물류( 200~499개)</v>
          </cell>
          <cell r="E82">
            <v>0.04</v>
          </cell>
        </row>
        <row r="83">
          <cell r="C83" t="str">
            <v>철5철</v>
          </cell>
          <cell r="D83" t="str">
            <v>철물류( 500~999개)</v>
          </cell>
          <cell r="E83">
            <v>0.03</v>
          </cell>
        </row>
        <row r="84">
          <cell r="C84" t="str">
            <v>철천철</v>
          </cell>
          <cell r="D84" t="str">
            <v>철물류( 천개이상)</v>
          </cell>
          <cell r="E84">
            <v>0.02</v>
          </cell>
        </row>
        <row r="85">
          <cell r="C85" t="str">
            <v>각재</v>
          </cell>
          <cell r="D85" t="str">
            <v>각재</v>
          </cell>
          <cell r="E85">
            <v>0.05</v>
          </cell>
        </row>
        <row r="86">
          <cell r="C86" t="str">
            <v>판재</v>
          </cell>
          <cell r="D86" t="str">
            <v>판재</v>
          </cell>
          <cell r="E86">
            <v>0.1</v>
          </cell>
        </row>
        <row r="87">
          <cell r="C87" t="str">
            <v>합일</v>
          </cell>
          <cell r="D87" t="str">
            <v>합판( 일반용 )</v>
          </cell>
          <cell r="E87">
            <v>0.03</v>
          </cell>
        </row>
        <row r="88">
          <cell r="C88" t="str">
            <v>합수</v>
          </cell>
          <cell r="D88" t="str">
            <v>합판( 수장용 )</v>
          </cell>
          <cell r="E88">
            <v>0.05</v>
          </cell>
        </row>
        <row r="89">
          <cell r="C89" t="str">
            <v>시스</v>
          </cell>
          <cell r="D89" t="str">
            <v>시스관</v>
          </cell>
          <cell r="E89">
            <v>0.08</v>
          </cell>
        </row>
        <row r="90">
          <cell r="C90" t="str">
            <v>졸대</v>
          </cell>
          <cell r="D90" t="str">
            <v>졸대</v>
          </cell>
          <cell r="E90">
            <v>0.2</v>
          </cell>
        </row>
        <row r="91">
          <cell r="C91" t="str">
            <v>철콘관</v>
          </cell>
          <cell r="D91" t="str">
            <v>철근 콘크리트관(원심력)</v>
          </cell>
          <cell r="E91">
            <v>0.03</v>
          </cell>
        </row>
        <row r="92">
          <cell r="C92" t="str">
            <v>조구</v>
          </cell>
          <cell r="D92" t="str">
            <v>조립식 구조물(U형플륨 등)</v>
          </cell>
          <cell r="E92">
            <v>0.03</v>
          </cell>
        </row>
        <row r="93">
          <cell r="C93" t="str">
            <v>도료</v>
          </cell>
          <cell r="D93" t="str">
            <v>도료</v>
          </cell>
          <cell r="E93">
            <v>0.02</v>
          </cell>
        </row>
        <row r="94">
          <cell r="C94" t="str">
            <v>붉벽</v>
          </cell>
          <cell r="D94" t="str">
            <v>붉은벽돌</v>
          </cell>
          <cell r="E94">
            <v>0.03</v>
          </cell>
        </row>
        <row r="95">
          <cell r="C95" t="str">
            <v>내벽</v>
          </cell>
          <cell r="D95" t="str">
            <v>내화벽돌</v>
          </cell>
          <cell r="E95">
            <v>0.03</v>
          </cell>
        </row>
        <row r="96">
          <cell r="C96" t="str">
            <v>시벽</v>
          </cell>
          <cell r="D96" t="str">
            <v>시멘트 벽돌</v>
          </cell>
          <cell r="E96">
            <v>0.05</v>
          </cell>
        </row>
        <row r="97">
          <cell r="C97" t="str">
            <v>텍스</v>
          </cell>
          <cell r="D97" t="str">
            <v>텍스</v>
          </cell>
          <cell r="E97">
            <v>0.05</v>
          </cell>
        </row>
        <row r="98">
          <cell r="C98" t="str">
            <v>석판</v>
          </cell>
          <cell r="D98" t="str">
            <v>석고 판(본드붙임용)</v>
          </cell>
          <cell r="E98">
            <v>0.08</v>
          </cell>
        </row>
        <row r="99">
          <cell r="C99" t="str">
            <v>석보</v>
          </cell>
          <cell r="D99" t="str">
            <v>석고 보드(못붙임용)</v>
          </cell>
          <cell r="E99">
            <v>0.05</v>
          </cell>
        </row>
        <row r="100">
          <cell r="C100" t="str">
            <v>코판</v>
          </cell>
          <cell r="D100" t="str">
            <v>코르크 판</v>
          </cell>
          <cell r="E100">
            <v>0.05</v>
          </cell>
        </row>
        <row r="101">
          <cell r="C101" t="str">
            <v>단열</v>
          </cell>
          <cell r="D101" t="str">
            <v>단열재</v>
          </cell>
          <cell r="E101">
            <v>0.1</v>
          </cell>
        </row>
        <row r="102">
          <cell r="C102" t="str">
            <v>유리</v>
          </cell>
          <cell r="D102" t="str">
            <v>유리</v>
          </cell>
          <cell r="E102">
            <v>0.01</v>
          </cell>
        </row>
        <row r="103">
          <cell r="C103" t="str">
            <v>원(</v>
          </cell>
          <cell r="D103" t="str">
            <v>원석(마름돌용)</v>
          </cell>
          <cell r="E103">
            <v>0.3</v>
          </cell>
        </row>
        <row r="104">
          <cell r="C104" t="str">
            <v>석붙정</v>
          </cell>
          <cell r="D104" t="str">
            <v>석재판 붙임용재(정형돌)</v>
          </cell>
          <cell r="E104">
            <v>0.1</v>
          </cell>
        </row>
        <row r="105">
          <cell r="C105" t="str">
            <v>석붙부</v>
          </cell>
          <cell r="D105" t="str">
            <v>석재판 붙임용재(부정형돌)</v>
          </cell>
          <cell r="E105">
            <v>0.3</v>
          </cell>
        </row>
        <row r="106">
          <cell r="C106" t="str">
            <v>모타</v>
          </cell>
          <cell r="D106" t="str">
            <v>모자이크 타일</v>
          </cell>
          <cell r="E106">
            <v>0.03</v>
          </cell>
        </row>
        <row r="107">
          <cell r="C107" t="str">
            <v>도타</v>
          </cell>
          <cell r="D107" t="str">
            <v>도기 타일</v>
          </cell>
          <cell r="E107">
            <v>0.03</v>
          </cell>
        </row>
        <row r="108">
          <cell r="C108" t="str">
            <v>도바</v>
          </cell>
          <cell r="D108" t="str">
            <v>도기타일( 바름벽돌출면 및 굴곡면 )</v>
          </cell>
          <cell r="E108">
            <v>0.05</v>
          </cell>
        </row>
        <row r="109">
          <cell r="C109" t="str">
            <v>자타</v>
          </cell>
          <cell r="D109" t="str">
            <v>자기타일</v>
          </cell>
          <cell r="E109">
            <v>0.03</v>
          </cell>
        </row>
        <row r="110">
          <cell r="C110" t="str">
            <v>자바</v>
          </cell>
          <cell r="D110" t="str">
            <v>자기타일( 바름벽돌출면 및 굴곡면 )</v>
          </cell>
          <cell r="E110">
            <v>0.05</v>
          </cell>
        </row>
        <row r="111">
          <cell r="C111" t="str">
            <v>아타</v>
          </cell>
          <cell r="D111" t="str">
            <v>아스팔트 타일</v>
          </cell>
          <cell r="E111">
            <v>0.05</v>
          </cell>
        </row>
        <row r="112">
          <cell r="C112" t="str">
            <v>리타</v>
          </cell>
          <cell r="D112" t="str">
            <v>리놀륨 타일</v>
          </cell>
          <cell r="E112">
            <v>0.05</v>
          </cell>
        </row>
        <row r="113">
          <cell r="C113" t="str">
            <v>비타</v>
          </cell>
          <cell r="D113" t="str">
            <v>비닐 타일</v>
          </cell>
          <cell r="E113">
            <v>0.05</v>
          </cell>
        </row>
        <row r="114">
          <cell r="C114" t="str">
            <v>비랙</v>
          </cell>
          <cell r="D114" t="str">
            <v>비닐 랙스타일</v>
          </cell>
          <cell r="E114">
            <v>0.05</v>
          </cell>
        </row>
        <row r="115">
          <cell r="C115" t="str">
            <v>클타</v>
          </cell>
          <cell r="D115" t="str">
            <v>클링커 타일</v>
          </cell>
          <cell r="E115">
            <v>0.03</v>
          </cell>
        </row>
        <row r="116">
          <cell r="C116" t="str">
            <v>시블</v>
          </cell>
          <cell r="D116" t="str">
            <v>시멘트 블럭</v>
          </cell>
          <cell r="E116">
            <v>0.04</v>
          </cell>
        </row>
        <row r="117">
          <cell r="C117" t="str">
            <v>경블</v>
          </cell>
          <cell r="D117" t="str">
            <v>경계블럭</v>
          </cell>
          <cell r="E117">
            <v>0.03</v>
          </cell>
        </row>
        <row r="118">
          <cell r="C118" t="str">
            <v>호블</v>
          </cell>
          <cell r="D118" t="str">
            <v>호안블럭</v>
          </cell>
          <cell r="E118">
            <v>0.05</v>
          </cell>
        </row>
        <row r="119">
          <cell r="C119" t="str">
            <v>기와</v>
          </cell>
          <cell r="D119" t="str">
            <v>기와</v>
          </cell>
          <cell r="E119">
            <v>0.05</v>
          </cell>
        </row>
        <row r="120">
          <cell r="C120" t="str">
            <v>슬이</v>
          </cell>
          <cell r="D120" t="str">
            <v>슬레이트</v>
          </cell>
          <cell r="E120">
            <v>0.03</v>
          </cell>
        </row>
        <row r="121">
          <cell r="C121" t="str">
            <v>레무</v>
          </cell>
          <cell r="D121" t="str">
            <v>레미콘( 무근구조물 )</v>
          </cell>
          <cell r="E121">
            <v>0.02</v>
          </cell>
        </row>
        <row r="122">
          <cell r="C122" t="str">
            <v>레철</v>
          </cell>
          <cell r="D122" t="str">
            <v>레미콘( 철근구조물 )</v>
          </cell>
          <cell r="E122">
            <v>0.01</v>
          </cell>
        </row>
        <row r="123">
          <cell r="C123" t="str">
            <v>레골</v>
          </cell>
          <cell r="D123" t="str">
            <v>레미콘(철 골구조물)</v>
          </cell>
          <cell r="E123">
            <v>0.01</v>
          </cell>
        </row>
        <row r="124">
          <cell r="C124" t="str">
            <v>아포</v>
          </cell>
          <cell r="D124" t="str">
            <v>아스팔트 포설</v>
          </cell>
          <cell r="E124">
            <v>0.02</v>
          </cell>
        </row>
        <row r="125">
          <cell r="C125" t="str">
            <v>콘혼</v>
          </cell>
          <cell r="D125" t="str">
            <v>콘크리트포장 혼합물의 포설</v>
          </cell>
          <cell r="E125">
            <v>0.04</v>
          </cell>
        </row>
        <row r="126">
          <cell r="C126" t="str">
            <v>덕금</v>
          </cell>
          <cell r="D126" t="str">
            <v>덕트용 금속판</v>
          </cell>
          <cell r="E126">
            <v>0.28000000000000003</v>
          </cell>
        </row>
        <row r="127">
          <cell r="C127" t="str">
            <v>위기</v>
          </cell>
          <cell r="D127" t="str">
            <v>위생기구(도기.자기류)</v>
          </cell>
          <cell r="E127">
            <v>0.02</v>
          </cell>
        </row>
        <row r="128">
          <cell r="C128" t="str">
            <v>테코</v>
          </cell>
          <cell r="D128" t="str">
            <v>테라코타</v>
          </cell>
          <cell r="E128">
            <v>0.03</v>
          </cell>
        </row>
        <row r="129">
          <cell r="C129" t="str">
            <v>조수</v>
          </cell>
          <cell r="D129" t="str">
            <v>조경용 수목</v>
          </cell>
          <cell r="E129">
            <v>0.1</v>
          </cell>
        </row>
        <row r="130">
          <cell r="C130" t="str">
            <v>잔디</v>
          </cell>
          <cell r="D130" t="str">
            <v>잔디</v>
          </cell>
          <cell r="E130">
            <v>0.1</v>
          </cell>
        </row>
        <row r="131">
          <cell r="C131" t="str">
            <v>스이</v>
          </cell>
          <cell r="D131" t="str">
            <v>스텐레스강관 이음부속류(프레스접합식)</v>
          </cell>
          <cell r="E131">
            <v>0.05</v>
          </cell>
        </row>
        <row r="132">
          <cell r="C132" t="str">
            <v>현무</v>
          </cell>
          <cell r="D132" t="str">
            <v>현장혼합콘크리트( 무근구조물 )</v>
          </cell>
          <cell r="E132">
            <v>0.03</v>
          </cell>
        </row>
        <row r="133">
          <cell r="C133" t="str">
            <v>현철</v>
          </cell>
          <cell r="D133" t="str">
            <v>현장혼합콘크리트( 철근구조물 )</v>
          </cell>
          <cell r="E133">
            <v>0.02</v>
          </cell>
        </row>
        <row r="134">
          <cell r="C134" t="str">
            <v>현소</v>
          </cell>
          <cell r="D134" t="str">
            <v>현장혼합콘크리트( 소형구조물 )</v>
          </cell>
          <cell r="E134">
            <v>0.05</v>
          </cell>
        </row>
        <row r="135">
          <cell r="C135" t="str">
            <v>전화외</v>
          </cell>
          <cell r="D135" t="str">
            <v>전 화 선(옥외)</v>
          </cell>
          <cell r="E135">
            <v>0.03</v>
          </cell>
        </row>
        <row r="136">
          <cell r="C136" t="str">
            <v>전화내</v>
          </cell>
          <cell r="D136" t="str">
            <v>전 화 선(옥내)</v>
          </cell>
          <cell r="E136">
            <v>0.05</v>
          </cell>
        </row>
        <row r="137">
          <cell r="C137" t="str">
            <v>합외</v>
          </cell>
          <cell r="D137" t="str">
            <v>합성수지관(옥 외)</v>
          </cell>
          <cell r="E137">
            <v>0.02</v>
          </cell>
        </row>
        <row r="138">
          <cell r="C138" t="str">
            <v>합내</v>
          </cell>
          <cell r="D138" t="str">
            <v>합성수지관(옥 내)</v>
          </cell>
          <cell r="E138">
            <v>0.03</v>
          </cell>
        </row>
        <row r="139">
          <cell r="C139" t="str">
            <v>합소</v>
          </cell>
          <cell r="D139" t="str">
            <v>합성수지관 소켓</v>
          </cell>
          <cell r="E139">
            <v>0.03</v>
          </cell>
        </row>
        <row r="140">
          <cell r="C140" t="str">
            <v>점퍼</v>
          </cell>
          <cell r="D140" t="str">
            <v>점퍼선</v>
          </cell>
          <cell r="E140">
            <v>0.05</v>
          </cell>
        </row>
        <row r="141">
          <cell r="C141" t="str">
            <v>테프</v>
          </cell>
          <cell r="D141" t="str">
            <v>테이프류</v>
          </cell>
          <cell r="E141">
            <v>0.02</v>
          </cell>
        </row>
        <row r="142">
          <cell r="C142" t="str">
            <v>땜납</v>
          </cell>
          <cell r="D142" t="str">
            <v>땜납류</v>
          </cell>
          <cell r="E142">
            <v>0.03</v>
          </cell>
        </row>
        <row r="143">
          <cell r="C143" t="str">
            <v>지관</v>
          </cell>
          <cell r="D143" t="str">
            <v>지관</v>
          </cell>
          <cell r="E143">
            <v>0.02</v>
          </cell>
        </row>
        <row r="144">
          <cell r="C144" t="str">
            <v>래와</v>
          </cell>
          <cell r="D144" t="str">
            <v>래싱 와이어</v>
          </cell>
          <cell r="E144">
            <v>0.05</v>
          </cell>
        </row>
        <row r="145">
          <cell r="C145" t="str">
            <v>2접</v>
          </cell>
          <cell r="D145" t="str">
            <v>25회선 접속자</v>
          </cell>
          <cell r="E145">
            <v>0.02</v>
          </cell>
        </row>
        <row r="147">
          <cell r="C147" t="str">
            <v>철망</v>
          </cell>
          <cell r="D147" t="str">
            <v>철망태</v>
          </cell>
          <cell r="E147">
            <v>0.03</v>
          </cell>
        </row>
        <row r="148">
          <cell r="C148" t="str">
            <v>섬유대</v>
          </cell>
          <cell r="D148" t="str">
            <v>섬유대</v>
          </cell>
          <cell r="E148">
            <v>0.3</v>
          </cell>
        </row>
        <row r="149">
          <cell r="C149" t="str">
            <v>몰탈바</v>
          </cell>
          <cell r="D149" t="str">
            <v>모르터(바닥)</v>
          </cell>
          <cell r="E149">
            <v>0.05</v>
          </cell>
        </row>
        <row r="150">
          <cell r="C150" t="str">
            <v>몰탈벽</v>
          </cell>
          <cell r="D150" t="str">
            <v>모르터(벽체)</v>
          </cell>
          <cell r="E150">
            <v>0.15</v>
          </cell>
        </row>
        <row r="151">
          <cell r="C151" t="str">
            <v>몰탈천</v>
          </cell>
          <cell r="D151" t="str">
            <v>모르터(천장)</v>
          </cell>
          <cell r="E151">
            <v>0.15</v>
          </cell>
        </row>
        <row r="152">
          <cell r="C152" t="str">
            <v>몰탈졸</v>
          </cell>
          <cell r="D152" t="str">
            <v>모르터(나무졸대바탕)</v>
          </cell>
          <cell r="E152">
            <v>0.2</v>
          </cell>
        </row>
        <row r="153">
          <cell r="C153" t="str">
            <v>H시</v>
          </cell>
          <cell r="D153" t="str">
            <v>HDPE 시트</v>
          </cell>
          <cell r="E153">
            <v>0.08</v>
          </cell>
        </row>
        <row r="154">
          <cell r="D154" t="str">
            <v>Bentonite</v>
          </cell>
        </row>
        <row r="155">
          <cell r="C155" t="str">
            <v>부직</v>
          </cell>
          <cell r="D155" t="str">
            <v>부직포</v>
          </cell>
          <cell r="E155">
            <v>0.1</v>
          </cell>
        </row>
        <row r="156">
          <cell r="C156" t="str">
            <v>섬유</v>
          </cell>
          <cell r="D156" t="str">
            <v>섬유류</v>
          </cell>
          <cell r="E156">
            <v>0.1</v>
          </cell>
        </row>
        <row r="157">
          <cell r="C157" t="str">
            <v>유류</v>
          </cell>
          <cell r="D157" t="str">
            <v>유류</v>
          </cell>
          <cell r="E157">
            <v>0.02</v>
          </cell>
        </row>
        <row r="158">
          <cell r="C158" t="str">
            <v>약품</v>
          </cell>
          <cell r="D158" t="str">
            <v>약품류</v>
          </cell>
          <cell r="E158">
            <v>0.02</v>
          </cell>
        </row>
        <row r="159">
          <cell r="C159" t="str">
            <v>네트</v>
          </cell>
          <cell r="D159" t="str">
            <v>방진망류</v>
          </cell>
          <cell r="E159">
            <v>0.06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표"/>
      <sheetName val="할증"/>
    </sheetNames>
    <sheetDataSet>
      <sheetData sheetId="0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#REF"/>
      <sheetName val="입력변수"/>
      <sheetName val="데리네이타현황"/>
      <sheetName val="범례표"/>
      <sheetName val="입찰안"/>
      <sheetName val="암거 제원표-1단계"/>
      <sheetName val="지구단위계획"/>
      <sheetName val="환경평가"/>
      <sheetName val="바닥판"/>
      <sheetName val="입력DATA"/>
      <sheetName val="단위단가"/>
      <sheetName val="자재단가"/>
      <sheetName val="교각1"/>
      <sheetName val="철근량"/>
      <sheetName val="현장조사"/>
      <sheetName val="1~69"/>
      <sheetName val="2000년1차"/>
      <sheetName val="2000전체분"/>
      <sheetName val="특별땅고르기"/>
      <sheetName val="200"/>
      <sheetName val="내역서1"/>
      <sheetName val="집수정토공"/>
      <sheetName val="건축내역"/>
      <sheetName val="원가계산서구조조정"/>
      <sheetName val="입상내역"/>
      <sheetName val="5지구단위"/>
      <sheetName val="1 자원총괄"/>
      <sheetName val="내역"/>
      <sheetName val="DATE"/>
      <sheetName val="신우강사업비2"/>
      <sheetName val="라.공사비"/>
      <sheetName val="일위대가"/>
      <sheetName val="종배수관면벽구"/>
      <sheetName val="주beam"/>
      <sheetName val="조명율표"/>
      <sheetName val="직접경비"/>
      <sheetName val="일위"/>
      <sheetName val="단가산출(T)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영창26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내역"/>
      <sheetName val="CTEMCOST"/>
      <sheetName val="재료"/>
      <sheetName val="#REF"/>
      <sheetName val="현장"/>
      <sheetName val="골재산출"/>
      <sheetName val="기초자료"/>
      <sheetName val="조명율표"/>
      <sheetName val="5공철탑검토표"/>
      <sheetName val="4공철탑검토"/>
      <sheetName val="MAIN_TABLE"/>
      <sheetName val="교통대책내역"/>
      <sheetName val="백암비스타내역"/>
      <sheetName val="공사비총괄표"/>
      <sheetName val="출자한도"/>
      <sheetName val="예산M11A"/>
      <sheetName val="건축내역"/>
      <sheetName val="101동"/>
      <sheetName val="2000년1차"/>
      <sheetName val="2000전체분"/>
      <sheetName val="3BL공동구 수량"/>
      <sheetName val="일대-1"/>
      <sheetName val="KKK"/>
      <sheetName val="공사개요(서광주)"/>
      <sheetName val="단가조사"/>
      <sheetName val="식재인부"/>
      <sheetName val="설직재-1"/>
      <sheetName val="기본단가표"/>
      <sheetName val="N賃率-職"/>
      <sheetName val="요율"/>
      <sheetName val="본공사"/>
      <sheetName val="적용토목"/>
      <sheetName val="갑지"/>
      <sheetName val="갑지(추정)"/>
      <sheetName val="기초내역서"/>
      <sheetName val="수량산출"/>
      <sheetName val="대가목록표"/>
      <sheetName val="경산"/>
      <sheetName val="실행"/>
      <sheetName val="대공종"/>
      <sheetName val="설계서"/>
      <sheetName val="단가산출"/>
      <sheetName val="산근"/>
      <sheetName val="Customer Databas"/>
      <sheetName val="스포회원매출"/>
      <sheetName val="예산"/>
      <sheetName val="AIR SHOWER(3인용)"/>
      <sheetName val="자료"/>
      <sheetName val="총괄표"/>
      <sheetName val="차수공개요"/>
      <sheetName val="본체"/>
      <sheetName val="물가자료"/>
      <sheetName val="금액내역서"/>
      <sheetName val="철탑공사"/>
      <sheetName val="asd"/>
      <sheetName val="6PILE  (돌출)"/>
      <sheetName val="지하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식생블럭단위수량"/>
      <sheetName val="노임,재료비"/>
      <sheetName val="토공 total"/>
      <sheetName val="LF자재단가"/>
      <sheetName val="자재단가"/>
      <sheetName val="일위대가목차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위생설비"/>
      <sheetName val="LEGEND"/>
      <sheetName val="오수공수량집계표"/>
      <sheetName val="토공(우물통,기타) "/>
      <sheetName val="Sheet6"/>
      <sheetName val="Sheet5"/>
      <sheetName val="원가 (2)"/>
      <sheetName val="연부97-1"/>
      <sheetName val="조건표"/>
      <sheetName val="자갈,시멘트,모래산출"/>
      <sheetName val="48전력선로일위"/>
      <sheetName val="단가표"/>
      <sheetName val="교수설계"/>
      <sheetName val="공사직종별노임"/>
      <sheetName val="시설물기초"/>
      <sheetName val=" 냉각수펌프"/>
      <sheetName val="AHU집계"/>
      <sheetName val="1.설계조건"/>
      <sheetName val=" HIT-&gt;HMC 견적(3900)"/>
      <sheetName val="중기"/>
      <sheetName val="RE9604"/>
      <sheetName val="ELEC"/>
      <sheetName val="9GNG운반"/>
      <sheetName val="내역서2안"/>
      <sheetName val="공조기휀"/>
      <sheetName val="율촌법률사무소2내역"/>
      <sheetName val="기술부대조건"/>
      <sheetName val="내역서(중수)"/>
      <sheetName val="CAT_5"/>
      <sheetName val="단가비교표_공통1"/>
      <sheetName val="CIVIL4"/>
      <sheetName val="시멘트"/>
      <sheetName val="102역사"/>
      <sheetName val="특외대"/>
      <sheetName val="N賃率_職"/>
      <sheetName val="입찰안"/>
      <sheetName val="6호기"/>
      <sheetName val="금액집계"/>
      <sheetName val="96정변2"/>
      <sheetName val="목록"/>
      <sheetName val="전기일위목록"/>
      <sheetName val="노무,재료"/>
      <sheetName val="견적"/>
      <sheetName val="철거산출근거"/>
      <sheetName val="사다리"/>
      <sheetName val="내역(원안-대안)"/>
      <sheetName val="아파트건축"/>
      <sheetName val="당진1,2호기전선관설치및접지4차공사내역서-을지"/>
      <sheetName val="수주추정"/>
      <sheetName val="조명시설"/>
      <sheetName val="표지"/>
      <sheetName val="지급자재"/>
      <sheetName val="데리네이타현황"/>
      <sheetName val="도로일위대가표"/>
      <sheetName val="내역서 "/>
      <sheetName val="노무비"/>
      <sheetName val="본체철근표"/>
      <sheetName val="역공종"/>
      <sheetName val="대치판정"/>
      <sheetName val="원가서"/>
      <sheetName val="도급견적가"/>
      <sheetName val="기계경비(시간당)"/>
      <sheetName val="공통가설공사"/>
      <sheetName val="조경일람"/>
      <sheetName val="guard(mac)"/>
      <sheetName val="제-노임"/>
      <sheetName val="제직재"/>
      <sheetName val="총수량집계표"/>
      <sheetName val="제작비추산총괄표"/>
      <sheetName val="갑"/>
      <sheetName val="001"/>
      <sheetName val="단위내역서"/>
      <sheetName val="주beam"/>
      <sheetName val="공사개요"/>
      <sheetName val="견적서"/>
      <sheetName val="원가계산서"/>
      <sheetName val="부대공Ⅱ"/>
      <sheetName val="간접1"/>
      <sheetName val="장비가동"/>
      <sheetName val="내역관리1"/>
      <sheetName val="산출-설비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입력변수"/>
      <sheetName val="일위"/>
      <sheetName val="일위대가1"/>
      <sheetName val="계약서"/>
      <sheetName val="DATE"/>
      <sheetName val="노 무 비"/>
      <sheetName val="별표 "/>
      <sheetName val="Sheet7(ㅅ)"/>
      <sheetName val="청주(철골발주의뢰서)"/>
      <sheetName val="200"/>
      <sheetName val="3.2제조설비"/>
      <sheetName val="적용건축"/>
      <sheetName val="단가대비표 (3)"/>
      <sheetName val="2공구산출내역"/>
      <sheetName val="Inst."/>
      <sheetName val="01상노임"/>
      <sheetName val="토공"/>
      <sheetName val="터파기및재료"/>
      <sheetName val="Baby일위대가"/>
      <sheetName val="물량표"/>
      <sheetName val="첨부1"/>
      <sheetName val="토공집계표"/>
      <sheetName val="을지"/>
      <sheetName val="단"/>
      <sheetName val="기계공사비집계(원안)"/>
      <sheetName val="국내"/>
      <sheetName val="내역서 제출"/>
      <sheetName val="부하자료"/>
      <sheetName val="유림콘도"/>
      <sheetName val="하도급원가계산총괄표(식재)"/>
      <sheetName val="노무비단가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일반전기C"/>
      <sheetName val="구리토평1전기"/>
      <sheetName val="C.전기공사"/>
      <sheetName val="직접공사비"/>
      <sheetName val="JUCKEYK"/>
      <sheetName val="내역표지"/>
      <sheetName val="건축원가"/>
      <sheetName val="#3_일위대가목록"/>
      <sheetName val="별표"/>
      <sheetName val="2000년 공정표"/>
      <sheetName val="sub"/>
      <sheetName val="반포2차"/>
      <sheetName val="공사착공계"/>
      <sheetName val="찍기"/>
      <sheetName val="특별땅고르기"/>
      <sheetName val="지점장"/>
      <sheetName val="J-EQ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하이테콤직원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원본"/>
      <sheetName val="Total"/>
      <sheetName val="Macro1"/>
      <sheetName val="옥외계측"/>
      <sheetName val="상가분양"/>
      <sheetName val="기타 정보통신공사"/>
      <sheetName val="배수내역"/>
      <sheetName val="기흥하도용"/>
      <sheetName val="봉방동근생"/>
      <sheetName val="연결관암거"/>
      <sheetName val="소비자가"/>
      <sheetName val="일위_파일"/>
      <sheetName val="효성CB 1P기초"/>
      <sheetName val="램머"/>
      <sheetName val="경영상태"/>
      <sheetName val="98지급계획"/>
      <sheetName val="수목표준대가"/>
      <sheetName val="예산총괄"/>
      <sheetName val="99년하반기"/>
      <sheetName val="설계조건"/>
      <sheetName val="단가일람"/>
      <sheetName val="BID"/>
      <sheetName val="일위대가(1)"/>
      <sheetName val="교각1"/>
      <sheetName val="말뚝지지력산정"/>
      <sheetName val="부대"/>
      <sheetName val="일위CODE"/>
      <sheetName val="gyun"/>
      <sheetName val="예가표"/>
      <sheetName val="날개벽수량표"/>
      <sheetName val="직접노무"/>
      <sheetName val="직접재료"/>
      <sheetName val="Sheet1 (2)"/>
      <sheetName val="조명율"/>
      <sheetName val="단위단가"/>
      <sheetName val="노무비 근거"/>
      <sheetName val="INPUT"/>
      <sheetName val="기초일위"/>
      <sheetName val="내역서1"/>
      <sheetName val="1공구산출내역서"/>
      <sheetName val="유기공정"/>
      <sheetName val="ITEM"/>
      <sheetName val="재집"/>
      <sheetName val="암거단위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갑지.을지"/>
      <sheetName val="실행철강하도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총괄내역"/>
      <sheetName val="맨홀수량산출"/>
      <sheetName val="개요"/>
      <sheetName val="노임단가(08.01)"/>
      <sheetName val="현장관리비"/>
      <sheetName val="유림골조"/>
      <sheetName val="민감도"/>
      <sheetName val="세부내역서(전기)"/>
      <sheetName val="품셈"/>
      <sheetName val="변경내역(전체)"/>
      <sheetName val="신우"/>
      <sheetName val="전기내역"/>
      <sheetName val="자재표"/>
      <sheetName val="을"/>
      <sheetName val="참조자료"/>
      <sheetName val="20관리비율"/>
      <sheetName val="연습"/>
      <sheetName val="철근집계"/>
      <sheetName val="COPING"/>
      <sheetName val="건축기계설비표선정수장"/>
      <sheetName val="산출0"/>
      <sheetName val="총괄집계표"/>
      <sheetName val="일위목록"/>
      <sheetName val="금융비용"/>
      <sheetName val="콘크리트"/>
      <sheetName val="PIPING"/>
      <sheetName val="내역서중"/>
      <sheetName val="접지수량"/>
      <sheetName val="교각계산"/>
      <sheetName val="계측기"/>
      <sheetName val="단재적표"/>
      <sheetName val="공문"/>
      <sheetName val="입상내역"/>
      <sheetName val="품셈총괄"/>
      <sheetName val="표층포설및다짐"/>
      <sheetName val="전기2005"/>
      <sheetName val="통신2005"/>
      <sheetName val="전기"/>
      <sheetName val="인적사항"/>
      <sheetName val="설계"/>
      <sheetName val="투찰가"/>
      <sheetName val="표  지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자료입력"/>
      <sheetName val="철콘"/>
      <sheetName val="단가 "/>
      <sheetName val="COVER"/>
      <sheetName val="ESCO개보수공사"/>
      <sheetName val="빌딩 안내"/>
      <sheetName val="전체"/>
      <sheetName val="화재 탐지 설비"/>
      <sheetName val="DATA테이블1 (2)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예비용"/>
      <sheetName val="기초목록"/>
      <sheetName val="단가(자재)"/>
      <sheetName val="공사추진현황"/>
      <sheetName val="입력"/>
      <sheetName val="&lt;--"/>
      <sheetName val="단가 및 재료비"/>
      <sheetName val="패널"/>
      <sheetName val="간접(90)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철근중량"/>
      <sheetName val="ABUT수량-A1"/>
      <sheetName val="工관리비율"/>
      <sheetName val="工완성공사율"/>
      <sheetName val="물가시세"/>
      <sheetName val="정거장 설계조건"/>
      <sheetName val="오동"/>
      <sheetName val="대조"/>
      <sheetName val="나한"/>
      <sheetName val="터널조도"/>
      <sheetName val="부하"/>
      <sheetName val="노무단가산정"/>
      <sheetName val="인공산출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1차 내역서"/>
      <sheetName val="현장경비"/>
      <sheetName val="포승중환경개선공사(변경)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청학계"/>
      <sheetName val="3련 BOX"/>
      <sheetName val="L_RPTA05_목록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/>
      <sheetData sheetId="310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군관리계획"/>
      <sheetName val="토지적성평가"/>
      <sheetName val="교통성검토"/>
      <sheetName val="교통성검토직접경비"/>
      <sheetName val="환경성검토"/>
      <sheetName val="환경성검토직접경비"/>
      <sheetName val="기초조사"/>
      <sheetName val="지형도면고시"/>
      <sheetName val="항공측량총괄표"/>
      <sheetName val="항공측량일위_지형"/>
      <sheetName val="항공측량대가근거_지형"/>
      <sheetName val="항공측량수량산출"/>
      <sheetName val="항공측량설계제원_1"/>
      <sheetName val="항공측량설계제원_2"/>
      <sheetName val="항공측량노임단가"/>
      <sheetName val="항공측량간지양식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전기단가조사서"/>
      <sheetName val="피벗테이블데이터분석"/>
      <sheetName val="합천내역"/>
      <sheetName val="토목단가"/>
      <sheetName val="배수통관(좌)"/>
      <sheetName val="총괄"/>
      <sheetName val="5(철거수량)"/>
      <sheetName val="입찰안"/>
      <sheetName val="일위대가"/>
      <sheetName val="집계표"/>
      <sheetName val="본사업"/>
      <sheetName val="손익분석"/>
      <sheetName val="노무비 "/>
      <sheetName val="200"/>
      <sheetName val="인건비 "/>
      <sheetName val="가정급수관"/>
      <sheetName val="단가"/>
      <sheetName val="정렬"/>
      <sheetName val="오억미만"/>
      <sheetName val="개요"/>
      <sheetName val="인건-측정"/>
      <sheetName val="토공총괄표"/>
      <sheetName val="가시설(TYPE-A)"/>
      <sheetName val="1-1평균터파기고(1)"/>
      <sheetName val="ABUT수량-A1"/>
      <sheetName val="세골재  T2 변경 현황"/>
      <sheetName val="단가산출"/>
      <sheetName val="약품공급2"/>
      <sheetName val="관급"/>
      <sheetName val="사급자재"/>
      <sheetName val="CCTV"/>
      <sheetName val="자재단가"/>
      <sheetName val="설계명세서"/>
      <sheetName val="제품목록"/>
      <sheetName val="공사비"/>
      <sheetName val="사다리"/>
      <sheetName val="공사비총괄표"/>
      <sheetName val="대치판정"/>
      <sheetName val="일위대가(가설)"/>
      <sheetName val="조경일람"/>
      <sheetName val="노임단가"/>
      <sheetName val="하조서"/>
      <sheetName val="내역표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 "/>
      <sheetName val="원가계산서"/>
      <sheetName val="집계(건축)"/>
      <sheetName val="고분전시관"/>
      <sheetName val="노출전시관 "/>
      <sheetName val="야외화장실#1"/>
      <sheetName val="야외화장실#2"/>
      <sheetName val="토목+조경"/>
      <sheetName val="설비"/>
      <sheetName val="현장비용"/>
      <sheetName val="표지 (2)"/>
      <sheetName val="골조공사"/>
      <sheetName val="골조공사 (공)"/>
      <sheetName val="창호,유리,금속,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전기단가조사서"/>
      <sheetName val="관로재"/>
      <sheetName val="전선재"/>
      <sheetName val="토공"/>
      <sheetName val="접지 및 피뢰"/>
      <sheetName val="기타"/>
      <sheetName val="기기설치"/>
      <sheetName val="sw1"/>
      <sheetName val="NOMUBI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 "/>
      <sheetName val="실행원가"/>
      <sheetName val="실행내역"/>
      <sheetName val="기초,토목"/>
      <sheetName val="기초,토목 (전무변경)"/>
      <sheetName val="현장비용"/>
      <sheetName val="표지"/>
      <sheetName val="산출"/>
      <sheetName val="산출원가"/>
      <sheetName val="내역"/>
      <sheetName val="관급자재"/>
      <sheetName val="유창"/>
      <sheetName val="대광"/>
      <sheetName val="실행변동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1.건  축  공  사</v>
          </cell>
        </row>
        <row r="5">
          <cell r="A5" t="str">
            <v>1.본  동  공  사</v>
          </cell>
        </row>
        <row r="6">
          <cell r="A6" t="str">
            <v>01.공 통 가 설 공 사</v>
          </cell>
        </row>
        <row r="7">
          <cell r="B7" t="str">
            <v>콘테이너가설사무소</v>
          </cell>
          <cell r="C7" t="str">
            <v>2.4*6.0*2.6,18개월</v>
          </cell>
          <cell r="D7" t="str">
            <v>동</v>
          </cell>
          <cell r="E7">
            <v>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2425000</v>
          </cell>
          <cell r="K7">
            <v>7275000</v>
          </cell>
          <cell r="L7">
            <v>2425000</v>
          </cell>
          <cell r="M7">
            <v>7275000</v>
          </cell>
        </row>
        <row r="8">
          <cell r="B8" t="str">
            <v>콘테이너가설창고</v>
          </cell>
          <cell r="C8" t="str">
            <v>2.4*6.0*2.6,18개월</v>
          </cell>
          <cell r="D8" t="str">
            <v>동</v>
          </cell>
          <cell r="E8">
            <v>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1299800</v>
          </cell>
          <cell r="K8">
            <v>1299800</v>
          </cell>
          <cell r="L8">
            <v>1299800</v>
          </cell>
          <cell r="M8">
            <v>1299800</v>
          </cell>
        </row>
        <row r="9">
          <cell r="B9" t="str">
            <v>F.R.P이동식화장실</v>
          </cell>
          <cell r="C9" t="str">
            <v>대소변겸용</v>
          </cell>
          <cell r="D9" t="str">
            <v>동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1164000</v>
          </cell>
          <cell r="K9">
            <v>2328000</v>
          </cell>
          <cell r="L9">
            <v>1164000</v>
          </cell>
          <cell r="M9">
            <v>2328000</v>
          </cell>
        </row>
        <row r="10">
          <cell r="B10" t="str">
            <v>조립식가설울타리</v>
          </cell>
          <cell r="C10" t="str">
            <v>18개월</v>
          </cell>
          <cell r="D10" t="str">
            <v>M</v>
          </cell>
          <cell r="E10">
            <v>33</v>
          </cell>
          <cell r="F10">
            <v>0</v>
          </cell>
          <cell r="G10">
            <v>0</v>
          </cell>
          <cell r="H10">
            <v>17983</v>
          </cell>
          <cell r="I10">
            <v>593439</v>
          </cell>
          <cell r="J10">
            <v>10907</v>
          </cell>
          <cell r="K10">
            <v>359931</v>
          </cell>
          <cell r="L10">
            <v>28890</v>
          </cell>
          <cell r="M10">
            <v>953370</v>
          </cell>
        </row>
        <row r="11">
          <cell r="B11" t="str">
            <v>광고간판</v>
          </cell>
          <cell r="C11" t="str">
            <v>600*1800</v>
          </cell>
          <cell r="D11" t="str">
            <v>EA</v>
          </cell>
          <cell r="E11">
            <v>2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223100</v>
          </cell>
          <cell r="K11">
            <v>446200</v>
          </cell>
          <cell r="L11">
            <v>223100</v>
          </cell>
          <cell r="M11">
            <v>446200</v>
          </cell>
        </row>
        <row r="12">
          <cell r="B12" t="str">
            <v>투 시 도</v>
          </cell>
          <cell r="C12" t="str">
            <v>900*1800</v>
          </cell>
          <cell r="D12" t="str">
            <v>EA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349200</v>
          </cell>
          <cell r="K12">
            <v>349200</v>
          </cell>
          <cell r="L12">
            <v>349200</v>
          </cell>
          <cell r="M12">
            <v>349200</v>
          </cell>
        </row>
        <row r="13">
          <cell r="B13" t="str">
            <v>합     계</v>
          </cell>
          <cell r="G13">
            <v>0</v>
          </cell>
          <cell r="I13">
            <v>593439</v>
          </cell>
          <cell r="K13">
            <v>12058131</v>
          </cell>
          <cell r="L13">
            <v>0</v>
          </cell>
          <cell r="M13">
            <v>12651570</v>
          </cell>
        </row>
        <row r="14">
          <cell r="G14">
            <v>0</v>
          </cell>
          <cell r="I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G15">
            <v>0</v>
          </cell>
          <cell r="I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G16">
            <v>0</v>
          </cell>
          <cell r="I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G18">
            <v>0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02.가  설  공  사</v>
          </cell>
          <cell r="G19">
            <v>0</v>
          </cell>
          <cell r="I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B20" t="str">
            <v>면적당규준틀</v>
          </cell>
          <cell r="C20" t="str">
            <v>(면적당)</v>
          </cell>
          <cell r="D20" t="str">
            <v>M2</v>
          </cell>
          <cell r="E20">
            <v>1002</v>
          </cell>
          <cell r="F20">
            <v>420</v>
          </cell>
          <cell r="G20">
            <v>420840</v>
          </cell>
          <cell r="H20">
            <v>3117</v>
          </cell>
          <cell r="I20">
            <v>3123234</v>
          </cell>
          <cell r="J20">
            <v>0</v>
          </cell>
          <cell r="K20">
            <v>0</v>
          </cell>
          <cell r="L20">
            <v>3537</v>
          </cell>
          <cell r="M20">
            <v>3544074</v>
          </cell>
        </row>
        <row r="21">
          <cell r="B21" t="str">
            <v>먹매김</v>
          </cell>
          <cell r="C21" t="str">
            <v>사무소</v>
          </cell>
          <cell r="D21" t="str">
            <v>M2</v>
          </cell>
          <cell r="E21">
            <v>8044</v>
          </cell>
          <cell r="F21">
            <v>0</v>
          </cell>
          <cell r="G21">
            <v>0</v>
          </cell>
          <cell r="H21">
            <v>2888</v>
          </cell>
          <cell r="I21">
            <v>23231072</v>
          </cell>
          <cell r="J21">
            <v>0</v>
          </cell>
          <cell r="K21">
            <v>0</v>
          </cell>
          <cell r="L21">
            <v>2888</v>
          </cell>
          <cell r="M21">
            <v>23231072</v>
          </cell>
        </row>
        <row r="22">
          <cell r="B22" t="str">
            <v>강관동바리</v>
          </cell>
          <cell r="C22" t="str">
            <v>3개월</v>
          </cell>
          <cell r="D22" t="str">
            <v>M2</v>
          </cell>
          <cell r="E22">
            <v>7240</v>
          </cell>
          <cell r="F22">
            <v>588</v>
          </cell>
          <cell r="G22">
            <v>4257120</v>
          </cell>
          <cell r="H22">
            <v>3051</v>
          </cell>
          <cell r="I22">
            <v>22089240</v>
          </cell>
          <cell r="J22">
            <v>0</v>
          </cell>
          <cell r="K22">
            <v>0</v>
          </cell>
          <cell r="L22">
            <v>3639</v>
          </cell>
          <cell r="M22">
            <v>26346360</v>
          </cell>
        </row>
        <row r="23">
          <cell r="B23" t="str">
            <v>강관틀비계매기</v>
          </cell>
          <cell r="C23" t="str">
            <v>3개월</v>
          </cell>
          <cell r="D23" t="str">
            <v>M2</v>
          </cell>
          <cell r="E23">
            <v>964</v>
          </cell>
          <cell r="F23">
            <v>731</v>
          </cell>
          <cell r="G23">
            <v>704684</v>
          </cell>
          <cell r="H23">
            <v>1948</v>
          </cell>
          <cell r="I23">
            <v>1877872</v>
          </cell>
          <cell r="J23">
            <v>0</v>
          </cell>
          <cell r="K23">
            <v>0</v>
          </cell>
          <cell r="L23">
            <v>2679</v>
          </cell>
          <cell r="M23">
            <v>2582556</v>
          </cell>
        </row>
        <row r="24">
          <cell r="B24" t="str">
            <v>이동식강관말비계</v>
          </cell>
          <cell r="C24" t="str">
            <v>3개월</v>
          </cell>
          <cell r="D24" t="str">
            <v>대</v>
          </cell>
          <cell r="E24">
            <v>27</v>
          </cell>
          <cell r="F24">
            <v>14339</v>
          </cell>
          <cell r="G24">
            <v>387153</v>
          </cell>
          <cell r="H24">
            <v>33329</v>
          </cell>
          <cell r="I24">
            <v>899883</v>
          </cell>
          <cell r="J24">
            <v>0</v>
          </cell>
          <cell r="K24">
            <v>0</v>
          </cell>
          <cell r="L24">
            <v>47668</v>
          </cell>
          <cell r="M24">
            <v>1287036</v>
          </cell>
        </row>
        <row r="25">
          <cell r="B25" t="str">
            <v>강관비계매기</v>
          </cell>
          <cell r="C25" t="str">
            <v>12개월</v>
          </cell>
          <cell r="D25" t="str">
            <v>M2</v>
          </cell>
          <cell r="E25">
            <v>5094</v>
          </cell>
          <cell r="F25">
            <v>1920</v>
          </cell>
          <cell r="G25">
            <v>9780480</v>
          </cell>
          <cell r="H25">
            <v>2697</v>
          </cell>
          <cell r="I25">
            <v>13738518</v>
          </cell>
          <cell r="J25">
            <v>0</v>
          </cell>
          <cell r="K25">
            <v>0</v>
          </cell>
          <cell r="L25">
            <v>4617</v>
          </cell>
          <cell r="M25">
            <v>23518998</v>
          </cell>
        </row>
        <row r="26">
          <cell r="B26" t="str">
            <v>강관비계다리</v>
          </cell>
          <cell r="C26" t="str">
            <v>12개월,3층용</v>
          </cell>
          <cell r="D26" t="str">
            <v>M2</v>
          </cell>
          <cell r="E26">
            <v>52</v>
          </cell>
          <cell r="F26">
            <v>11137</v>
          </cell>
          <cell r="G26">
            <v>579124</v>
          </cell>
          <cell r="H26">
            <v>17692</v>
          </cell>
          <cell r="I26">
            <v>919984</v>
          </cell>
          <cell r="J26">
            <v>0</v>
          </cell>
          <cell r="K26">
            <v>0</v>
          </cell>
          <cell r="L26">
            <v>28829</v>
          </cell>
          <cell r="M26">
            <v>1499108</v>
          </cell>
        </row>
        <row r="27">
          <cell r="B27" t="str">
            <v>낙하물방지(철망)</v>
          </cell>
          <cell r="C27" t="str">
            <v>12개월,강관사용</v>
          </cell>
          <cell r="D27" t="str">
            <v>M2</v>
          </cell>
          <cell r="E27">
            <v>1127</v>
          </cell>
          <cell r="F27">
            <v>4413</v>
          </cell>
          <cell r="G27">
            <v>4973451</v>
          </cell>
          <cell r="H27">
            <v>5257</v>
          </cell>
          <cell r="I27">
            <v>5924639</v>
          </cell>
          <cell r="J27">
            <v>0</v>
          </cell>
          <cell r="K27">
            <v>0</v>
          </cell>
          <cell r="L27">
            <v>9670</v>
          </cell>
          <cell r="M27">
            <v>10898090</v>
          </cell>
        </row>
        <row r="28">
          <cell r="B28" t="str">
            <v>휘장막설치</v>
          </cell>
          <cell r="C28" t="str">
            <v>PVC코팅</v>
          </cell>
          <cell r="D28" t="str">
            <v>M2</v>
          </cell>
          <cell r="E28">
            <v>1948</v>
          </cell>
          <cell r="F28">
            <v>4131</v>
          </cell>
          <cell r="G28">
            <v>8047188</v>
          </cell>
          <cell r="H28">
            <v>5267</v>
          </cell>
          <cell r="I28">
            <v>10260116</v>
          </cell>
          <cell r="J28">
            <v>0</v>
          </cell>
          <cell r="K28">
            <v>0</v>
          </cell>
          <cell r="L28">
            <v>9398</v>
          </cell>
          <cell r="M28">
            <v>18307304</v>
          </cell>
        </row>
        <row r="29">
          <cell r="B29" t="str">
            <v>방진망설치</v>
          </cell>
          <cell r="C29" t="str">
            <v>P.E망</v>
          </cell>
          <cell r="D29" t="str">
            <v>M2</v>
          </cell>
          <cell r="E29">
            <v>2446</v>
          </cell>
          <cell r="F29">
            <v>3433</v>
          </cell>
          <cell r="G29">
            <v>8397118</v>
          </cell>
          <cell r="H29">
            <v>4025</v>
          </cell>
          <cell r="I29">
            <v>9845150</v>
          </cell>
          <cell r="J29">
            <v>0</v>
          </cell>
          <cell r="K29">
            <v>0</v>
          </cell>
          <cell r="L29">
            <v>7458</v>
          </cell>
          <cell r="M29">
            <v>18242268</v>
          </cell>
        </row>
        <row r="30">
          <cell r="B30" t="str">
            <v>CONC보양</v>
          </cell>
          <cell r="C30" t="str">
            <v>살수</v>
          </cell>
          <cell r="D30" t="str">
            <v>M2</v>
          </cell>
          <cell r="E30">
            <v>9046</v>
          </cell>
          <cell r="F30">
            <v>0</v>
          </cell>
          <cell r="G30">
            <v>0</v>
          </cell>
          <cell r="H30">
            <v>132</v>
          </cell>
          <cell r="I30">
            <v>1194072</v>
          </cell>
          <cell r="J30">
            <v>0</v>
          </cell>
          <cell r="K30">
            <v>0</v>
          </cell>
          <cell r="L30">
            <v>132</v>
          </cell>
          <cell r="M30">
            <v>1194072</v>
          </cell>
        </row>
        <row r="31">
          <cell r="B31" t="str">
            <v>석재.타일보양</v>
          </cell>
          <cell r="C31" t="str">
            <v>톱밥</v>
          </cell>
          <cell r="D31" t="str">
            <v>M2</v>
          </cell>
          <cell r="E31">
            <v>420</v>
          </cell>
          <cell r="F31">
            <v>291</v>
          </cell>
          <cell r="G31">
            <v>122220</v>
          </cell>
          <cell r="H31">
            <v>65</v>
          </cell>
          <cell r="I31">
            <v>27300</v>
          </cell>
          <cell r="J31">
            <v>0</v>
          </cell>
          <cell r="K31">
            <v>0</v>
          </cell>
          <cell r="L31">
            <v>356</v>
          </cell>
          <cell r="M31">
            <v>149520</v>
          </cell>
        </row>
        <row r="32">
          <cell r="B32" t="str">
            <v>기타부분보양</v>
          </cell>
          <cell r="C32" t="str">
            <v>목재문틀</v>
          </cell>
          <cell r="D32" t="str">
            <v>M2</v>
          </cell>
          <cell r="E32">
            <v>6</v>
          </cell>
          <cell r="F32">
            <v>209</v>
          </cell>
          <cell r="G32">
            <v>1254</v>
          </cell>
          <cell r="H32">
            <v>392</v>
          </cell>
          <cell r="I32">
            <v>2352</v>
          </cell>
          <cell r="J32">
            <v>0</v>
          </cell>
          <cell r="K32">
            <v>0</v>
          </cell>
          <cell r="L32">
            <v>601</v>
          </cell>
          <cell r="M32">
            <v>3606</v>
          </cell>
        </row>
        <row r="33">
          <cell r="B33" t="str">
            <v>건축물현장정리</v>
          </cell>
          <cell r="C33" t="str">
            <v>철근CON'C조</v>
          </cell>
          <cell r="D33" t="str">
            <v>M2</v>
          </cell>
          <cell r="E33">
            <v>8044</v>
          </cell>
          <cell r="F33">
            <v>0</v>
          </cell>
          <cell r="G33">
            <v>0</v>
          </cell>
          <cell r="H33">
            <v>2499</v>
          </cell>
          <cell r="I33">
            <v>20101956</v>
          </cell>
          <cell r="J33">
            <v>0</v>
          </cell>
          <cell r="K33">
            <v>0</v>
          </cell>
          <cell r="L33">
            <v>2499</v>
          </cell>
          <cell r="M33">
            <v>20101956</v>
          </cell>
        </row>
        <row r="34">
          <cell r="B34" t="str">
            <v>자재운반용 타워설치</v>
          </cell>
          <cell r="C34" t="str">
            <v>엘레베이터형</v>
          </cell>
          <cell r="D34" t="str">
            <v>M</v>
          </cell>
          <cell r="E34">
            <v>37</v>
          </cell>
          <cell r="F34">
            <v>23476</v>
          </cell>
          <cell r="G34">
            <v>868612</v>
          </cell>
          <cell r="H34">
            <v>114205</v>
          </cell>
          <cell r="I34">
            <v>4225585</v>
          </cell>
          <cell r="J34">
            <v>0</v>
          </cell>
          <cell r="K34">
            <v>0</v>
          </cell>
          <cell r="L34">
            <v>137681</v>
          </cell>
          <cell r="M34">
            <v>5094197</v>
          </cell>
        </row>
        <row r="35">
          <cell r="B35" t="str">
            <v>리프트카(인화물용)</v>
          </cell>
          <cell r="C35" t="str">
            <v>1톤*45M</v>
          </cell>
          <cell r="D35" t="str">
            <v>HR</v>
          </cell>
          <cell r="E35">
            <v>1200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1493</v>
          </cell>
          <cell r="K35">
            <v>1791600</v>
          </cell>
          <cell r="L35">
            <v>1493</v>
          </cell>
          <cell r="M35">
            <v>1791600</v>
          </cell>
        </row>
        <row r="36">
          <cell r="B36" t="str">
            <v>합     계</v>
          </cell>
          <cell r="G36">
            <v>38539244</v>
          </cell>
          <cell r="I36">
            <v>117460973</v>
          </cell>
          <cell r="K36">
            <v>1791600</v>
          </cell>
          <cell r="L36">
            <v>0</v>
          </cell>
          <cell r="M36">
            <v>157791817</v>
          </cell>
        </row>
        <row r="37">
          <cell r="G37">
            <v>0</v>
          </cell>
          <cell r="I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G40">
            <v>0</v>
          </cell>
          <cell r="I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G41">
            <v>0</v>
          </cell>
          <cell r="I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0</v>
          </cell>
          <cell r="I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0</v>
          </cell>
          <cell r="I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0</v>
          </cell>
          <cell r="I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G48">
            <v>0</v>
          </cell>
          <cell r="I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03.기초및파일공사</v>
          </cell>
          <cell r="G49">
            <v>0</v>
          </cell>
          <cell r="I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B50" t="str">
            <v>PHC 콘크리트파일</v>
          </cell>
          <cell r="C50" t="str">
            <v>Φ400-7m</v>
          </cell>
          <cell r="D50" t="str">
            <v>본</v>
          </cell>
          <cell r="E50">
            <v>32</v>
          </cell>
          <cell r="F50">
            <v>121851</v>
          </cell>
          <cell r="G50">
            <v>3899232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121851</v>
          </cell>
          <cell r="M50">
            <v>3899232</v>
          </cell>
        </row>
        <row r="51">
          <cell r="B51" t="str">
            <v>PHC 콘크리트파일</v>
          </cell>
          <cell r="C51" t="str">
            <v>Φ400-8m</v>
          </cell>
          <cell r="D51" t="str">
            <v>본</v>
          </cell>
          <cell r="E51">
            <v>32</v>
          </cell>
          <cell r="F51">
            <v>139243</v>
          </cell>
          <cell r="G51">
            <v>4455776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139243</v>
          </cell>
          <cell r="M51">
            <v>4455776</v>
          </cell>
        </row>
        <row r="52">
          <cell r="B52" t="str">
            <v>PHC 콘크리트파일</v>
          </cell>
          <cell r="C52" t="str">
            <v>Φ400-9m</v>
          </cell>
          <cell r="D52" t="str">
            <v>본</v>
          </cell>
          <cell r="E52">
            <v>3</v>
          </cell>
          <cell r="F52">
            <v>167092</v>
          </cell>
          <cell r="G52">
            <v>501276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167092</v>
          </cell>
          <cell r="M52">
            <v>501276</v>
          </cell>
        </row>
        <row r="53">
          <cell r="B53" t="str">
            <v>PHC 콘크리트파일</v>
          </cell>
          <cell r="C53" t="str">
            <v>Φ400-10m</v>
          </cell>
          <cell r="D53" t="str">
            <v>본</v>
          </cell>
          <cell r="E53">
            <v>353</v>
          </cell>
          <cell r="F53">
            <v>174085</v>
          </cell>
          <cell r="G53">
            <v>61452005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174085</v>
          </cell>
          <cell r="M53">
            <v>61452005</v>
          </cell>
        </row>
        <row r="54">
          <cell r="B54" t="str">
            <v>PHC 콘크리트파일</v>
          </cell>
          <cell r="C54" t="str">
            <v>Φ400-11m</v>
          </cell>
          <cell r="D54" t="str">
            <v>본</v>
          </cell>
          <cell r="E54">
            <v>182</v>
          </cell>
          <cell r="F54">
            <v>191478</v>
          </cell>
          <cell r="G54">
            <v>34848996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191478</v>
          </cell>
          <cell r="M54">
            <v>34848996</v>
          </cell>
        </row>
        <row r="55">
          <cell r="B55" t="str">
            <v>PHC 콘크리트파일</v>
          </cell>
          <cell r="C55" t="str">
            <v>Φ400-15m</v>
          </cell>
          <cell r="D55" t="str">
            <v>본</v>
          </cell>
          <cell r="E55">
            <v>20</v>
          </cell>
          <cell r="F55">
            <v>261172</v>
          </cell>
          <cell r="G55">
            <v>5223440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261172</v>
          </cell>
          <cell r="M55">
            <v>5223440</v>
          </cell>
        </row>
        <row r="56">
          <cell r="B56" t="str">
            <v>PHC 콘크리트파일</v>
          </cell>
          <cell r="C56" t="str">
            <v>Φ400-10m(보조파일)</v>
          </cell>
          <cell r="D56" t="str">
            <v>본</v>
          </cell>
          <cell r="E56">
            <v>80</v>
          </cell>
          <cell r="F56">
            <v>174085</v>
          </cell>
          <cell r="G56">
            <v>13926800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174085</v>
          </cell>
          <cell r="M56">
            <v>13926800</v>
          </cell>
        </row>
        <row r="57">
          <cell r="B57" t="str">
            <v>파일매입(S.I.P)</v>
          </cell>
          <cell r="C57" t="str">
            <v>Φ400,그라우팅포함</v>
          </cell>
          <cell r="D57" t="str">
            <v>M</v>
          </cell>
          <cell r="E57">
            <v>6339</v>
          </cell>
          <cell r="F57">
            <v>12076</v>
          </cell>
          <cell r="G57">
            <v>76549764</v>
          </cell>
          <cell r="H57">
            <v>31591</v>
          </cell>
          <cell r="I57">
            <v>200255349</v>
          </cell>
          <cell r="J57">
            <v>2147</v>
          </cell>
          <cell r="K57">
            <v>13609833</v>
          </cell>
          <cell r="L57">
            <v>45814</v>
          </cell>
          <cell r="M57">
            <v>290414946</v>
          </cell>
        </row>
        <row r="58">
          <cell r="B58" t="str">
            <v>보조파일항타</v>
          </cell>
          <cell r="C58" t="str">
            <v>Φ400</v>
          </cell>
          <cell r="D58" t="str">
            <v>M</v>
          </cell>
          <cell r="E58">
            <v>3210</v>
          </cell>
          <cell r="F58">
            <v>431</v>
          </cell>
          <cell r="G58">
            <v>1383510</v>
          </cell>
          <cell r="H58">
            <v>6997</v>
          </cell>
          <cell r="I58">
            <v>22460370</v>
          </cell>
          <cell r="J58">
            <v>1789</v>
          </cell>
          <cell r="K58">
            <v>5742690</v>
          </cell>
          <cell r="L58">
            <v>9217</v>
          </cell>
          <cell r="M58">
            <v>29586570</v>
          </cell>
        </row>
        <row r="59">
          <cell r="B59" t="str">
            <v>장비조립,해체</v>
          </cell>
          <cell r="C59" t="str">
            <v>기성콘크리트파일</v>
          </cell>
          <cell r="D59" t="str">
            <v>회</v>
          </cell>
          <cell r="E59">
            <v>1</v>
          </cell>
          <cell r="F59">
            <v>0</v>
          </cell>
          <cell r="G59">
            <v>0</v>
          </cell>
          <cell r="H59">
            <v>1838344</v>
          </cell>
          <cell r="I59">
            <v>1838344</v>
          </cell>
          <cell r="J59">
            <v>0</v>
          </cell>
          <cell r="K59">
            <v>0</v>
          </cell>
          <cell r="L59">
            <v>1838344</v>
          </cell>
          <cell r="M59">
            <v>1838344</v>
          </cell>
        </row>
        <row r="60">
          <cell r="B60" t="str">
            <v>CONC말뚝머리정리</v>
          </cell>
          <cell r="C60" t="str">
            <v>∮400</v>
          </cell>
          <cell r="D60" t="str">
            <v>본</v>
          </cell>
          <cell r="E60">
            <v>321</v>
          </cell>
          <cell r="F60">
            <v>981</v>
          </cell>
          <cell r="G60">
            <v>314901</v>
          </cell>
          <cell r="H60">
            <v>7900</v>
          </cell>
          <cell r="I60">
            <v>2535900</v>
          </cell>
          <cell r="J60">
            <v>2147</v>
          </cell>
          <cell r="K60">
            <v>689187</v>
          </cell>
          <cell r="L60">
            <v>11028</v>
          </cell>
          <cell r="M60">
            <v>3539988</v>
          </cell>
        </row>
        <row r="61">
          <cell r="B61" t="str">
            <v>파일용접밴드</v>
          </cell>
          <cell r="C61" t="str">
            <v>Φ400</v>
          </cell>
          <cell r="D61" t="str">
            <v>EA</v>
          </cell>
          <cell r="E61">
            <v>301</v>
          </cell>
          <cell r="F61">
            <v>11969</v>
          </cell>
          <cell r="G61">
            <v>3602669</v>
          </cell>
          <cell r="H61">
            <v>21776</v>
          </cell>
          <cell r="I61">
            <v>6554576</v>
          </cell>
          <cell r="J61">
            <v>0</v>
          </cell>
          <cell r="K61">
            <v>0</v>
          </cell>
          <cell r="L61">
            <v>33745</v>
          </cell>
          <cell r="M61">
            <v>10157245</v>
          </cell>
        </row>
        <row r="62">
          <cell r="B62" t="str">
            <v>ROCK ANCHOR</v>
          </cell>
          <cell r="C62" t="str">
            <v>50TON/본당</v>
          </cell>
          <cell r="D62" t="str">
            <v>EA</v>
          </cell>
          <cell r="E62">
            <v>40</v>
          </cell>
          <cell r="F62">
            <v>41291</v>
          </cell>
          <cell r="G62">
            <v>1651640</v>
          </cell>
          <cell r="H62">
            <v>52690</v>
          </cell>
          <cell r="I62">
            <v>2107600</v>
          </cell>
          <cell r="J62">
            <v>2147</v>
          </cell>
          <cell r="K62">
            <v>85880</v>
          </cell>
          <cell r="L62">
            <v>96128</v>
          </cell>
          <cell r="M62">
            <v>3845120</v>
          </cell>
          <cell r="N62" t="str">
            <v>견 적</v>
          </cell>
        </row>
        <row r="63">
          <cell r="B63" t="str">
            <v>ROCK ANCHOR운반비</v>
          </cell>
          <cell r="D63" t="str">
            <v>회</v>
          </cell>
          <cell r="E63">
            <v>1</v>
          </cell>
          <cell r="F63">
            <v>28081</v>
          </cell>
          <cell r="G63">
            <v>28081</v>
          </cell>
          <cell r="H63">
            <v>33531</v>
          </cell>
          <cell r="I63">
            <v>33531</v>
          </cell>
          <cell r="J63">
            <v>40002</v>
          </cell>
          <cell r="K63">
            <v>40002</v>
          </cell>
          <cell r="L63">
            <v>101614</v>
          </cell>
          <cell r="M63">
            <v>101614</v>
          </cell>
          <cell r="N63" t="str">
            <v>견 적</v>
          </cell>
        </row>
        <row r="64">
          <cell r="B64" t="str">
            <v>잡석지정</v>
          </cell>
          <cell r="C64" t="str">
            <v>백호우0.7+콤팩터1.5TON</v>
          </cell>
          <cell r="D64" t="str">
            <v>M3</v>
          </cell>
          <cell r="E64">
            <v>232</v>
          </cell>
          <cell r="F64">
            <v>213</v>
          </cell>
          <cell r="G64">
            <v>49416</v>
          </cell>
          <cell r="H64">
            <v>1789</v>
          </cell>
          <cell r="I64">
            <v>415048</v>
          </cell>
          <cell r="J64">
            <v>258</v>
          </cell>
          <cell r="K64">
            <v>59856</v>
          </cell>
          <cell r="L64">
            <v>2260</v>
          </cell>
          <cell r="M64">
            <v>524320</v>
          </cell>
        </row>
        <row r="65">
          <cell r="B65" t="str">
            <v>파일동재하시험비</v>
          </cell>
          <cell r="D65" t="str">
            <v>회</v>
          </cell>
          <cell r="E65">
            <v>2</v>
          </cell>
          <cell r="F65">
            <v>0</v>
          </cell>
          <cell r="G65">
            <v>0</v>
          </cell>
          <cell r="H65">
            <v>137158</v>
          </cell>
          <cell r="I65">
            <v>274316</v>
          </cell>
          <cell r="J65">
            <v>0</v>
          </cell>
          <cell r="K65">
            <v>0</v>
          </cell>
          <cell r="L65">
            <v>137158</v>
          </cell>
          <cell r="M65">
            <v>274316</v>
          </cell>
          <cell r="N65" t="str">
            <v>견 적</v>
          </cell>
        </row>
        <row r="66">
          <cell r="B66" t="str">
            <v>합     계</v>
          </cell>
          <cell r="G66">
            <v>207887506</v>
          </cell>
          <cell r="I66">
            <v>236475034</v>
          </cell>
          <cell r="K66">
            <v>20227448</v>
          </cell>
          <cell r="L66">
            <v>0</v>
          </cell>
          <cell r="M66">
            <v>464589988</v>
          </cell>
        </row>
        <row r="67">
          <cell r="G67">
            <v>0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G68">
            <v>0</v>
          </cell>
          <cell r="I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0</v>
          </cell>
          <cell r="I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0</v>
          </cell>
          <cell r="I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G71">
            <v>0</v>
          </cell>
          <cell r="I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0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0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04.철근콘크리트공사</v>
          </cell>
          <cell r="G79">
            <v>0</v>
          </cell>
          <cell r="I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B80" t="str">
            <v>레 미 콘</v>
          </cell>
          <cell r="C80" t="str">
            <v>25-240-15</v>
          </cell>
          <cell r="D80" t="str">
            <v>M3</v>
          </cell>
          <cell r="E80">
            <v>5339</v>
          </cell>
          <cell r="G80">
            <v>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 t="str">
            <v>관 급</v>
          </cell>
        </row>
        <row r="81">
          <cell r="B81" t="str">
            <v>레 미 콘</v>
          </cell>
          <cell r="C81" t="str">
            <v>25-180-12</v>
          </cell>
          <cell r="D81" t="str">
            <v>M3</v>
          </cell>
          <cell r="E81">
            <v>495</v>
          </cell>
          <cell r="G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 t="str">
            <v>관 급</v>
          </cell>
        </row>
        <row r="82">
          <cell r="B82" t="str">
            <v>레 미 콘</v>
          </cell>
          <cell r="C82" t="str">
            <v>25-180-8</v>
          </cell>
          <cell r="D82" t="str">
            <v>M3</v>
          </cell>
          <cell r="E82">
            <v>71</v>
          </cell>
          <cell r="G82">
            <v>0</v>
          </cell>
          <cell r="I82">
            <v>0</v>
          </cell>
          <cell r="K82">
            <v>0</v>
          </cell>
          <cell r="L82">
            <v>0</v>
          </cell>
          <cell r="M82">
            <v>0</v>
          </cell>
          <cell r="N82" t="str">
            <v>관 급</v>
          </cell>
        </row>
        <row r="83">
          <cell r="B83" t="str">
            <v>펌프카.붐(철근)</v>
          </cell>
          <cell r="C83" t="str">
            <v>100㎥↑(25/20)</v>
          </cell>
          <cell r="D83" t="str">
            <v>M3</v>
          </cell>
          <cell r="E83">
            <v>5286</v>
          </cell>
          <cell r="F83">
            <v>608</v>
          </cell>
          <cell r="G83">
            <v>3213888</v>
          </cell>
          <cell r="H83">
            <v>6583</v>
          </cell>
          <cell r="I83">
            <v>34797738</v>
          </cell>
          <cell r="J83">
            <v>3913</v>
          </cell>
          <cell r="K83">
            <v>20684118</v>
          </cell>
          <cell r="L83">
            <v>11104</v>
          </cell>
          <cell r="M83">
            <v>58695744</v>
          </cell>
        </row>
        <row r="84">
          <cell r="B84" t="str">
            <v>펌프카.붐(무근)</v>
          </cell>
          <cell r="C84" t="str">
            <v>100㎥↑(25/20)</v>
          </cell>
          <cell r="D84" t="str">
            <v>M3</v>
          </cell>
          <cell r="E84">
            <v>555</v>
          </cell>
          <cell r="F84">
            <v>546</v>
          </cell>
          <cell r="G84">
            <v>303030</v>
          </cell>
          <cell r="H84">
            <v>5558</v>
          </cell>
          <cell r="I84">
            <v>3084690</v>
          </cell>
          <cell r="J84">
            <v>3612</v>
          </cell>
          <cell r="K84">
            <v>2004660</v>
          </cell>
          <cell r="L84">
            <v>9716</v>
          </cell>
          <cell r="M84">
            <v>5392380</v>
          </cell>
        </row>
        <row r="85">
          <cell r="B85" t="str">
            <v>바이브레타(전기)</v>
          </cell>
          <cell r="C85" t="str">
            <v>인력 유</v>
          </cell>
          <cell r="D85" t="str">
            <v>M3</v>
          </cell>
          <cell r="E85">
            <v>5286</v>
          </cell>
          <cell r="F85">
            <v>209</v>
          </cell>
          <cell r="G85">
            <v>1104774</v>
          </cell>
          <cell r="H85">
            <v>1362</v>
          </cell>
          <cell r="I85">
            <v>7199532</v>
          </cell>
          <cell r="J85">
            <v>30</v>
          </cell>
          <cell r="K85">
            <v>158580</v>
          </cell>
          <cell r="L85">
            <v>1601</v>
          </cell>
          <cell r="M85">
            <v>8462886</v>
          </cell>
        </row>
        <row r="86">
          <cell r="B86" t="str">
            <v>합판거푸집</v>
          </cell>
          <cell r="C86" t="str">
            <v>3회</v>
          </cell>
          <cell r="D86" t="str">
            <v>M2</v>
          </cell>
          <cell r="E86">
            <v>15830</v>
          </cell>
          <cell r="F86">
            <v>4253</v>
          </cell>
          <cell r="G86">
            <v>67324990</v>
          </cell>
          <cell r="H86">
            <v>9880</v>
          </cell>
          <cell r="I86">
            <v>156400400</v>
          </cell>
          <cell r="J86">
            <v>0</v>
          </cell>
          <cell r="K86">
            <v>0</v>
          </cell>
          <cell r="L86">
            <v>14133</v>
          </cell>
          <cell r="M86">
            <v>223725390</v>
          </cell>
        </row>
        <row r="87">
          <cell r="B87" t="str">
            <v>유로폼(벽)</v>
          </cell>
          <cell r="D87" t="str">
            <v>M2</v>
          </cell>
          <cell r="E87">
            <v>8049</v>
          </cell>
          <cell r="F87">
            <v>2227</v>
          </cell>
          <cell r="G87">
            <v>17925123</v>
          </cell>
          <cell r="H87">
            <v>8610</v>
          </cell>
          <cell r="I87">
            <v>69301890</v>
          </cell>
          <cell r="J87">
            <v>0</v>
          </cell>
          <cell r="K87">
            <v>0</v>
          </cell>
          <cell r="L87">
            <v>10837</v>
          </cell>
          <cell r="M87">
            <v>87227013</v>
          </cell>
        </row>
        <row r="88">
          <cell r="B88" t="str">
            <v>이 형 철 근</v>
          </cell>
          <cell r="C88" t="str">
            <v>SD10</v>
          </cell>
          <cell r="D88" t="str">
            <v>TON</v>
          </cell>
          <cell r="E88">
            <v>99.599000000000004</v>
          </cell>
          <cell r="G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 t="str">
            <v>관 급</v>
          </cell>
        </row>
        <row r="89">
          <cell r="B89" t="str">
            <v>이 형 철 근</v>
          </cell>
          <cell r="C89" t="str">
            <v>SD13</v>
          </cell>
          <cell r="D89" t="str">
            <v>TON</v>
          </cell>
          <cell r="E89">
            <v>91.644999999999996</v>
          </cell>
          <cell r="G89">
            <v>0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 t="str">
            <v>관 급</v>
          </cell>
        </row>
        <row r="90">
          <cell r="B90" t="str">
            <v>이 형 철 근</v>
          </cell>
          <cell r="C90" t="str">
            <v>HD16</v>
          </cell>
          <cell r="D90" t="str">
            <v>TON</v>
          </cell>
          <cell r="E90">
            <v>106.59099999999999</v>
          </cell>
          <cell r="G90">
            <v>0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 t="str">
            <v>관 급</v>
          </cell>
        </row>
        <row r="91">
          <cell r="B91" t="str">
            <v>이 형 철 근</v>
          </cell>
          <cell r="C91" t="str">
            <v>HD19</v>
          </cell>
          <cell r="D91" t="str">
            <v>TON</v>
          </cell>
          <cell r="E91">
            <v>90.472999999999999</v>
          </cell>
          <cell r="G91">
            <v>0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 t="str">
            <v>관 급</v>
          </cell>
        </row>
        <row r="92">
          <cell r="B92" t="str">
            <v>이 형 철 근</v>
          </cell>
          <cell r="C92" t="str">
            <v>HD22</v>
          </cell>
          <cell r="D92" t="str">
            <v>TON</v>
          </cell>
          <cell r="E92">
            <v>207.607</v>
          </cell>
          <cell r="G92">
            <v>0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 t="str">
            <v>관 급</v>
          </cell>
        </row>
        <row r="93">
          <cell r="B93" t="str">
            <v>이 형 철 근</v>
          </cell>
          <cell r="C93" t="str">
            <v>HD25</v>
          </cell>
          <cell r="D93" t="str">
            <v>TON</v>
          </cell>
          <cell r="E93">
            <v>59.71</v>
          </cell>
          <cell r="G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 t="str">
            <v>관 급</v>
          </cell>
        </row>
        <row r="94">
          <cell r="B94" t="str">
            <v>이 형 철 근</v>
          </cell>
          <cell r="C94" t="str">
            <v>HD29</v>
          </cell>
          <cell r="D94" t="str">
            <v>TON</v>
          </cell>
          <cell r="E94">
            <v>4.8979999999999997</v>
          </cell>
          <cell r="G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 t="str">
            <v>관 급</v>
          </cell>
        </row>
        <row r="95">
          <cell r="B95" t="str">
            <v>철근가공조립</v>
          </cell>
          <cell r="C95" t="str">
            <v>보통(미할증)</v>
          </cell>
          <cell r="D95" t="str">
            <v>TON</v>
          </cell>
          <cell r="E95">
            <v>641.28399999999999</v>
          </cell>
          <cell r="F95">
            <v>7942</v>
          </cell>
          <cell r="G95">
            <v>5093077</v>
          </cell>
          <cell r="H95">
            <v>245798</v>
          </cell>
          <cell r="I95">
            <v>157626324</v>
          </cell>
          <cell r="J95">
            <v>0</v>
          </cell>
          <cell r="K95">
            <v>0</v>
          </cell>
          <cell r="L95">
            <v>253740</v>
          </cell>
          <cell r="M95">
            <v>162719401</v>
          </cell>
        </row>
        <row r="96">
          <cell r="B96" t="str">
            <v>장비반입구제작설치</v>
          </cell>
          <cell r="C96" t="str">
            <v>P.C,4700*4500*200T</v>
          </cell>
          <cell r="D96" t="str">
            <v>EA</v>
          </cell>
          <cell r="E96">
            <v>3</v>
          </cell>
          <cell r="F96">
            <v>823530</v>
          </cell>
          <cell r="G96">
            <v>2470590</v>
          </cell>
          <cell r="H96">
            <v>252820</v>
          </cell>
          <cell r="I96">
            <v>758460</v>
          </cell>
          <cell r="J96">
            <v>0</v>
          </cell>
          <cell r="K96">
            <v>0</v>
          </cell>
          <cell r="L96">
            <v>1076350</v>
          </cell>
          <cell r="M96">
            <v>3229050</v>
          </cell>
        </row>
        <row r="97">
          <cell r="B97" t="str">
            <v>철근,거푸집양중비</v>
          </cell>
          <cell r="C97" t="str">
            <v>30TON,트럭크레인</v>
          </cell>
          <cell r="D97" t="str">
            <v>HR</v>
          </cell>
          <cell r="E97">
            <v>48</v>
          </cell>
          <cell r="F97">
            <v>2448</v>
          </cell>
          <cell r="G97">
            <v>117504</v>
          </cell>
          <cell r="H97">
            <v>3152</v>
          </cell>
          <cell r="I97">
            <v>151296</v>
          </cell>
          <cell r="J97">
            <v>2759</v>
          </cell>
          <cell r="K97">
            <v>132432</v>
          </cell>
          <cell r="L97">
            <v>8359</v>
          </cell>
          <cell r="M97">
            <v>401232</v>
          </cell>
        </row>
        <row r="98">
          <cell r="B98" t="str">
            <v>합     계</v>
          </cell>
          <cell r="G98">
            <v>97552976</v>
          </cell>
          <cell r="I98">
            <v>429320330</v>
          </cell>
          <cell r="K98">
            <v>22979790</v>
          </cell>
          <cell r="L98">
            <v>0</v>
          </cell>
          <cell r="M98">
            <v>549853096</v>
          </cell>
        </row>
        <row r="99">
          <cell r="G99">
            <v>0</v>
          </cell>
          <cell r="I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0</v>
          </cell>
          <cell r="I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0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0</v>
          </cell>
          <cell r="I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0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>
            <v>0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>
            <v>0</v>
          </cell>
          <cell r="I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0</v>
          </cell>
          <cell r="I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0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A109" t="str">
            <v>05.철  골  공  사</v>
          </cell>
          <cell r="G109">
            <v>0</v>
          </cell>
          <cell r="I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B110" t="str">
            <v>H-형강(SS 41)</v>
          </cell>
          <cell r="C110" t="str">
            <v>350*150*4.5*6</v>
          </cell>
          <cell r="D110" t="str">
            <v>TON</v>
          </cell>
          <cell r="E110">
            <v>2.9039999999999999</v>
          </cell>
          <cell r="F110">
            <v>397700</v>
          </cell>
          <cell r="G110">
            <v>1154920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397700</v>
          </cell>
          <cell r="M110">
            <v>1154920</v>
          </cell>
        </row>
        <row r="111">
          <cell r="B111" t="str">
            <v>열연강판</v>
          </cell>
          <cell r="C111" t="str">
            <v>6t</v>
          </cell>
          <cell r="D111" t="str">
            <v>KG</v>
          </cell>
          <cell r="E111">
            <v>23</v>
          </cell>
          <cell r="F111">
            <v>383</v>
          </cell>
          <cell r="G111">
            <v>8809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383</v>
          </cell>
          <cell r="M111">
            <v>8809</v>
          </cell>
        </row>
        <row r="112">
          <cell r="B112" t="str">
            <v>열연강판</v>
          </cell>
          <cell r="C112" t="str">
            <v>9t</v>
          </cell>
          <cell r="D112" t="str">
            <v>KG</v>
          </cell>
          <cell r="E112">
            <v>166</v>
          </cell>
          <cell r="F112">
            <v>383</v>
          </cell>
          <cell r="G112">
            <v>63578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383</v>
          </cell>
          <cell r="M112">
            <v>63578</v>
          </cell>
        </row>
        <row r="113">
          <cell r="B113" t="str">
            <v>원형철근</v>
          </cell>
          <cell r="C113" t="str">
            <v>D16</v>
          </cell>
          <cell r="D113" t="str">
            <v>KG</v>
          </cell>
          <cell r="E113">
            <v>22</v>
          </cell>
          <cell r="F113">
            <v>358</v>
          </cell>
          <cell r="G113">
            <v>7876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358</v>
          </cell>
          <cell r="M113">
            <v>7876</v>
          </cell>
        </row>
        <row r="114">
          <cell r="B114" t="str">
            <v>구조용강관(원형)</v>
          </cell>
          <cell r="C114" t="str">
            <v>Φ406.4*7.9</v>
          </cell>
          <cell r="D114" t="str">
            <v>M</v>
          </cell>
          <cell r="E114">
            <v>19</v>
          </cell>
          <cell r="F114">
            <v>32321</v>
          </cell>
          <cell r="G114">
            <v>614099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32321</v>
          </cell>
          <cell r="M114">
            <v>614099</v>
          </cell>
        </row>
        <row r="115">
          <cell r="B115" t="str">
            <v>앵커볼트(3/4")</v>
          </cell>
          <cell r="C115" t="str">
            <v>M19  L300</v>
          </cell>
          <cell r="D115" t="str">
            <v>조</v>
          </cell>
          <cell r="E115">
            <v>16</v>
          </cell>
          <cell r="F115">
            <v>776</v>
          </cell>
          <cell r="G115">
            <v>12416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776</v>
          </cell>
          <cell r="M115">
            <v>12416</v>
          </cell>
        </row>
        <row r="116">
          <cell r="B116" t="str">
            <v>앵커볼트(3/4")</v>
          </cell>
          <cell r="C116" t="str">
            <v>M19  L600</v>
          </cell>
          <cell r="D116" t="str">
            <v>조</v>
          </cell>
          <cell r="E116">
            <v>16</v>
          </cell>
          <cell r="F116">
            <v>1013</v>
          </cell>
          <cell r="G116">
            <v>16208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1013</v>
          </cell>
          <cell r="M116">
            <v>16208</v>
          </cell>
        </row>
        <row r="117">
          <cell r="B117" t="str">
            <v>턴 버 클</v>
          </cell>
          <cell r="C117" t="str">
            <v>Φ16</v>
          </cell>
          <cell r="D117" t="str">
            <v>조</v>
          </cell>
          <cell r="E117">
            <v>16</v>
          </cell>
          <cell r="F117">
            <v>2425</v>
          </cell>
          <cell r="G117">
            <v>38800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2425</v>
          </cell>
          <cell r="M117">
            <v>38800</v>
          </cell>
        </row>
        <row r="118">
          <cell r="B118" t="str">
            <v>철골가공조립 (간단)</v>
          </cell>
          <cell r="C118" t="str">
            <v>ROLL 30톤미만</v>
          </cell>
          <cell r="D118" t="str">
            <v>TON</v>
          </cell>
          <cell r="E118">
            <v>4.33</v>
          </cell>
          <cell r="F118">
            <v>10582</v>
          </cell>
          <cell r="G118">
            <v>45820</v>
          </cell>
          <cell r="H118">
            <v>318665</v>
          </cell>
          <cell r="I118">
            <v>1379819</v>
          </cell>
          <cell r="J118">
            <v>0</v>
          </cell>
          <cell r="K118">
            <v>0</v>
          </cell>
          <cell r="L118">
            <v>329247</v>
          </cell>
          <cell r="M118">
            <v>1425639</v>
          </cell>
        </row>
        <row r="119">
          <cell r="B119" t="str">
            <v>철골세우기(저층)</v>
          </cell>
          <cell r="D119" t="str">
            <v>TON</v>
          </cell>
          <cell r="E119">
            <v>4.33</v>
          </cell>
          <cell r="F119">
            <v>3575</v>
          </cell>
          <cell r="G119">
            <v>15479</v>
          </cell>
          <cell r="H119">
            <v>38195</v>
          </cell>
          <cell r="I119">
            <v>165384</v>
          </cell>
          <cell r="J119">
            <v>0</v>
          </cell>
          <cell r="K119">
            <v>0</v>
          </cell>
          <cell r="L119">
            <v>41770</v>
          </cell>
          <cell r="M119">
            <v>180863</v>
          </cell>
        </row>
        <row r="120">
          <cell r="B120" t="str">
            <v>앵커볼트설치</v>
          </cell>
          <cell r="C120" t="str">
            <v>∮16-19.주기둥</v>
          </cell>
          <cell r="D120" t="str">
            <v>EA</v>
          </cell>
          <cell r="E120">
            <v>32</v>
          </cell>
          <cell r="F120">
            <v>0</v>
          </cell>
          <cell r="G120">
            <v>0</v>
          </cell>
          <cell r="H120">
            <v>7502</v>
          </cell>
          <cell r="I120">
            <v>240064</v>
          </cell>
          <cell r="J120">
            <v>0</v>
          </cell>
          <cell r="K120">
            <v>0</v>
          </cell>
          <cell r="L120">
            <v>7502</v>
          </cell>
          <cell r="M120">
            <v>240064</v>
          </cell>
        </row>
        <row r="121">
          <cell r="B121" t="str">
            <v>기둥밑고름모르터</v>
          </cell>
          <cell r="C121" t="str">
            <v>무수축몰탈</v>
          </cell>
          <cell r="D121" t="str">
            <v>M3</v>
          </cell>
          <cell r="E121">
            <v>7.0000000000000007E-2</v>
          </cell>
          <cell r="F121">
            <v>397</v>
          </cell>
          <cell r="G121">
            <v>27</v>
          </cell>
          <cell r="H121">
            <v>5555</v>
          </cell>
          <cell r="I121">
            <v>388</v>
          </cell>
          <cell r="J121">
            <v>0</v>
          </cell>
          <cell r="K121">
            <v>0</v>
          </cell>
          <cell r="L121">
            <v>5952</v>
          </cell>
          <cell r="M121">
            <v>415</v>
          </cell>
        </row>
        <row r="122">
          <cell r="B122" t="str">
            <v>크레인(트럭)</v>
          </cell>
          <cell r="C122" t="str">
            <v>30 톤</v>
          </cell>
          <cell r="D122" t="str">
            <v>HR</v>
          </cell>
          <cell r="E122">
            <v>2.2999999999999998</v>
          </cell>
          <cell r="F122">
            <v>6602</v>
          </cell>
          <cell r="G122">
            <v>15184</v>
          </cell>
          <cell r="H122">
            <v>31515</v>
          </cell>
          <cell r="I122">
            <v>72484</v>
          </cell>
          <cell r="J122">
            <v>40413</v>
          </cell>
          <cell r="K122">
            <v>92949</v>
          </cell>
          <cell r="L122">
            <v>78530</v>
          </cell>
          <cell r="M122">
            <v>180617</v>
          </cell>
        </row>
        <row r="123">
          <cell r="B123" t="str">
            <v>합     계</v>
          </cell>
          <cell r="G123">
            <v>1993216</v>
          </cell>
          <cell r="I123">
            <v>1858139</v>
          </cell>
          <cell r="K123">
            <v>92949</v>
          </cell>
          <cell r="L123">
            <v>0</v>
          </cell>
          <cell r="M123">
            <v>3944304</v>
          </cell>
        </row>
        <row r="124">
          <cell r="A124" t="str">
            <v>06.조  적  공  사</v>
          </cell>
          <cell r="G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B125" t="str">
            <v>시멘트벽돌</v>
          </cell>
          <cell r="C125" t="str">
            <v>190*90*57</v>
          </cell>
          <cell r="D125" t="str">
            <v>천매</v>
          </cell>
          <cell r="E125">
            <v>232.58699999999999</v>
          </cell>
          <cell r="F125">
            <v>43650</v>
          </cell>
          <cell r="G125">
            <v>10152422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43650</v>
          </cell>
          <cell r="M125">
            <v>10152422</v>
          </cell>
        </row>
        <row r="126">
          <cell r="B126" t="str">
            <v>0.5B벽돌쌓기</v>
          </cell>
          <cell r="C126" t="str">
            <v>10000매이상</v>
          </cell>
          <cell r="D126" t="str">
            <v>천매</v>
          </cell>
          <cell r="E126">
            <v>20.989000000000001</v>
          </cell>
          <cell r="F126">
            <v>0</v>
          </cell>
          <cell r="G126">
            <v>0</v>
          </cell>
          <cell r="H126">
            <v>142873</v>
          </cell>
          <cell r="I126">
            <v>2998761</v>
          </cell>
          <cell r="J126">
            <v>0</v>
          </cell>
          <cell r="K126">
            <v>0</v>
          </cell>
          <cell r="L126">
            <v>142873</v>
          </cell>
          <cell r="M126">
            <v>2998761</v>
          </cell>
        </row>
        <row r="127">
          <cell r="B127" t="str">
            <v>1.0B벽돌쌓기</v>
          </cell>
          <cell r="C127" t="str">
            <v>10000매이상</v>
          </cell>
          <cell r="D127" t="str">
            <v>천매</v>
          </cell>
          <cell r="E127">
            <v>200.523</v>
          </cell>
          <cell r="F127">
            <v>0</v>
          </cell>
          <cell r="G127">
            <v>0</v>
          </cell>
          <cell r="H127">
            <v>104771</v>
          </cell>
          <cell r="I127">
            <v>21008995</v>
          </cell>
          <cell r="J127">
            <v>0</v>
          </cell>
          <cell r="K127">
            <v>0</v>
          </cell>
          <cell r="L127">
            <v>104771</v>
          </cell>
          <cell r="M127">
            <v>21008995</v>
          </cell>
        </row>
        <row r="128">
          <cell r="B128" t="str">
            <v>벽돌소운반</v>
          </cell>
          <cell r="C128" t="str">
            <v>리프트사용</v>
          </cell>
          <cell r="D128" t="str">
            <v>천매</v>
          </cell>
          <cell r="E128">
            <v>221.512</v>
          </cell>
          <cell r="F128">
            <v>1167</v>
          </cell>
          <cell r="G128">
            <v>258504</v>
          </cell>
          <cell r="H128">
            <v>2138</v>
          </cell>
          <cell r="I128">
            <v>473592</v>
          </cell>
          <cell r="J128">
            <v>3030</v>
          </cell>
          <cell r="K128">
            <v>671181</v>
          </cell>
          <cell r="L128">
            <v>6335</v>
          </cell>
          <cell r="M128">
            <v>1403277</v>
          </cell>
        </row>
        <row r="129">
          <cell r="B129" t="str">
            <v>블럭(한면치장)</v>
          </cell>
          <cell r="C129" t="str">
            <v>100*190*390</v>
          </cell>
          <cell r="D129" t="str">
            <v>M2</v>
          </cell>
          <cell r="E129">
            <v>869</v>
          </cell>
          <cell r="F129">
            <v>6997</v>
          </cell>
          <cell r="G129">
            <v>6080393</v>
          </cell>
          <cell r="H129">
            <v>14395</v>
          </cell>
          <cell r="I129">
            <v>12509255</v>
          </cell>
          <cell r="J129">
            <v>0</v>
          </cell>
          <cell r="K129">
            <v>0</v>
          </cell>
          <cell r="L129">
            <v>21392</v>
          </cell>
          <cell r="M129">
            <v>18589648</v>
          </cell>
        </row>
        <row r="130">
          <cell r="B130" t="str">
            <v>블럭(한면치장)</v>
          </cell>
          <cell r="C130" t="str">
            <v>190*190*390</v>
          </cell>
          <cell r="D130" t="str">
            <v>M2</v>
          </cell>
          <cell r="E130">
            <v>316</v>
          </cell>
          <cell r="F130">
            <v>7900</v>
          </cell>
          <cell r="G130">
            <v>2496400</v>
          </cell>
          <cell r="H130">
            <v>15762</v>
          </cell>
          <cell r="I130">
            <v>4980792</v>
          </cell>
          <cell r="J130">
            <v>0</v>
          </cell>
          <cell r="K130">
            <v>0</v>
          </cell>
          <cell r="L130">
            <v>23662</v>
          </cell>
          <cell r="M130">
            <v>7477192</v>
          </cell>
        </row>
        <row r="131">
          <cell r="B131" t="str">
            <v>블럭(양면치장)</v>
          </cell>
          <cell r="C131" t="str">
            <v>190*190*390</v>
          </cell>
          <cell r="D131" t="str">
            <v>M2</v>
          </cell>
          <cell r="E131">
            <v>663</v>
          </cell>
          <cell r="F131">
            <v>7900</v>
          </cell>
          <cell r="G131">
            <v>5237700</v>
          </cell>
          <cell r="H131">
            <v>15762</v>
          </cell>
          <cell r="I131">
            <v>10450206</v>
          </cell>
          <cell r="J131">
            <v>0</v>
          </cell>
          <cell r="K131">
            <v>0</v>
          </cell>
          <cell r="L131">
            <v>23662</v>
          </cell>
          <cell r="M131">
            <v>15687906</v>
          </cell>
        </row>
        <row r="132">
          <cell r="B132" t="str">
            <v>블럭(한면치장,1종보강)</v>
          </cell>
          <cell r="C132" t="str">
            <v>100*190*390</v>
          </cell>
          <cell r="D132" t="str">
            <v>M2</v>
          </cell>
          <cell r="E132">
            <v>301</v>
          </cell>
          <cell r="F132">
            <v>6997</v>
          </cell>
          <cell r="G132">
            <v>2106097</v>
          </cell>
          <cell r="H132">
            <v>14395</v>
          </cell>
          <cell r="I132">
            <v>4332895</v>
          </cell>
          <cell r="J132">
            <v>0</v>
          </cell>
          <cell r="K132">
            <v>0</v>
          </cell>
          <cell r="L132">
            <v>21392</v>
          </cell>
          <cell r="M132">
            <v>6438992</v>
          </cell>
        </row>
        <row r="133">
          <cell r="B133" t="str">
            <v>스치로폼(벽공간)</v>
          </cell>
          <cell r="C133" t="str">
            <v>#0.03,40MM</v>
          </cell>
          <cell r="D133" t="str">
            <v>M2</v>
          </cell>
          <cell r="E133">
            <v>64</v>
          </cell>
          <cell r="F133">
            <v>2442</v>
          </cell>
          <cell r="G133">
            <v>156288</v>
          </cell>
          <cell r="H133">
            <v>1745</v>
          </cell>
          <cell r="I133">
            <v>111680</v>
          </cell>
          <cell r="J133">
            <v>0</v>
          </cell>
          <cell r="K133">
            <v>0</v>
          </cell>
          <cell r="L133">
            <v>4187</v>
          </cell>
          <cell r="M133">
            <v>267968</v>
          </cell>
        </row>
        <row r="134">
          <cell r="B134" t="str">
            <v>인방제작설치</v>
          </cell>
          <cell r="C134" t="str">
            <v>100*200</v>
          </cell>
          <cell r="D134" t="str">
            <v>M</v>
          </cell>
          <cell r="E134">
            <v>3</v>
          </cell>
          <cell r="F134">
            <v>4711</v>
          </cell>
          <cell r="G134">
            <v>14133</v>
          </cell>
          <cell r="H134">
            <v>11390</v>
          </cell>
          <cell r="I134">
            <v>34170</v>
          </cell>
          <cell r="J134">
            <v>0</v>
          </cell>
          <cell r="K134">
            <v>0</v>
          </cell>
          <cell r="L134">
            <v>16101</v>
          </cell>
          <cell r="M134">
            <v>48303</v>
          </cell>
        </row>
        <row r="135">
          <cell r="B135" t="str">
            <v>인방제작설치</v>
          </cell>
          <cell r="C135" t="str">
            <v>100*450</v>
          </cell>
          <cell r="D135" t="str">
            <v>M</v>
          </cell>
          <cell r="E135">
            <v>50</v>
          </cell>
          <cell r="F135">
            <v>5182</v>
          </cell>
          <cell r="G135">
            <v>259100</v>
          </cell>
          <cell r="H135">
            <v>12529</v>
          </cell>
          <cell r="I135">
            <v>626450</v>
          </cell>
          <cell r="J135">
            <v>0</v>
          </cell>
          <cell r="K135">
            <v>0</v>
          </cell>
          <cell r="L135">
            <v>17711</v>
          </cell>
          <cell r="M135">
            <v>885550</v>
          </cell>
        </row>
        <row r="136">
          <cell r="B136" t="str">
            <v>인방제작설치</v>
          </cell>
          <cell r="C136" t="str">
            <v>200*200</v>
          </cell>
          <cell r="D136" t="str">
            <v>M</v>
          </cell>
          <cell r="E136">
            <v>86</v>
          </cell>
          <cell r="F136">
            <v>5889</v>
          </cell>
          <cell r="G136">
            <v>506454</v>
          </cell>
          <cell r="H136">
            <v>14238</v>
          </cell>
          <cell r="I136">
            <v>1224468</v>
          </cell>
          <cell r="J136">
            <v>0</v>
          </cell>
          <cell r="K136">
            <v>0</v>
          </cell>
          <cell r="L136">
            <v>20127</v>
          </cell>
          <cell r="M136">
            <v>1730922</v>
          </cell>
        </row>
        <row r="137">
          <cell r="B137" t="str">
            <v>인방제작설치</v>
          </cell>
          <cell r="C137" t="str">
            <v>200*450</v>
          </cell>
          <cell r="D137" t="str">
            <v>M</v>
          </cell>
          <cell r="E137">
            <v>13</v>
          </cell>
          <cell r="F137">
            <v>7067</v>
          </cell>
          <cell r="G137">
            <v>91871</v>
          </cell>
          <cell r="H137">
            <v>17086</v>
          </cell>
          <cell r="I137">
            <v>222118</v>
          </cell>
          <cell r="J137">
            <v>0</v>
          </cell>
          <cell r="K137">
            <v>0</v>
          </cell>
          <cell r="L137">
            <v>24153</v>
          </cell>
          <cell r="M137">
            <v>313989</v>
          </cell>
        </row>
        <row r="138">
          <cell r="B138" t="str">
            <v>블럭메쉬(4"용)</v>
          </cell>
          <cell r="C138" t="str">
            <v>#8</v>
          </cell>
          <cell r="D138" t="str">
            <v>M</v>
          </cell>
          <cell r="E138">
            <v>437</v>
          </cell>
          <cell r="F138">
            <v>186</v>
          </cell>
          <cell r="G138">
            <v>81282</v>
          </cell>
          <cell r="H138">
            <v>248</v>
          </cell>
          <cell r="I138">
            <v>108376</v>
          </cell>
          <cell r="J138">
            <v>0</v>
          </cell>
          <cell r="K138">
            <v>0</v>
          </cell>
          <cell r="L138">
            <v>434</v>
          </cell>
          <cell r="M138">
            <v>189658</v>
          </cell>
        </row>
        <row r="139">
          <cell r="B139" t="str">
            <v>블럭메쉬(8"용)</v>
          </cell>
          <cell r="C139" t="str">
            <v>#8</v>
          </cell>
          <cell r="D139" t="str">
            <v>M</v>
          </cell>
          <cell r="E139">
            <v>478</v>
          </cell>
          <cell r="F139">
            <v>250</v>
          </cell>
          <cell r="G139">
            <v>119500</v>
          </cell>
          <cell r="H139">
            <v>442</v>
          </cell>
          <cell r="I139">
            <v>211276</v>
          </cell>
          <cell r="J139">
            <v>0</v>
          </cell>
          <cell r="K139">
            <v>0</v>
          </cell>
          <cell r="L139">
            <v>692</v>
          </cell>
          <cell r="M139">
            <v>330776</v>
          </cell>
        </row>
        <row r="140">
          <cell r="B140" t="str">
            <v>합     계</v>
          </cell>
          <cell r="G140">
            <v>27560144</v>
          </cell>
          <cell r="I140">
            <v>59293034</v>
          </cell>
          <cell r="K140">
            <v>671181</v>
          </cell>
          <cell r="L140">
            <v>0</v>
          </cell>
          <cell r="M140">
            <v>87524359</v>
          </cell>
        </row>
        <row r="141">
          <cell r="G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I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07.방  수  공  사</v>
          </cell>
          <cell r="G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B155" t="str">
            <v>시멘트액체방수</v>
          </cell>
          <cell r="C155" t="str">
            <v>1종</v>
          </cell>
          <cell r="D155" t="str">
            <v>M2</v>
          </cell>
          <cell r="E155">
            <v>4828</v>
          </cell>
          <cell r="F155">
            <v>1270</v>
          </cell>
          <cell r="G155">
            <v>6131560</v>
          </cell>
          <cell r="H155">
            <v>10168</v>
          </cell>
          <cell r="I155">
            <v>49091104</v>
          </cell>
          <cell r="J155">
            <v>0</v>
          </cell>
          <cell r="K155">
            <v>0</v>
          </cell>
          <cell r="L155">
            <v>11438</v>
          </cell>
          <cell r="M155">
            <v>55222664</v>
          </cell>
        </row>
        <row r="156">
          <cell r="B156" t="str">
            <v>SHEET방수(바닥)</v>
          </cell>
          <cell r="C156" t="str">
            <v>T:3.0</v>
          </cell>
          <cell r="D156" t="str">
            <v>M2</v>
          </cell>
          <cell r="E156">
            <v>1217</v>
          </cell>
          <cell r="F156">
            <v>5264</v>
          </cell>
          <cell r="G156">
            <v>6406288</v>
          </cell>
          <cell r="H156">
            <v>6023</v>
          </cell>
          <cell r="I156">
            <v>7329991</v>
          </cell>
          <cell r="J156">
            <v>0</v>
          </cell>
          <cell r="K156">
            <v>0</v>
          </cell>
          <cell r="L156">
            <v>11287</v>
          </cell>
          <cell r="M156">
            <v>13736279</v>
          </cell>
        </row>
        <row r="157">
          <cell r="B157" t="str">
            <v>SHEET방수(벽)</v>
          </cell>
          <cell r="C157" t="str">
            <v>T:3.0</v>
          </cell>
          <cell r="D157" t="str">
            <v>M2</v>
          </cell>
          <cell r="E157">
            <v>167</v>
          </cell>
          <cell r="F157">
            <v>5393</v>
          </cell>
          <cell r="G157">
            <v>900631</v>
          </cell>
          <cell r="H157">
            <v>7517</v>
          </cell>
          <cell r="I157">
            <v>1255339</v>
          </cell>
          <cell r="J157">
            <v>0</v>
          </cell>
          <cell r="K157">
            <v>0</v>
          </cell>
          <cell r="L157">
            <v>12910</v>
          </cell>
          <cell r="M157">
            <v>2155970</v>
          </cell>
        </row>
        <row r="158">
          <cell r="B158" t="str">
            <v>배수블럭깔기</v>
          </cell>
          <cell r="C158" t="str">
            <v>P.V.C,500*500*50H</v>
          </cell>
          <cell r="D158" t="str">
            <v>M2</v>
          </cell>
          <cell r="E158">
            <v>798</v>
          </cell>
          <cell r="F158">
            <v>9141</v>
          </cell>
          <cell r="G158">
            <v>7294518</v>
          </cell>
          <cell r="H158">
            <v>6910</v>
          </cell>
          <cell r="I158">
            <v>5514180</v>
          </cell>
          <cell r="J158">
            <v>0</v>
          </cell>
          <cell r="K158">
            <v>0</v>
          </cell>
          <cell r="L158">
            <v>16051</v>
          </cell>
          <cell r="M158">
            <v>12808698</v>
          </cell>
        </row>
        <row r="159">
          <cell r="B159" t="str">
            <v>P.E필름깔기</v>
          </cell>
          <cell r="C159" t="str">
            <v>T=0.02  (바닥)</v>
          </cell>
          <cell r="D159" t="str">
            <v>M2</v>
          </cell>
          <cell r="E159">
            <v>1217</v>
          </cell>
          <cell r="F159">
            <v>106</v>
          </cell>
          <cell r="G159">
            <v>129002</v>
          </cell>
          <cell r="H159">
            <v>276</v>
          </cell>
          <cell r="I159">
            <v>335892</v>
          </cell>
          <cell r="J159">
            <v>0</v>
          </cell>
          <cell r="K159">
            <v>0</v>
          </cell>
          <cell r="L159">
            <v>382</v>
          </cell>
          <cell r="M159">
            <v>464894</v>
          </cell>
        </row>
        <row r="160">
          <cell r="B160" t="str">
            <v>수밀코킹(10mm각)</v>
          </cell>
          <cell r="C160" t="str">
            <v>실리콘</v>
          </cell>
          <cell r="D160" t="str">
            <v>M</v>
          </cell>
          <cell r="E160">
            <v>2339</v>
          </cell>
          <cell r="F160">
            <v>659</v>
          </cell>
          <cell r="G160">
            <v>1541401</v>
          </cell>
          <cell r="H160">
            <v>951</v>
          </cell>
          <cell r="I160">
            <v>2224389</v>
          </cell>
          <cell r="J160">
            <v>0</v>
          </cell>
          <cell r="K160">
            <v>0</v>
          </cell>
          <cell r="L160">
            <v>1610</v>
          </cell>
          <cell r="M160">
            <v>3765790</v>
          </cell>
        </row>
        <row r="161">
          <cell r="B161" t="str">
            <v>옥상EXP.죠인트</v>
          </cell>
          <cell r="C161" t="str">
            <v>간단한경우</v>
          </cell>
          <cell r="D161" t="str">
            <v>M</v>
          </cell>
          <cell r="E161">
            <v>242</v>
          </cell>
          <cell r="F161">
            <v>1168</v>
          </cell>
          <cell r="G161">
            <v>282656</v>
          </cell>
          <cell r="H161">
            <v>2138</v>
          </cell>
          <cell r="I161">
            <v>517396</v>
          </cell>
          <cell r="J161">
            <v>0</v>
          </cell>
          <cell r="K161">
            <v>0</v>
          </cell>
          <cell r="L161">
            <v>3306</v>
          </cell>
          <cell r="M161">
            <v>800052</v>
          </cell>
        </row>
        <row r="162">
          <cell r="B162" t="str">
            <v>합     계</v>
          </cell>
          <cell r="G162">
            <v>22686056</v>
          </cell>
          <cell r="I162">
            <v>66268291</v>
          </cell>
          <cell r="K162">
            <v>0</v>
          </cell>
          <cell r="L162">
            <v>0</v>
          </cell>
          <cell r="M162">
            <v>88954347</v>
          </cell>
        </row>
        <row r="163">
          <cell r="G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08.미  장  공  사</v>
          </cell>
          <cell r="G169">
            <v>0</v>
          </cell>
          <cell r="I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몰탈바르기</v>
          </cell>
          <cell r="C170" t="str">
            <v>바닥 27mm</v>
          </cell>
          <cell r="D170" t="str">
            <v>M2</v>
          </cell>
          <cell r="E170">
            <v>4503</v>
          </cell>
          <cell r="F170">
            <v>0</v>
          </cell>
          <cell r="G170">
            <v>0</v>
          </cell>
          <cell r="H170">
            <v>5693</v>
          </cell>
          <cell r="I170">
            <v>25635579</v>
          </cell>
          <cell r="J170">
            <v>0</v>
          </cell>
          <cell r="K170">
            <v>0</v>
          </cell>
          <cell r="L170">
            <v>5693</v>
          </cell>
          <cell r="M170">
            <v>25635579</v>
          </cell>
        </row>
        <row r="171">
          <cell r="B171" t="str">
            <v>몰탈바르기</v>
          </cell>
          <cell r="C171" t="str">
            <v>바닥30mm(줄눈)</v>
          </cell>
          <cell r="D171" t="str">
            <v>M2</v>
          </cell>
          <cell r="E171">
            <v>195</v>
          </cell>
          <cell r="F171">
            <v>0</v>
          </cell>
          <cell r="G171">
            <v>0</v>
          </cell>
          <cell r="H171">
            <v>6149</v>
          </cell>
          <cell r="I171">
            <v>1199055</v>
          </cell>
          <cell r="J171">
            <v>0</v>
          </cell>
          <cell r="K171">
            <v>0</v>
          </cell>
          <cell r="L171">
            <v>6149</v>
          </cell>
          <cell r="M171">
            <v>1199055</v>
          </cell>
        </row>
        <row r="172">
          <cell r="B172" t="str">
            <v>몰탈바르기</v>
          </cell>
          <cell r="C172" t="str">
            <v>내벽 18mm</v>
          </cell>
          <cell r="D172" t="str">
            <v>M2</v>
          </cell>
          <cell r="E172">
            <v>4163</v>
          </cell>
          <cell r="F172">
            <v>0</v>
          </cell>
          <cell r="G172">
            <v>0</v>
          </cell>
          <cell r="H172">
            <v>8865</v>
          </cell>
          <cell r="I172">
            <v>36904995</v>
          </cell>
          <cell r="J172">
            <v>0</v>
          </cell>
          <cell r="K172">
            <v>0</v>
          </cell>
          <cell r="L172">
            <v>8865</v>
          </cell>
          <cell r="M172">
            <v>36904995</v>
          </cell>
        </row>
        <row r="173">
          <cell r="B173" t="str">
            <v>몰탈바르기</v>
          </cell>
          <cell r="C173" t="str">
            <v>내벽 15mm</v>
          </cell>
          <cell r="D173" t="str">
            <v>M2</v>
          </cell>
          <cell r="E173">
            <v>129</v>
          </cell>
          <cell r="F173">
            <v>0</v>
          </cell>
          <cell r="G173">
            <v>0</v>
          </cell>
          <cell r="H173">
            <v>9273</v>
          </cell>
          <cell r="I173">
            <v>1196217</v>
          </cell>
          <cell r="J173">
            <v>0</v>
          </cell>
          <cell r="K173">
            <v>0</v>
          </cell>
          <cell r="L173">
            <v>9273</v>
          </cell>
          <cell r="M173">
            <v>1196217</v>
          </cell>
        </row>
        <row r="174">
          <cell r="B174" t="str">
            <v>몰탈바르기</v>
          </cell>
          <cell r="C174" t="str">
            <v>내벽 9mm</v>
          </cell>
          <cell r="D174" t="str">
            <v>M2</v>
          </cell>
          <cell r="E174">
            <v>60</v>
          </cell>
          <cell r="F174">
            <v>0</v>
          </cell>
          <cell r="G174">
            <v>0</v>
          </cell>
          <cell r="H174">
            <v>7614</v>
          </cell>
          <cell r="I174">
            <v>456840</v>
          </cell>
          <cell r="J174">
            <v>0</v>
          </cell>
          <cell r="K174">
            <v>0</v>
          </cell>
          <cell r="L174">
            <v>7614</v>
          </cell>
          <cell r="M174">
            <v>456840</v>
          </cell>
        </row>
        <row r="175">
          <cell r="B175" t="str">
            <v>몰탈바르기</v>
          </cell>
          <cell r="C175" t="str">
            <v>외벽 24mm</v>
          </cell>
          <cell r="D175" t="str">
            <v>M2</v>
          </cell>
          <cell r="E175">
            <v>535</v>
          </cell>
          <cell r="F175">
            <v>0</v>
          </cell>
          <cell r="G175">
            <v>0</v>
          </cell>
          <cell r="H175">
            <v>10243</v>
          </cell>
          <cell r="I175">
            <v>5480005</v>
          </cell>
          <cell r="J175">
            <v>0</v>
          </cell>
          <cell r="K175">
            <v>0</v>
          </cell>
          <cell r="L175">
            <v>10243</v>
          </cell>
          <cell r="M175">
            <v>5480005</v>
          </cell>
        </row>
        <row r="176">
          <cell r="B176" t="str">
            <v>몰탈바르기</v>
          </cell>
          <cell r="C176" t="str">
            <v>천정  9mm</v>
          </cell>
          <cell r="D176" t="str">
            <v>M2</v>
          </cell>
          <cell r="E176">
            <v>799</v>
          </cell>
          <cell r="F176">
            <v>0</v>
          </cell>
          <cell r="G176">
            <v>0</v>
          </cell>
          <cell r="H176">
            <v>13048</v>
          </cell>
          <cell r="I176">
            <v>10425352</v>
          </cell>
          <cell r="J176">
            <v>0</v>
          </cell>
          <cell r="K176">
            <v>0</v>
          </cell>
          <cell r="L176">
            <v>13048</v>
          </cell>
          <cell r="M176">
            <v>10425352</v>
          </cell>
        </row>
        <row r="177">
          <cell r="B177" t="str">
            <v>보호몰탈바르기</v>
          </cell>
          <cell r="C177" t="str">
            <v>바닥 24mm</v>
          </cell>
          <cell r="D177" t="str">
            <v>M2</v>
          </cell>
          <cell r="E177">
            <v>248</v>
          </cell>
          <cell r="F177">
            <v>0</v>
          </cell>
          <cell r="G177">
            <v>0</v>
          </cell>
          <cell r="H177">
            <v>5940</v>
          </cell>
          <cell r="I177">
            <v>1473120</v>
          </cell>
          <cell r="J177">
            <v>0</v>
          </cell>
          <cell r="K177">
            <v>0</v>
          </cell>
          <cell r="L177">
            <v>5940</v>
          </cell>
          <cell r="M177">
            <v>1473120</v>
          </cell>
        </row>
        <row r="178">
          <cell r="B178" t="str">
            <v>보호몰탈바르기</v>
          </cell>
          <cell r="C178" t="str">
            <v>내벽 18mm</v>
          </cell>
          <cell r="D178" t="str">
            <v>M2</v>
          </cell>
          <cell r="E178">
            <v>655</v>
          </cell>
          <cell r="F178">
            <v>0</v>
          </cell>
          <cell r="G178">
            <v>0</v>
          </cell>
          <cell r="H178">
            <v>8196</v>
          </cell>
          <cell r="I178">
            <v>5368380</v>
          </cell>
          <cell r="J178">
            <v>0</v>
          </cell>
          <cell r="K178">
            <v>0</v>
          </cell>
          <cell r="L178">
            <v>8196</v>
          </cell>
          <cell r="M178">
            <v>5368380</v>
          </cell>
        </row>
        <row r="179">
          <cell r="B179" t="str">
            <v>콘크리트면마무리</v>
          </cell>
          <cell r="D179" t="str">
            <v>M2</v>
          </cell>
          <cell r="E179">
            <v>2967</v>
          </cell>
          <cell r="F179">
            <v>224</v>
          </cell>
          <cell r="G179">
            <v>664608</v>
          </cell>
          <cell r="H179">
            <v>2991</v>
          </cell>
          <cell r="I179">
            <v>8874297</v>
          </cell>
          <cell r="J179">
            <v>0</v>
          </cell>
          <cell r="K179">
            <v>0</v>
          </cell>
          <cell r="L179">
            <v>3215</v>
          </cell>
          <cell r="M179">
            <v>9538905</v>
          </cell>
        </row>
        <row r="180">
          <cell r="B180" t="str">
            <v>쇠흙손마감</v>
          </cell>
          <cell r="D180" t="str">
            <v>M2</v>
          </cell>
          <cell r="E180">
            <v>2088</v>
          </cell>
          <cell r="F180">
            <v>0</v>
          </cell>
          <cell r="G180">
            <v>0</v>
          </cell>
          <cell r="H180">
            <v>2641</v>
          </cell>
          <cell r="I180">
            <v>5514408</v>
          </cell>
          <cell r="J180">
            <v>0</v>
          </cell>
          <cell r="K180">
            <v>0</v>
          </cell>
          <cell r="L180">
            <v>2641</v>
          </cell>
          <cell r="M180">
            <v>5514408</v>
          </cell>
        </row>
        <row r="181">
          <cell r="B181" t="str">
            <v>후로아하드너</v>
          </cell>
          <cell r="C181" t="str">
            <v>CONC타설동시</v>
          </cell>
          <cell r="D181" t="str">
            <v>M2</v>
          </cell>
          <cell r="E181">
            <v>1873</v>
          </cell>
          <cell r="F181">
            <v>1940</v>
          </cell>
          <cell r="G181">
            <v>3633620</v>
          </cell>
          <cell r="H181">
            <v>9062</v>
          </cell>
          <cell r="I181">
            <v>16973126</v>
          </cell>
          <cell r="J181">
            <v>0</v>
          </cell>
          <cell r="K181">
            <v>0</v>
          </cell>
          <cell r="L181">
            <v>11002</v>
          </cell>
          <cell r="M181">
            <v>20606746</v>
          </cell>
        </row>
        <row r="182">
          <cell r="B182" t="str">
            <v>창틀주위몰탈충진</v>
          </cell>
          <cell r="C182" t="str">
            <v>양생포함</v>
          </cell>
          <cell r="D182" t="str">
            <v>M</v>
          </cell>
          <cell r="E182">
            <v>1380</v>
          </cell>
          <cell r="F182">
            <v>261</v>
          </cell>
          <cell r="G182">
            <v>360180</v>
          </cell>
          <cell r="H182">
            <v>1409</v>
          </cell>
          <cell r="I182">
            <v>1944420</v>
          </cell>
          <cell r="J182">
            <v>0</v>
          </cell>
          <cell r="K182">
            <v>0</v>
          </cell>
          <cell r="L182">
            <v>1670</v>
          </cell>
          <cell r="M182">
            <v>2304600</v>
          </cell>
        </row>
        <row r="183">
          <cell r="B183" t="str">
            <v>합     계</v>
          </cell>
          <cell r="G183">
            <v>4658408</v>
          </cell>
          <cell r="I183">
            <v>121445794</v>
          </cell>
          <cell r="K183">
            <v>0</v>
          </cell>
          <cell r="L183">
            <v>0</v>
          </cell>
          <cell r="M183">
            <v>126104202</v>
          </cell>
        </row>
        <row r="184">
          <cell r="A184" t="str">
            <v>09.타  일  공  사</v>
          </cell>
          <cell r="G184">
            <v>0</v>
          </cell>
          <cell r="I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B185" t="str">
            <v>자기질타일압착붙임</v>
          </cell>
          <cell r="C185" t="str">
            <v>200*200*7T,24mm.바닥(백)</v>
          </cell>
          <cell r="D185" t="str">
            <v>M2</v>
          </cell>
          <cell r="E185">
            <v>159</v>
          </cell>
          <cell r="F185">
            <v>10185</v>
          </cell>
          <cell r="G185">
            <v>1619415</v>
          </cell>
          <cell r="H185">
            <v>20564</v>
          </cell>
          <cell r="I185">
            <v>3269676</v>
          </cell>
          <cell r="J185">
            <v>0</v>
          </cell>
          <cell r="K185">
            <v>0</v>
          </cell>
          <cell r="L185">
            <v>30749</v>
          </cell>
          <cell r="M185">
            <v>4889091</v>
          </cell>
        </row>
        <row r="186">
          <cell r="B186" t="str">
            <v>석재타일압착붙임</v>
          </cell>
          <cell r="C186" t="str">
            <v>200*200*15,24mm.바닥(백)</v>
          </cell>
          <cell r="D186" t="str">
            <v>M2</v>
          </cell>
          <cell r="E186">
            <v>284</v>
          </cell>
          <cell r="F186">
            <v>21728</v>
          </cell>
          <cell r="G186">
            <v>6170752</v>
          </cell>
          <cell r="H186">
            <v>21825</v>
          </cell>
          <cell r="I186">
            <v>6198300</v>
          </cell>
          <cell r="J186">
            <v>0</v>
          </cell>
          <cell r="K186">
            <v>0</v>
          </cell>
          <cell r="L186">
            <v>43553</v>
          </cell>
          <cell r="M186">
            <v>12369052</v>
          </cell>
        </row>
        <row r="187">
          <cell r="B187" t="str">
            <v>석재타일압착붙임</v>
          </cell>
          <cell r="C187" t="str">
            <v>150*150*18,24mm.바닥(백)</v>
          </cell>
          <cell r="D187" t="str">
            <v>M2</v>
          </cell>
          <cell r="E187">
            <v>405</v>
          </cell>
          <cell r="F187">
            <v>20564</v>
          </cell>
          <cell r="G187">
            <v>8328420</v>
          </cell>
          <cell r="H187">
            <v>22504</v>
          </cell>
          <cell r="I187">
            <v>9114120</v>
          </cell>
          <cell r="J187">
            <v>0</v>
          </cell>
          <cell r="K187">
            <v>0</v>
          </cell>
          <cell r="L187">
            <v>43068</v>
          </cell>
          <cell r="M187">
            <v>17442540</v>
          </cell>
        </row>
        <row r="188">
          <cell r="B188" t="str">
            <v>도기질타일압착붙임</v>
          </cell>
          <cell r="C188" t="str">
            <v>200*250*7T,18mm.벽  (백)</v>
          </cell>
          <cell r="D188" t="str">
            <v>M2</v>
          </cell>
          <cell r="E188">
            <v>486</v>
          </cell>
          <cell r="F188">
            <v>10864</v>
          </cell>
          <cell r="G188">
            <v>5279904</v>
          </cell>
          <cell r="H188">
            <v>22698</v>
          </cell>
          <cell r="I188">
            <v>11031228</v>
          </cell>
          <cell r="J188">
            <v>0</v>
          </cell>
          <cell r="K188">
            <v>0</v>
          </cell>
          <cell r="L188">
            <v>33562</v>
          </cell>
          <cell r="M188">
            <v>16311132</v>
          </cell>
        </row>
        <row r="189">
          <cell r="B189" t="str">
            <v>합     계</v>
          </cell>
          <cell r="G189">
            <v>21398491</v>
          </cell>
          <cell r="I189">
            <v>29613324</v>
          </cell>
          <cell r="K189">
            <v>0</v>
          </cell>
          <cell r="L189">
            <v>0</v>
          </cell>
          <cell r="M189">
            <v>51011815</v>
          </cell>
        </row>
        <row r="190">
          <cell r="G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I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I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I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10.석    공    사</v>
          </cell>
          <cell r="G199">
            <v>0</v>
          </cell>
          <cell r="I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화강석붙임(바닥)</v>
          </cell>
          <cell r="C200" t="str">
            <v>수마30mm포천석,몰30</v>
          </cell>
          <cell r="D200" t="str">
            <v>M2</v>
          </cell>
          <cell r="E200">
            <v>5</v>
          </cell>
          <cell r="F200">
            <v>39285</v>
          </cell>
          <cell r="G200">
            <v>196425</v>
          </cell>
          <cell r="H200">
            <v>39964</v>
          </cell>
          <cell r="I200">
            <v>199820</v>
          </cell>
          <cell r="J200">
            <v>0</v>
          </cell>
          <cell r="K200">
            <v>0</v>
          </cell>
          <cell r="L200">
            <v>79249</v>
          </cell>
          <cell r="M200">
            <v>396245</v>
          </cell>
        </row>
        <row r="201">
          <cell r="B201" t="str">
            <v>화강석붙임(바닥)</v>
          </cell>
          <cell r="C201" t="str">
            <v>수마30mm포천석,몰70</v>
          </cell>
          <cell r="D201" t="str">
            <v>M2</v>
          </cell>
          <cell r="E201">
            <v>229</v>
          </cell>
          <cell r="F201">
            <v>39285</v>
          </cell>
          <cell r="G201">
            <v>8996265</v>
          </cell>
          <cell r="H201">
            <v>39964</v>
          </cell>
          <cell r="I201">
            <v>9151756</v>
          </cell>
          <cell r="J201">
            <v>0</v>
          </cell>
          <cell r="K201">
            <v>0</v>
          </cell>
          <cell r="L201">
            <v>79249</v>
          </cell>
          <cell r="M201">
            <v>18148021</v>
          </cell>
        </row>
        <row r="202">
          <cell r="B202" t="str">
            <v>대리석붙임(바닥)</v>
          </cell>
          <cell r="C202" t="str">
            <v>수마30mm운모석,몰70</v>
          </cell>
          <cell r="D202" t="str">
            <v>M2</v>
          </cell>
          <cell r="E202">
            <v>29</v>
          </cell>
          <cell r="F202">
            <v>39285</v>
          </cell>
          <cell r="G202">
            <v>1139265</v>
          </cell>
          <cell r="H202">
            <v>39964</v>
          </cell>
          <cell r="I202">
            <v>1158956</v>
          </cell>
          <cell r="J202">
            <v>0</v>
          </cell>
          <cell r="K202">
            <v>0</v>
          </cell>
          <cell r="L202">
            <v>79249</v>
          </cell>
          <cell r="M202">
            <v>2298221</v>
          </cell>
        </row>
        <row r="203">
          <cell r="B203" t="str">
            <v>화강석붙임(바닥)</v>
          </cell>
          <cell r="C203" t="str">
            <v>버너30mm포천석,몰30</v>
          </cell>
          <cell r="D203" t="str">
            <v>M2</v>
          </cell>
          <cell r="E203">
            <v>197</v>
          </cell>
          <cell r="F203">
            <v>39285</v>
          </cell>
          <cell r="G203">
            <v>7739145</v>
          </cell>
          <cell r="H203">
            <v>39964</v>
          </cell>
          <cell r="I203">
            <v>7872908</v>
          </cell>
          <cell r="J203">
            <v>0</v>
          </cell>
          <cell r="K203">
            <v>0</v>
          </cell>
          <cell r="L203">
            <v>79249</v>
          </cell>
          <cell r="M203">
            <v>15612053</v>
          </cell>
        </row>
        <row r="204">
          <cell r="B204" t="str">
            <v>화강석붙임(계단챌판)</v>
          </cell>
          <cell r="C204" t="str">
            <v>버너30mm포천석,몰30</v>
          </cell>
          <cell r="D204" t="str">
            <v>M2</v>
          </cell>
          <cell r="E204">
            <v>16</v>
          </cell>
          <cell r="F204">
            <v>39964</v>
          </cell>
          <cell r="G204">
            <v>639424</v>
          </cell>
          <cell r="H204">
            <v>41225</v>
          </cell>
          <cell r="I204">
            <v>659600</v>
          </cell>
          <cell r="J204">
            <v>0</v>
          </cell>
          <cell r="K204">
            <v>0</v>
          </cell>
          <cell r="L204">
            <v>81189</v>
          </cell>
          <cell r="M204">
            <v>1299024</v>
          </cell>
        </row>
        <row r="205">
          <cell r="B205" t="str">
            <v>화강석붙임(건식,벽)</v>
          </cell>
          <cell r="C205" t="str">
            <v>버너30mm포천석</v>
          </cell>
          <cell r="D205" t="str">
            <v>M2</v>
          </cell>
          <cell r="E205">
            <v>57</v>
          </cell>
          <cell r="F205">
            <v>39964</v>
          </cell>
          <cell r="G205">
            <v>2277948</v>
          </cell>
          <cell r="H205">
            <v>41225</v>
          </cell>
          <cell r="I205">
            <v>2349825</v>
          </cell>
          <cell r="J205">
            <v>0</v>
          </cell>
          <cell r="K205">
            <v>0</v>
          </cell>
          <cell r="L205">
            <v>81189</v>
          </cell>
          <cell r="M205">
            <v>4627773</v>
          </cell>
        </row>
        <row r="206">
          <cell r="B206" t="str">
            <v>사고석붙임(바닥)</v>
          </cell>
          <cell r="C206" t="str">
            <v>버너30mm포천석,몰30</v>
          </cell>
          <cell r="D206" t="str">
            <v>M2</v>
          </cell>
          <cell r="E206">
            <v>117</v>
          </cell>
          <cell r="F206">
            <v>39285</v>
          </cell>
          <cell r="G206">
            <v>4596345</v>
          </cell>
          <cell r="H206">
            <v>39964</v>
          </cell>
          <cell r="I206">
            <v>4675788</v>
          </cell>
          <cell r="J206">
            <v>0</v>
          </cell>
          <cell r="K206">
            <v>0</v>
          </cell>
          <cell r="L206">
            <v>79249</v>
          </cell>
          <cell r="M206">
            <v>9272133</v>
          </cell>
        </row>
        <row r="207">
          <cell r="B207" t="str">
            <v>장애인용점자블럭붙임(바닥)</v>
          </cell>
          <cell r="C207" t="str">
            <v>300*300*30T</v>
          </cell>
          <cell r="D207" t="str">
            <v>M2</v>
          </cell>
          <cell r="E207">
            <v>8</v>
          </cell>
          <cell r="F207">
            <v>127555</v>
          </cell>
          <cell r="G207">
            <v>1020440</v>
          </cell>
          <cell r="H207">
            <v>5044</v>
          </cell>
          <cell r="I207">
            <v>40352</v>
          </cell>
          <cell r="J207">
            <v>0</v>
          </cell>
          <cell r="K207">
            <v>0</v>
          </cell>
          <cell r="L207">
            <v>132599</v>
          </cell>
          <cell r="M207">
            <v>1060792</v>
          </cell>
        </row>
        <row r="208">
          <cell r="B208" t="str">
            <v>장애안용유도블럭붙임(바닥)</v>
          </cell>
          <cell r="C208" t="str">
            <v>300*300*30T</v>
          </cell>
          <cell r="D208" t="str">
            <v>M2</v>
          </cell>
          <cell r="E208">
            <v>4</v>
          </cell>
          <cell r="F208">
            <v>127555</v>
          </cell>
          <cell r="G208">
            <v>510220</v>
          </cell>
          <cell r="H208">
            <v>5044</v>
          </cell>
          <cell r="I208">
            <v>20176</v>
          </cell>
          <cell r="J208">
            <v>0</v>
          </cell>
          <cell r="K208">
            <v>0</v>
          </cell>
          <cell r="L208">
            <v>132599</v>
          </cell>
          <cell r="M208">
            <v>530396</v>
          </cell>
        </row>
        <row r="209">
          <cell r="B209" t="str">
            <v>대리석붙임(걸레받이)</v>
          </cell>
          <cell r="C209" t="str">
            <v>수마24mm운모석,몰30</v>
          </cell>
          <cell r="D209" t="str">
            <v>M</v>
          </cell>
          <cell r="E209">
            <v>70</v>
          </cell>
          <cell r="F209">
            <v>20564</v>
          </cell>
          <cell r="G209">
            <v>1439480</v>
          </cell>
          <cell r="H209">
            <v>22746</v>
          </cell>
          <cell r="I209">
            <v>1592220</v>
          </cell>
          <cell r="J209">
            <v>0</v>
          </cell>
          <cell r="K209">
            <v>0</v>
          </cell>
          <cell r="L209">
            <v>43310</v>
          </cell>
          <cell r="M209">
            <v>3031700</v>
          </cell>
        </row>
        <row r="210">
          <cell r="B210" t="str">
            <v>화강석두겁석붙임</v>
          </cell>
          <cell r="C210" t="str">
            <v>버너230*30,포천,건식</v>
          </cell>
          <cell r="D210" t="str">
            <v>M</v>
          </cell>
          <cell r="E210">
            <v>32</v>
          </cell>
          <cell r="F210">
            <v>11011</v>
          </cell>
          <cell r="G210">
            <v>352352</v>
          </cell>
          <cell r="H210">
            <v>12028</v>
          </cell>
          <cell r="I210">
            <v>384896</v>
          </cell>
          <cell r="J210">
            <v>0</v>
          </cell>
          <cell r="K210">
            <v>0</v>
          </cell>
          <cell r="L210">
            <v>23039</v>
          </cell>
          <cell r="M210">
            <v>737248</v>
          </cell>
        </row>
        <row r="211">
          <cell r="B211" t="str">
            <v>화강석두겁석붙임</v>
          </cell>
          <cell r="C211" t="str">
            <v>버너400*30,포천,건식</v>
          </cell>
          <cell r="D211" t="str">
            <v>M</v>
          </cell>
          <cell r="E211">
            <v>14</v>
          </cell>
          <cell r="F211">
            <v>20437</v>
          </cell>
          <cell r="G211">
            <v>286118</v>
          </cell>
          <cell r="H211">
            <v>21679</v>
          </cell>
          <cell r="I211">
            <v>303506</v>
          </cell>
          <cell r="J211">
            <v>0</v>
          </cell>
          <cell r="K211">
            <v>0</v>
          </cell>
          <cell r="L211">
            <v>42116</v>
          </cell>
          <cell r="M211">
            <v>589624</v>
          </cell>
        </row>
        <row r="212">
          <cell r="B212" t="str">
            <v>화강석두겁석붙임</v>
          </cell>
          <cell r="C212" t="str">
            <v>연마250*30,포천,몰30</v>
          </cell>
          <cell r="D212" t="str">
            <v>M</v>
          </cell>
          <cell r="E212">
            <v>38</v>
          </cell>
          <cell r="F212">
            <v>13213</v>
          </cell>
          <cell r="G212">
            <v>502094</v>
          </cell>
          <cell r="H212">
            <v>14125</v>
          </cell>
          <cell r="I212">
            <v>536750</v>
          </cell>
          <cell r="J212">
            <v>0</v>
          </cell>
          <cell r="K212">
            <v>0</v>
          </cell>
          <cell r="L212">
            <v>27338</v>
          </cell>
          <cell r="M212">
            <v>1038844</v>
          </cell>
        </row>
        <row r="213">
          <cell r="B213" t="str">
            <v>화강석두겁석붙임/소변기상부</v>
          </cell>
          <cell r="C213" t="str">
            <v>연마150*30,포천,몰30</v>
          </cell>
          <cell r="D213" t="str">
            <v>M</v>
          </cell>
          <cell r="E213">
            <v>33</v>
          </cell>
          <cell r="F213">
            <v>8809</v>
          </cell>
          <cell r="G213">
            <v>290697</v>
          </cell>
          <cell r="H213">
            <v>9820</v>
          </cell>
          <cell r="I213">
            <v>324060</v>
          </cell>
          <cell r="J213">
            <v>0</v>
          </cell>
          <cell r="K213">
            <v>0</v>
          </cell>
          <cell r="L213">
            <v>18629</v>
          </cell>
          <cell r="M213">
            <v>614757</v>
          </cell>
        </row>
        <row r="214">
          <cell r="B214" t="str">
            <v>화강석경계석/공개공지</v>
          </cell>
          <cell r="C214" t="str">
            <v>버너200*200,포천,몰30</v>
          </cell>
          <cell r="D214" t="str">
            <v>M</v>
          </cell>
          <cell r="E214">
            <v>3</v>
          </cell>
          <cell r="F214">
            <v>16133</v>
          </cell>
          <cell r="G214">
            <v>48399</v>
          </cell>
          <cell r="H214">
            <v>18096</v>
          </cell>
          <cell r="I214">
            <v>54288</v>
          </cell>
          <cell r="J214">
            <v>0</v>
          </cell>
          <cell r="K214">
            <v>0</v>
          </cell>
          <cell r="L214">
            <v>34229</v>
          </cell>
          <cell r="M214">
            <v>102687</v>
          </cell>
        </row>
        <row r="215">
          <cell r="B215" t="str">
            <v>화강석경계석/공개공지</v>
          </cell>
          <cell r="C215" t="str">
            <v>버너200*300,포천,몰30</v>
          </cell>
          <cell r="D215" t="str">
            <v>M</v>
          </cell>
          <cell r="E215">
            <v>5</v>
          </cell>
          <cell r="F215">
            <v>20166</v>
          </cell>
          <cell r="G215">
            <v>100830</v>
          </cell>
          <cell r="H215">
            <v>22620</v>
          </cell>
          <cell r="I215">
            <v>113100</v>
          </cell>
          <cell r="J215">
            <v>0</v>
          </cell>
          <cell r="K215">
            <v>0</v>
          </cell>
          <cell r="L215">
            <v>42786</v>
          </cell>
          <cell r="M215">
            <v>213930</v>
          </cell>
        </row>
        <row r="216">
          <cell r="B216" t="str">
            <v>화강석통석/부출입구쪽</v>
          </cell>
          <cell r="C216" t="str">
            <v>버너200*150,포천,몰30</v>
          </cell>
          <cell r="D216" t="str">
            <v>M</v>
          </cell>
          <cell r="E216">
            <v>13</v>
          </cell>
          <cell r="F216">
            <v>21475</v>
          </cell>
          <cell r="G216">
            <v>279175</v>
          </cell>
          <cell r="H216">
            <v>22746</v>
          </cell>
          <cell r="I216">
            <v>295698</v>
          </cell>
          <cell r="J216">
            <v>0</v>
          </cell>
          <cell r="K216">
            <v>0</v>
          </cell>
          <cell r="L216">
            <v>44221</v>
          </cell>
          <cell r="M216">
            <v>574873</v>
          </cell>
        </row>
        <row r="217">
          <cell r="B217" t="str">
            <v>화강석통석계단/5층옥상</v>
          </cell>
          <cell r="C217" t="str">
            <v>버너120*150,포천,몰30</v>
          </cell>
          <cell r="D217" t="str">
            <v>M</v>
          </cell>
          <cell r="E217">
            <v>25</v>
          </cell>
          <cell r="F217">
            <v>21131</v>
          </cell>
          <cell r="G217">
            <v>528275</v>
          </cell>
          <cell r="H217">
            <v>22254</v>
          </cell>
          <cell r="I217">
            <v>556350</v>
          </cell>
          <cell r="J217">
            <v>0</v>
          </cell>
          <cell r="K217">
            <v>0</v>
          </cell>
          <cell r="L217">
            <v>43385</v>
          </cell>
          <cell r="M217">
            <v>1084625</v>
          </cell>
        </row>
        <row r="218">
          <cell r="B218" t="str">
            <v>화강석통석/옥외계단</v>
          </cell>
          <cell r="C218" t="str">
            <v>버너140*45,포천,몰30</v>
          </cell>
          <cell r="D218" t="str">
            <v>M</v>
          </cell>
          <cell r="E218">
            <v>26</v>
          </cell>
          <cell r="F218">
            <v>20788</v>
          </cell>
          <cell r="G218">
            <v>540488</v>
          </cell>
          <cell r="H218">
            <v>21886</v>
          </cell>
          <cell r="I218">
            <v>569036</v>
          </cell>
          <cell r="J218">
            <v>0</v>
          </cell>
          <cell r="K218">
            <v>0</v>
          </cell>
          <cell r="L218">
            <v>42674</v>
          </cell>
          <cell r="M218">
            <v>1109524</v>
          </cell>
        </row>
        <row r="219">
          <cell r="B219" t="str">
            <v>마블세면대설치</v>
          </cell>
          <cell r="C219" t="str">
            <v>W:600</v>
          </cell>
          <cell r="D219" t="str">
            <v>M</v>
          </cell>
          <cell r="E219">
            <v>23</v>
          </cell>
          <cell r="F219">
            <v>106700</v>
          </cell>
          <cell r="G219">
            <v>2454100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106700</v>
          </cell>
          <cell r="M219">
            <v>2454100</v>
          </cell>
        </row>
        <row r="220">
          <cell r="B220" t="str">
            <v>합     계</v>
          </cell>
          <cell r="G220">
            <v>33937485</v>
          </cell>
          <cell r="I220">
            <v>30859085</v>
          </cell>
          <cell r="K220">
            <v>0</v>
          </cell>
          <cell r="L220">
            <v>0</v>
          </cell>
          <cell r="M220">
            <v>64796570</v>
          </cell>
        </row>
        <row r="221">
          <cell r="G221">
            <v>0</v>
          </cell>
          <cell r="I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I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I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I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I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I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I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I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11.목    공    사</v>
          </cell>
          <cell r="G229">
            <v>0</v>
          </cell>
          <cell r="I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B230" t="str">
            <v>목조벽틀설치</v>
          </cell>
          <cell r="C230" t="str">
            <v>36*36@450,CONC.조적바탕</v>
          </cell>
          <cell r="D230" t="str">
            <v>M2</v>
          </cell>
          <cell r="E230">
            <v>285</v>
          </cell>
          <cell r="F230">
            <v>10185</v>
          </cell>
          <cell r="G230">
            <v>2902725</v>
          </cell>
          <cell r="H230">
            <v>11775</v>
          </cell>
          <cell r="I230">
            <v>3355875</v>
          </cell>
          <cell r="J230">
            <v>0</v>
          </cell>
          <cell r="K230">
            <v>0</v>
          </cell>
          <cell r="L230">
            <v>21960</v>
          </cell>
          <cell r="M230">
            <v>6258600</v>
          </cell>
        </row>
        <row r="231">
          <cell r="B231" t="str">
            <v>목조반자틀설치</v>
          </cell>
          <cell r="C231" t="str">
            <v>달대무</v>
          </cell>
          <cell r="D231" t="str">
            <v>M2</v>
          </cell>
          <cell r="E231">
            <v>143</v>
          </cell>
          <cell r="F231">
            <v>3030</v>
          </cell>
          <cell r="G231">
            <v>433290</v>
          </cell>
          <cell r="H231">
            <v>4000</v>
          </cell>
          <cell r="I231">
            <v>572000</v>
          </cell>
          <cell r="J231">
            <v>0</v>
          </cell>
          <cell r="K231">
            <v>0</v>
          </cell>
          <cell r="L231">
            <v>7030</v>
          </cell>
          <cell r="M231">
            <v>1005290</v>
          </cell>
        </row>
        <row r="232">
          <cell r="B232" t="str">
            <v>합판벽붙임</v>
          </cell>
          <cell r="C232" t="str">
            <v>2.7MM*2겹</v>
          </cell>
          <cell r="D232" t="str">
            <v>M2</v>
          </cell>
          <cell r="E232">
            <v>57</v>
          </cell>
          <cell r="F232">
            <v>4001</v>
          </cell>
          <cell r="G232">
            <v>228057</v>
          </cell>
          <cell r="H232">
            <v>4602</v>
          </cell>
          <cell r="I232">
            <v>262314</v>
          </cell>
          <cell r="J232">
            <v>0</v>
          </cell>
          <cell r="K232">
            <v>0</v>
          </cell>
          <cell r="L232">
            <v>8603</v>
          </cell>
          <cell r="M232">
            <v>490371</v>
          </cell>
        </row>
        <row r="233">
          <cell r="B233" t="str">
            <v>합판벽붙임</v>
          </cell>
          <cell r="C233" t="str">
            <v>12.0MM</v>
          </cell>
          <cell r="D233" t="str">
            <v>M2</v>
          </cell>
          <cell r="E233">
            <v>121</v>
          </cell>
          <cell r="F233">
            <v>5341</v>
          </cell>
          <cell r="G233">
            <v>646261</v>
          </cell>
          <cell r="H233">
            <v>5766</v>
          </cell>
          <cell r="I233">
            <v>697686</v>
          </cell>
          <cell r="J233">
            <v>0</v>
          </cell>
          <cell r="K233">
            <v>0</v>
          </cell>
          <cell r="L233">
            <v>11107</v>
          </cell>
          <cell r="M233">
            <v>1343947</v>
          </cell>
        </row>
        <row r="234">
          <cell r="B234" t="str">
            <v>무늬목벽붙임</v>
          </cell>
          <cell r="C234" t="str">
            <v>메이플</v>
          </cell>
          <cell r="D234" t="str">
            <v>M2</v>
          </cell>
          <cell r="E234">
            <v>134</v>
          </cell>
          <cell r="F234">
            <v>4126</v>
          </cell>
          <cell r="G234">
            <v>552884</v>
          </cell>
          <cell r="H234">
            <v>5267</v>
          </cell>
          <cell r="I234">
            <v>705778</v>
          </cell>
          <cell r="J234">
            <v>0</v>
          </cell>
          <cell r="K234">
            <v>0</v>
          </cell>
          <cell r="L234">
            <v>9393</v>
          </cell>
          <cell r="M234">
            <v>1258662</v>
          </cell>
        </row>
        <row r="235">
          <cell r="B235" t="str">
            <v>무늬목쉬트벽붙임</v>
          </cell>
          <cell r="C235" t="str">
            <v>지정색,T:0.3</v>
          </cell>
          <cell r="D235" t="str">
            <v>M2</v>
          </cell>
          <cell r="E235">
            <v>30</v>
          </cell>
          <cell r="F235">
            <v>4126</v>
          </cell>
          <cell r="G235">
            <v>123780</v>
          </cell>
          <cell r="H235">
            <v>5267</v>
          </cell>
          <cell r="I235">
            <v>158010</v>
          </cell>
          <cell r="J235">
            <v>0</v>
          </cell>
          <cell r="K235">
            <v>0</v>
          </cell>
          <cell r="L235">
            <v>9393</v>
          </cell>
          <cell r="M235">
            <v>281790</v>
          </cell>
        </row>
        <row r="236">
          <cell r="B236" t="str">
            <v>라왕걸레받이설치</v>
          </cell>
          <cell r="C236" t="str">
            <v>24*100H,락카도장</v>
          </cell>
          <cell r="D236" t="str">
            <v>M</v>
          </cell>
          <cell r="E236">
            <v>10</v>
          </cell>
          <cell r="F236">
            <v>2163</v>
          </cell>
          <cell r="G236">
            <v>21630</v>
          </cell>
          <cell r="H236">
            <v>2376</v>
          </cell>
          <cell r="I236">
            <v>23760</v>
          </cell>
          <cell r="J236">
            <v>0</v>
          </cell>
          <cell r="K236">
            <v>0</v>
          </cell>
          <cell r="L236">
            <v>4539</v>
          </cell>
          <cell r="M236">
            <v>45390</v>
          </cell>
        </row>
        <row r="237">
          <cell r="B237" t="str">
            <v>라왕창대목설치</v>
          </cell>
          <cell r="C237" t="str">
            <v>180*30T,락카도장</v>
          </cell>
          <cell r="D237" t="str">
            <v>M</v>
          </cell>
          <cell r="E237">
            <v>9</v>
          </cell>
          <cell r="F237">
            <v>4000</v>
          </cell>
          <cell r="G237">
            <v>36000</v>
          </cell>
          <cell r="H237">
            <v>4970</v>
          </cell>
          <cell r="I237">
            <v>44730</v>
          </cell>
          <cell r="J237">
            <v>0</v>
          </cell>
          <cell r="K237">
            <v>0</v>
          </cell>
          <cell r="L237">
            <v>8970</v>
          </cell>
          <cell r="M237">
            <v>80730</v>
          </cell>
        </row>
        <row r="238">
          <cell r="B238" t="str">
            <v>라왕창대목설치</v>
          </cell>
          <cell r="C238" t="str">
            <v>60*30T,락카도장</v>
          </cell>
          <cell r="D238" t="str">
            <v>M</v>
          </cell>
          <cell r="E238">
            <v>28</v>
          </cell>
          <cell r="F238">
            <v>3624</v>
          </cell>
          <cell r="G238">
            <v>101472</v>
          </cell>
          <cell r="H238">
            <v>4219</v>
          </cell>
          <cell r="I238">
            <v>118132</v>
          </cell>
          <cell r="J238">
            <v>0</v>
          </cell>
          <cell r="K238">
            <v>0</v>
          </cell>
          <cell r="L238">
            <v>7843</v>
          </cell>
          <cell r="M238">
            <v>219604</v>
          </cell>
        </row>
        <row r="239">
          <cell r="B239" t="str">
            <v>목재팬코일박스설치</v>
          </cell>
          <cell r="C239" t="str">
            <v>550*650,락카도장</v>
          </cell>
          <cell r="D239" t="str">
            <v>M</v>
          </cell>
          <cell r="E239">
            <v>9</v>
          </cell>
          <cell r="F239">
            <v>7226</v>
          </cell>
          <cell r="G239">
            <v>65034</v>
          </cell>
          <cell r="H239">
            <v>13046</v>
          </cell>
          <cell r="I239">
            <v>117414</v>
          </cell>
          <cell r="J239">
            <v>0</v>
          </cell>
          <cell r="K239">
            <v>0</v>
          </cell>
          <cell r="L239">
            <v>20272</v>
          </cell>
          <cell r="M239">
            <v>182448</v>
          </cell>
        </row>
        <row r="240">
          <cell r="B240" t="str">
            <v>현업실카운터(곡선형)</v>
          </cell>
          <cell r="C240" t="str">
            <v>1500*1200*950</v>
          </cell>
          <cell r="D240" t="str">
            <v>EA</v>
          </cell>
          <cell r="E240">
            <v>6</v>
          </cell>
          <cell r="F240">
            <v>174600</v>
          </cell>
          <cell r="G240">
            <v>1047600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174600</v>
          </cell>
          <cell r="M240">
            <v>1047600</v>
          </cell>
        </row>
        <row r="241">
          <cell r="B241" t="str">
            <v>현업실카운터(장애인용)</v>
          </cell>
          <cell r="C241" t="str">
            <v>1500*1200*850</v>
          </cell>
          <cell r="D241" t="str">
            <v>EA</v>
          </cell>
          <cell r="E241">
            <v>1</v>
          </cell>
          <cell r="F241">
            <v>174600</v>
          </cell>
          <cell r="G241">
            <v>174600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174600</v>
          </cell>
          <cell r="M241">
            <v>174600</v>
          </cell>
        </row>
        <row r="242">
          <cell r="B242" t="str">
            <v>현업실카운터(우편물투입구형)</v>
          </cell>
          <cell r="C242" t="str">
            <v>1500*1200*950</v>
          </cell>
          <cell r="D242" t="str">
            <v>EA</v>
          </cell>
          <cell r="E242">
            <v>1</v>
          </cell>
          <cell r="F242">
            <v>174600</v>
          </cell>
          <cell r="G242">
            <v>174600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174600</v>
          </cell>
          <cell r="M242">
            <v>174600</v>
          </cell>
        </row>
        <row r="243">
          <cell r="B243" t="str">
            <v>카운터장식박스</v>
          </cell>
          <cell r="C243" t="str">
            <v>900*1200*950</v>
          </cell>
          <cell r="D243" t="str">
            <v>EA</v>
          </cell>
          <cell r="E243">
            <v>1</v>
          </cell>
          <cell r="F243">
            <v>84448</v>
          </cell>
          <cell r="G243">
            <v>84448</v>
          </cell>
          <cell r="H243">
            <v>130856</v>
          </cell>
          <cell r="I243">
            <v>130856</v>
          </cell>
          <cell r="J243">
            <v>0</v>
          </cell>
          <cell r="K243">
            <v>0</v>
          </cell>
          <cell r="L243">
            <v>215304</v>
          </cell>
          <cell r="M243">
            <v>215304</v>
          </cell>
        </row>
        <row r="244">
          <cell r="B244" t="str">
            <v>카운터장식박스</v>
          </cell>
          <cell r="C244" t="str">
            <v>750*850*850</v>
          </cell>
          <cell r="D244" t="str">
            <v>EA</v>
          </cell>
          <cell r="E244">
            <v>1</v>
          </cell>
          <cell r="F244">
            <v>70373</v>
          </cell>
          <cell r="G244">
            <v>70373</v>
          </cell>
          <cell r="H244">
            <v>109047</v>
          </cell>
          <cell r="I244">
            <v>109047</v>
          </cell>
          <cell r="J244">
            <v>0</v>
          </cell>
          <cell r="K244">
            <v>0</v>
          </cell>
          <cell r="L244">
            <v>179420</v>
          </cell>
          <cell r="M244">
            <v>179420</v>
          </cell>
        </row>
        <row r="245">
          <cell r="B245" t="str">
            <v>카운터출입문</v>
          </cell>
          <cell r="C245" t="str">
            <v>750*850</v>
          </cell>
          <cell r="D245" t="str">
            <v>EA</v>
          </cell>
          <cell r="E245">
            <v>1</v>
          </cell>
          <cell r="F245">
            <v>110580</v>
          </cell>
          <cell r="G245">
            <v>110580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110580</v>
          </cell>
          <cell r="M245">
            <v>110580</v>
          </cell>
        </row>
        <row r="246">
          <cell r="B246" t="str">
            <v>합     계</v>
          </cell>
          <cell r="G246">
            <v>6773334</v>
          </cell>
          <cell r="I246">
            <v>6295602</v>
          </cell>
          <cell r="K246">
            <v>0</v>
          </cell>
          <cell r="L246">
            <v>0</v>
          </cell>
          <cell r="M246">
            <v>13068936</v>
          </cell>
        </row>
        <row r="247">
          <cell r="G247">
            <v>0</v>
          </cell>
          <cell r="I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I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I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I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I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I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I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I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I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I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I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I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12.수  장  공  사</v>
          </cell>
          <cell r="G259">
            <v>0</v>
          </cell>
          <cell r="I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B260" t="str">
            <v>석면시멘트판</v>
          </cell>
          <cell r="C260" t="str">
            <v>3*900*1800mm</v>
          </cell>
          <cell r="D260" t="str">
            <v>M2</v>
          </cell>
          <cell r="E260">
            <v>150</v>
          </cell>
          <cell r="F260">
            <v>37345</v>
          </cell>
          <cell r="G260">
            <v>5601750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37345</v>
          </cell>
          <cell r="M260">
            <v>5601750</v>
          </cell>
        </row>
        <row r="261">
          <cell r="B261" t="str">
            <v>규산질계텍스</v>
          </cell>
          <cell r="C261" t="str">
            <v>6*300*600mm</v>
          </cell>
          <cell r="D261" t="str">
            <v>M2</v>
          </cell>
          <cell r="E261">
            <v>528</v>
          </cell>
          <cell r="F261">
            <v>4202</v>
          </cell>
          <cell r="G261">
            <v>2218656</v>
          </cell>
          <cell r="H261">
            <v>4658</v>
          </cell>
          <cell r="I261">
            <v>2459424</v>
          </cell>
          <cell r="J261">
            <v>0</v>
          </cell>
          <cell r="K261">
            <v>0</v>
          </cell>
          <cell r="L261">
            <v>8860</v>
          </cell>
          <cell r="M261">
            <v>4678080</v>
          </cell>
        </row>
        <row r="262">
          <cell r="B262" t="str">
            <v>암면텍스</v>
          </cell>
          <cell r="C262" t="str">
            <v>12*300*600(M-BAR용)</v>
          </cell>
          <cell r="D262" t="str">
            <v>M2</v>
          </cell>
          <cell r="E262">
            <v>4064</v>
          </cell>
          <cell r="F262">
            <v>3996</v>
          </cell>
          <cell r="G262">
            <v>16239744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3996</v>
          </cell>
          <cell r="M262">
            <v>16239744</v>
          </cell>
        </row>
        <row r="263">
          <cell r="B263" t="str">
            <v>비닐타일(디럭스)붙이기</v>
          </cell>
          <cell r="C263" t="str">
            <v>T=3.0 300*300</v>
          </cell>
          <cell r="D263" t="str">
            <v>M2</v>
          </cell>
          <cell r="E263">
            <v>4198</v>
          </cell>
          <cell r="F263">
            <v>5207</v>
          </cell>
          <cell r="G263">
            <v>21858986</v>
          </cell>
          <cell r="H263">
            <v>6648</v>
          </cell>
          <cell r="I263">
            <v>27908304</v>
          </cell>
          <cell r="J263">
            <v>0</v>
          </cell>
          <cell r="K263">
            <v>0</v>
          </cell>
          <cell r="L263">
            <v>11855</v>
          </cell>
          <cell r="M263">
            <v>49767290</v>
          </cell>
        </row>
        <row r="264">
          <cell r="B264" t="str">
            <v>비닐타일(디럭스)붙이기</v>
          </cell>
          <cell r="C264" t="str">
            <v>T=3.0 300*300(계단실)</v>
          </cell>
          <cell r="D264" t="str">
            <v>M2</v>
          </cell>
          <cell r="E264">
            <v>498</v>
          </cell>
          <cell r="F264">
            <v>5207</v>
          </cell>
          <cell r="G264">
            <v>2593086</v>
          </cell>
          <cell r="H264">
            <v>6648</v>
          </cell>
          <cell r="I264">
            <v>3310704</v>
          </cell>
          <cell r="J264">
            <v>0</v>
          </cell>
          <cell r="K264">
            <v>0</v>
          </cell>
          <cell r="L264">
            <v>11855</v>
          </cell>
          <cell r="M264">
            <v>5903790</v>
          </cell>
        </row>
        <row r="265">
          <cell r="B265" t="str">
            <v>석고보드붙이기</v>
          </cell>
          <cell r="C265" t="str">
            <v>벽12.5mm</v>
          </cell>
          <cell r="D265" t="str">
            <v>M2</v>
          </cell>
          <cell r="E265">
            <v>258</v>
          </cell>
          <cell r="F265">
            <v>2659</v>
          </cell>
          <cell r="G265">
            <v>686022</v>
          </cell>
          <cell r="H265">
            <v>3030</v>
          </cell>
          <cell r="I265">
            <v>781740</v>
          </cell>
          <cell r="J265">
            <v>0</v>
          </cell>
          <cell r="K265">
            <v>0</v>
          </cell>
          <cell r="L265">
            <v>5689</v>
          </cell>
          <cell r="M265">
            <v>1467762</v>
          </cell>
        </row>
        <row r="266">
          <cell r="B266" t="str">
            <v>석고보드붙이기</v>
          </cell>
          <cell r="C266" t="str">
            <v>천정9.5MM*2겹</v>
          </cell>
          <cell r="D266" t="str">
            <v>M2</v>
          </cell>
          <cell r="E266">
            <v>288</v>
          </cell>
          <cell r="F266">
            <v>2759</v>
          </cell>
          <cell r="G266">
            <v>794592</v>
          </cell>
          <cell r="H266">
            <v>4202</v>
          </cell>
          <cell r="I266">
            <v>1210176</v>
          </cell>
          <cell r="J266">
            <v>0</v>
          </cell>
          <cell r="K266">
            <v>0</v>
          </cell>
          <cell r="L266">
            <v>6961</v>
          </cell>
          <cell r="M266">
            <v>2004768</v>
          </cell>
        </row>
        <row r="267">
          <cell r="B267" t="str">
            <v>스치로폼타설부착</v>
          </cell>
          <cell r="C267" t="str">
            <v>SLAB#0,03,60T</v>
          </cell>
          <cell r="D267" t="str">
            <v>M2</v>
          </cell>
          <cell r="E267">
            <v>1623</v>
          </cell>
          <cell r="F267">
            <v>3152</v>
          </cell>
          <cell r="G267">
            <v>5115696</v>
          </cell>
          <cell r="H267">
            <v>1784</v>
          </cell>
          <cell r="I267">
            <v>2895432</v>
          </cell>
          <cell r="J267">
            <v>0</v>
          </cell>
          <cell r="K267">
            <v>0</v>
          </cell>
          <cell r="L267">
            <v>4936</v>
          </cell>
          <cell r="M267">
            <v>8011128</v>
          </cell>
        </row>
        <row r="268">
          <cell r="B268" t="str">
            <v>스치로폼타설부착</v>
          </cell>
          <cell r="C268" t="str">
            <v>보측#0.03,60T</v>
          </cell>
          <cell r="D268" t="str">
            <v>M2</v>
          </cell>
          <cell r="E268">
            <v>773</v>
          </cell>
          <cell r="F268">
            <v>3152</v>
          </cell>
          <cell r="G268">
            <v>2436496</v>
          </cell>
          <cell r="H268">
            <v>1784</v>
          </cell>
          <cell r="I268">
            <v>1379032</v>
          </cell>
          <cell r="J268">
            <v>0</v>
          </cell>
          <cell r="K268">
            <v>0</v>
          </cell>
          <cell r="L268">
            <v>4936</v>
          </cell>
          <cell r="M268">
            <v>3815528</v>
          </cell>
        </row>
        <row r="269">
          <cell r="B269" t="str">
            <v>암면매트벽설치/화강석벽</v>
          </cell>
          <cell r="C269" t="str">
            <v>#50,T:40</v>
          </cell>
          <cell r="D269" t="str">
            <v>M2</v>
          </cell>
          <cell r="E269">
            <v>35</v>
          </cell>
          <cell r="F269">
            <v>2759</v>
          </cell>
          <cell r="G269">
            <v>96565</v>
          </cell>
          <cell r="H269">
            <v>1574</v>
          </cell>
          <cell r="I269">
            <v>55090</v>
          </cell>
          <cell r="J269">
            <v>0</v>
          </cell>
          <cell r="K269">
            <v>0</v>
          </cell>
          <cell r="L269">
            <v>4333</v>
          </cell>
          <cell r="M269">
            <v>151655</v>
          </cell>
        </row>
        <row r="270">
          <cell r="B270" t="str">
            <v>흡음판설치(벽)</v>
          </cell>
          <cell r="C270" t="str">
            <v>G/W25T</v>
          </cell>
          <cell r="D270" t="str">
            <v>M2</v>
          </cell>
          <cell r="E270">
            <v>97</v>
          </cell>
          <cell r="F270">
            <v>21475</v>
          </cell>
          <cell r="G270">
            <v>2083075</v>
          </cell>
          <cell r="H270">
            <v>10864</v>
          </cell>
          <cell r="I270">
            <v>1053808</v>
          </cell>
          <cell r="J270">
            <v>0</v>
          </cell>
          <cell r="K270">
            <v>0</v>
          </cell>
          <cell r="L270">
            <v>32339</v>
          </cell>
          <cell r="M270">
            <v>3136883</v>
          </cell>
        </row>
        <row r="271">
          <cell r="B271" t="str">
            <v>흡음판설치(천정)</v>
          </cell>
          <cell r="C271" t="str">
            <v>G/W25T</v>
          </cell>
          <cell r="D271" t="str">
            <v>M2</v>
          </cell>
          <cell r="E271">
            <v>63</v>
          </cell>
          <cell r="F271">
            <v>24482</v>
          </cell>
          <cell r="G271">
            <v>1542366</v>
          </cell>
          <cell r="H271">
            <v>15927</v>
          </cell>
          <cell r="I271">
            <v>1003401</v>
          </cell>
          <cell r="J271">
            <v>0</v>
          </cell>
          <cell r="K271">
            <v>0</v>
          </cell>
          <cell r="L271">
            <v>40409</v>
          </cell>
          <cell r="M271">
            <v>2545767</v>
          </cell>
        </row>
        <row r="272">
          <cell r="B272" t="str">
            <v>단열백보드설치</v>
          </cell>
          <cell r="C272" t="str">
            <v>R/W40T+B/L3MM+도장</v>
          </cell>
          <cell r="D272" t="str">
            <v>M2</v>
          </cell>
          <cell r="E272">
            <v>284</v>
          </cell>
          <cell r="F272">
            <v>4384</v>
          </cell>
          <cell r="G272">
            <v>1245056</v>
          </cell>
          <cell r="H272">
            <v>3346</v>
          </cell>
          <cell r="I272">
            <v>950264</v>
          </cell>
          <cell r="J272">
            <v>0</v>
          </cell>
          <cell r="K272">
            <v>0</v>
          </cell>
          <cell r="L272">
            <v>7730</v>
          </cell>
          <cell r="M272">
            <v>2195320</v>
          </cell>
        </row>
        <row r="273">
          <cell r="B273" t="str">
            <v>화장실칸막이</v>
          </cell>
          <cell r="C273" t="str">
            <v>13*1210*1820(수지피복형)</v>
          </cell>
          <cell r="D273" t="str">
            <v>M2</v>
          </cell>
          <cell r="E273">
            <v>140</v>
          </cell>
          <cell r="F273">
            <v>24250</v>
          </cell>
          <cell r="G273">
            <v>3395000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24250</v>
          </cell>
          <cell r="M273">
            <v>3395000</v>
          </cell>
        </row>
        <row r="274">
          <cell r="B274" t="str">
            <v>S.G.P</v>
          </cell>
          <cell r="C274" t="str">
            <v>A형</v>
          </cell>
          <cell r="D274" t="str">
            <v>M2</v>
          </cell>
          <cell r="E274">
            <v>348</v>
          </cell>
          <cell r="F274">
            <v>39770</v>
          </cell>
          <cell r="G274">
            <v>13839960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39770</v>
          </cell>
          <cell r="M274">
            <v>13839960</v>
          </cell>
        </row>
        <row r="275">
          <cell r="B275" t="str">
            <v>S.G.P도어</v>
          </cell>
          <cell r="C275" t="str">
            <v>편개,900*2100</v>
          </cell>
          <cell r="D275" t="str">
            <v>EA</v>
          </cell>
          <cell r="E275">
            <v>8</v>
          </cell>
          <cell r="F275">
            <v>58200</v>
          </cell>
          <cell r="G275">
            <v>465600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58200</v>
          </cell>
          <cell r="M275">
            <v>465600</v>
          </cell>
        </row>
        <row r="276">
          <cell r="B276" t="str">
            <v>S.G.P도어</v>
          </cell>
          <cell r="C276" t="str">
            <v>양개,1800*2100</v>
          </cell>
          <cell r="D276" t="str">
            <v>EA</v>
          </cell>
          <cell r="E276">
            <v>13</v>
          </cell>
          <cell r="F276">
            <v>92150</v>
          </cell>
          <cell r="G276">
            <v>1197950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92150</v>
          </cell>
          <cell r="M276">
            <v>1197950</v>
          </cell>
        </row>
        <row r="277">
          <cell r="B277" t="str">
            <v>방습거울설치</v>
          </cell>
          <cell r="C277" t="str">
            <v>6.0MM</v>
          </cell>
          <cell r="D277" t="str">
            <v>M2</v>
          </cell>
          <cell r="E277">
            <v>25</v>
          </cell>
          <cell r="F277">
            <v>17896</v>
          </cell>
          <cell r="G277">
            <v>447400</v>
          </cell>
          <cell r="H277">
            <v>9149</v>
          </cell>
          <cell r="I277">
            <v>228725</v>
          </cell>
          <cell r="J277">
            <v>0</v>
          </cell>
          <cell r="K277">
            <v>0</v>
          </cell>
          <cell r="L277">
            <v>27045</v>
          </cell>
          <cell r="M277">
            <v>676125</v>
          </cell>
        </row>
        <row r="278">
          <cell r="B278" t="str">
            <v>합성수지걸레받이부착</v>
          </cell>
          <cell r="C278" t="str">
            <v>H:100mm</v>
          </cell>
          <cell r="D278" t="str">
            <v>M</v>
          </cell>
          <cell r="E278">
            <v>28</v>
          </cell>
          <cell r="F278">
            <v>425</v>
          </cell>
          <cell r="G278">
            <v>11900</v>
          </cell>
          <cell r="H278">
            <v>1291</v>
          </cell>
          <cell r="I278">
            <v>36148</v>
          </cell>
          <cell r="J278">
            <v>0</v>
          </cell>
          <cell r="K278">
            <v>0</v>
          </cell>
          <cell r="L278">
            <v>1716</v>
          </cell>
          <cell r="M278">
            <v>48048</v>
          </cell>
        </row>
        <row r="279">
          <cell r="B279" t="str">
            <v>합     계</v>
          </cell>
          <cell r="G279">
            <v>81869900</v>
          </cell>
          <cell r="I279">
            <v>43272248</v>
          </cell>
          <cell r="K279">
            <v>0</v>
          </cell>
          <cell r="L279">
            <v>0</v>
          </cell>
          <cell r="M279">
            <v>125142148</v>
          </cell>
        </row>
        <row r="280">
          <cell r="G280">
            <v>0</v>
          </cell>
          <cell r="I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I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I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I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I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I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I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I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I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13.도  장  공  사</v>
          </cell>
          <cell r="G289">
            <v>0</v>
          </cell>
          <cell r="I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B290" t="str">
            <v>수성로울러 3회칠</v>
          </cell>
          <cell r="C290" t="str">
            <v>내벽.1급</v>
          </cell>
          <cell r="D290" t="str">
            <v>M2</v>
          </cell>
          <cell r="E290">
            <v>3970</v>
          </cell>
          <cell r="F290">
            <v>836</v>
          </cell>
          <cell r="G290">
            <v>3318920</v>
          </cell>
          <cell r="H290">
            <v>2856</v>
          </cell>
          <cell r="I290">
            <v>11338320</v>
          </cell>
          <cell r="J290">
            <v>0</v>
          </cell>
          <cell r="K290">
            <v>0</v>
          </cell>
          <cell r="L290">
            <v>3692</v>
          </cell>
          <cell r="M290">
            <v>14657240</v>
          </cell>
        </row>
        <row r="291">
          <cell r="B291" t="str">
            <v>수성로울러 3회칠</v>
          </cell>
          <cell r="C291" t="str">
            <v>내부.1급(천정)</v>
          </cell>
          <cell r="D291" t="str">
            <v>M2</v>
          </cell>
          <cell r="E291">
            <v>933</v>
          </cell>
          <cell r="F291">
            <v>984</v>
          </cell>
          <cell r="G291">
            <v>918072</v>
          </cell>
          <cell r="H291">
            <v>3520</v>
          </cell>
          <cell r="I291">
            <v>3284160</v>
          </cell>
          <cell r="J291">
            <v>0</v>
          </cell>
          <cell r="K291">
            <v>0</v>
          </cell>
          <cell r="L291">
            <v>4504</v>
          </cell>
          <cell r="M291">
            <v>4202232</v>
          </cell>
        </row>
        <row r="292">
          <cell r="B292" t="str">
            <v>수성로울러 3회칠</v>
          </cell>
          <cell r="C292" t="str">
            <v>외벽.1급</v>
          </cell>
          <cell r="D292" t="str">
            <v>M2</v>
          </cell>
          <cell r="E292">
            <v>421</v>
          </cell>
          <cell r="F292">
            <v>972</v>
          </cell>
          <cell r="G292">
            <v>409212</v>
          </cell>
          <cell r="H292">
            <v>2950</v>
          </cell>
          <cell r="I292">
            <v>1241950</v>
          </cell>
          <cell r="J292">
            <v>0</v>
          </cell>
          <cell r="K292">
            <v>0</v>
          </cell>
          <cell r="L292">
            <v>3922</v>
          </cell>
          <cell r="M292">
            <v>1651162</v>
          </cell>
        </row>
        <row r="293">
          <cell r="B293" t="str">
            <v>조합페인트철재면</v>
          </cell>
          <cell r="C293" t="str">
            <v>1급.2회</v>
          </cell>
          <cell r="D293" t="str">
            <v>M2</v>
          </cell>
          <cell r="E293">
            <v>807</v>
          </cell>
          <cell r="F293">
            <v>867</v>
          </cell>
          <cell r="G293">
            <v>699669</v>
          </cell>
          <cell r="H293">
            <v>2360</v>
          </cell>
          <cell r="I293">
            <v>1904520</v>
          </cell>
          <cell r="J293">
            <v>0</v>
          </cell>
          <cell r="K293">
            <v>0</v>
          </cell>
          <cell r="L293">
            <v>3227</v>
          </cell>
          <cell r="M293">
            <v>2604189</v>
          </cell>
        </row>
        <row r="294">
          <cell r="B294" t="str">
            <v>녹막이페인트칠</v>
          </cell>
          <cell r="C294" t="str">
            <v>1종.1회</v>
          </cell>
          <cell r="D294" t="str">
            <v>M2</v>
          </cell>
          <cell r="E294">
            <v>171</v>
          </cell>
          <cell r="F294">
            <v>648</v>
          </cell>
          <cell r="G294">
            <v>110808</v>
          </cell>
          <cell r="H294">
            <v>983</v>
          </cell>
          <cell r="I294">
            <v>168093</v>
          </cell>
          <cell r="J294">
            <v>0</v>
          </cell>
          <cell r="K294">
            <v>0</v>
          </cell>
          <cell r="L294">
            <v>1631</v>
          </cell>
          <cell r="M294">
            <v>278901</v>
          </cell>
        </row>
        <row r="295">
          <cell r="B295" t="str">
            <v>세라민페인트칠</v>
          </cell>
          <cell r="C295" t="str">
            <v>DAC-3108.  2회</v>
          </cell>
          <cell r="D295" t="str">
            <v>M2</v>
          </cell>
          <cell r="E295">
            <v>187</v>
          </cell>
          <cell r="F295">
            <v>1012</v>
          </cell>
          <cell r="G295">
            <v>189244</v>
          </cell>
          <cell r="H295">
            <v>3437</v>
          </cell>
          <cell r="I295">
            <v>642719</v>
          </cell>
          <cell r="J295">
            <v>0</v>
          </cell>
          <cell r="K295">
            <v>0</v>
          </cell>
          <cell r="L295">
            <v>4449</v>
          </cell>
          <cell r="M295">
            <v>831963</v>
          </cell>
        </row>
        <row r="296">
          <cell r="B296" t="str">
            <v>비닐페인트</v>
          </cell>
          <cell r="C296" t="str">
            <v>내벽 3회</v>
          </cell>
          <cell r="D296" t="str">
            <v>M2</v>
          </cell>
          <cell r="E296">
            <v>128</v>
          </cell>
          <cell r="F296">
            <v>667</v>
          </cell>
          <cell r="G296">
            <v>85376</v>
          </cell>
          <cell r="H296">
            <v>2972</v>
          </cell>
          <cell r="I296">
            <v>380416</v>
          </cell>
          <cell r="J296">
            <v>0</v>
          </cell>
          <cell r="K296">
            <v>0</v>
          </cell>
          <cell r="L296">
            <v>3639</v>
          </cell>
          <cell r="M296">
            <v>465792</v>
          </cell>
        </row>
        <row r="297">
          <cell r="B297" t="str">
            <v>비닐페인트</v>
          </cell>
          <cell r="C297" t="str">
            <v>천정 3회</v>
          </cell>
          <cell r="D297" t="str">
            <v>M2</v>
          </cell>
          <cell r="E297">
            <v>288</v>
          </cell>
          <cell r="F297">
            <v>702</v>
          </cell>
          <cell r="G297">
            <v>202176</v>
          </cell>
          <cell r="H297">
            <v>3128</v>
          </cell>
          <cell r="I297">
            <v>900864</v>
          </cell>
          <cell r="J297">
            <v>0</v>
          </cell>
          <cell r="K297">
            <v>0</v>
          </cell>
          <cell r="L297">
            <v>3830</v>
          </cell>
          <cell r="M297">
            <v>1103040</v>
          </cell>
        </row>
        <row r="298">
          <cell r="B298" t="str">
            <v>바니쉬칠</v>
          </cell>
          <cell r="C298" t="str">
            <v>목재면     3회</v>
          </cell>
          <cell r="D298" t="str">
            <v>M2</v>
          </cell>
          <cell r="E298">
            <v>18</v>
          </cell>
          <cell r="F298">
            <v>627</v>
          </cell>
          <cell r="G298">
            <v>11286</v>
          </cell>
          <cell r="H298">
            <v>4399</v>
          </cell>
          <cell r="I298">
            <v>79182</v>
          </cell>
          <cell r="J298">
            <v>0</v>
          </cell>
          <cell r="K298">
            <v>0</v>
          </cell>
          <cell r="L298">
            <v>5026</v>
          </cell>
          <cell r="M298">
            <v>90468</v>
          </cell>
        </row>
        <row r="299">
          <cell r="B299" t="str">
            <v>차선라인마킹</v>
          </cell>
          <cell r="C299" t="str">
            <v>W:100</v>
          </cell>
          <cell r="D299" t="str">
            <v>M</v>
          </cell>
          <cell r="E299">
            <v>649</v>
          </cell>
          <cell r="F299">
            <v>702</v>
          </cell>
          <cell r="G299">
            <v>455598</v>
          </cell>
          <cell r="H299">
            <v>610</v>
          </cell>
          <cell r="I299">
            <v>395890</v>
          </cell>
          <cell r="J299">
            <v>0</v>
          </cell>
          <cell r="K299">
            <v>0</v>
          </cell>
          <cell r="L299">
            <v>1312</v>
          </cell>
          <cell r="M299">
            <v>851488</v>
          </cell>
        </row>
        <row r="300">
          <cell r="B300" t="str">
            <v>합     계</v>
          </cell>
          <cell r="G300">
            <v>6400361</v>
          </cell>
          <cell r="I300">
            <v>20336114</v>
          </cell>
          <cell r="K300">
            <v>0</v>
          </cell>
          <cell r="L300">
            <v>0</v>
          </cell>
          <cell r="M300">
            <v>26736475</v>
          </cell>
        </row>
        <row r="301">
          <cell r="G301">
            <v>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I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14.창  호  공  사</v>
          </cell>
          <cell r="G304">
            <v>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B305" t="str">
            <v>AG01제작설치</v>
          </cell>
          <cell r="C305" t="str">
            <v>1.160*1.950</v>
          </cell>
          <cell r="D305" t="str">
            <v>EA</v>
          </cell>
          <cell r="E305">
            <v>1</v>
          </cell>
          <cell r="F305">
            <v>184307</v>
          </cell>
          <cell r="G305">
            <v>184307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184307</v>
          </cell>
          <cell r="M305">
            <v>184307</v>
          </cell>
        </row>
        <row r="306">
          <cell r="B306" t="str">
            <v>AG02제작설치</v>
          </cell>
          <cell r="C306" t="str">
            <v>2.400*1.300</v>
          </cell>
          <cell r="D306" t="str">
            <v>EA</v>
          </cell>
          <cell r="E306">
            <v>3</v>
          </cell>
          <cell r="F306">
            <v>254217</v>
          </cell>
          <cell r="G306">
            <v>762651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254217</v>
          </cell>
          <cell r="M306">
            <v>762651</v>
          </cell>
        </row>
        <row r="307">
          <cell r="B307" t="str">
            <v>AG03제작설치</v>
          </cell>
          <cell r="C307" t="str">
            <v>1.500*0.650</v>
          </cell>
          <cell r="D307" t="str">
            <v>EA</v>
          </cell>
          <cell r="E307">
            <v>1</v>
          </cell>
          <cell r="F307">
            <v>79443</v>
          </cell>
          <cell r="G307">
            <v>79443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79443</v>
          </cell>
          <cell r="M307">
            <v>79443</v>
          </cell>
        </row>
        <row r="308">
          <cell r="B308" t="str">
            <v>AG04제작설치</v>
          </cell>
          <cell r="C308" t="str">
            <v>1.600*0.650</v>
          </cell>
          <cell r="D308" t="str">
            <v>EA</v>
          </cell>
          <cell r="E308">
            <v>3</v>
          </cell>
          <cell r="F308">
            <v>84739</v>
          </cell>
          <cell r="G308">
            <v>254217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84739</v>
          </cell>
          <cell r="M308">
            <v>254217</v>
          </cell>
        </row>
        <row r="309">
          <cell r="B309" t="str">
            <v>AG05제작설치</v>
          </cell>
          <cell r="C309" t="str">
            <v>2.500*0.650</v>
          </cell>
          <cell r="D309" t="str">
            <v>EA</v>
          </cell>
          <cell r="E309">
            <v>2</v>
          </cell>
          <cell r="F309">
            <v>132405</v>
          </cell>
          <cell r="G309">
            <v>264810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132405</v>
          </cell>
          <cell r="M309">
            <v>264810</v>
          </cell>
        </row>
        <row r="310">
          <cell r="B310" t="str">
            <v>ASSD01제작설치</v>
          </cell>
          <cell r="C310" t="str">
            <v>5.260*3.200</v>
          </cell>
          <cell r="D310" t="str">
            <v>EA</v>
          </cell>
          <cell r="E310">
            <v>1</v>
          </cell>
          <cell r="F310">
            <v>1371471</v>
          </cell>
          <cell r="G310">
            <v>1371471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1371471</v>
          </cell>
          <cell r="M310">
            <v>1371471</v>
          </cell>
        </row>
        <row r="311">
          <cell r="B311" t="str">
            <v>AW01제작설치</v>
          </cell>
          <cell r="C311" t="str">
            <v>6.340*2.000</v>
          </cell>
          <cell r="D311" t="str">
            <v>EA</v>
          </cell>
          <cell r="E311">
            <v>1</v>
          </cell>
          <cell r="F311">
            <v>471752</v>
          </cell>
          <cell r="G311">
            <v>471752</v>
          </cell>
          <cell r="H311">
            <v>510247</v>
          </cell>
          <cell r="I311">
            <v>510247</v>
          </cell>
          <cell r="J311">
            <v>0</v>
          </cell>
          <cell r="K311">
            <v>0</v>
          </cell>
          <cell r="L311">
            <v>981999</v>
          </cell>
          <cell r="M311">
            <v>981999</v>
          </cell>
        </row>
        <row r="312">
          <cell r="B312" t="str">
            <v>AW02제작설치</v>
          </cell>
          <cell r="C312" t="str">
            <v>2.800*2.000</v>
          </cell>
          <cell r="D312" t="str">
            <v>EA</v>
          </cell>
          <cell r="E312">
            <v>3</v>
          </cell>
          <cell r="F312">
            <v>208344</v>
          </cell>
          <cell r="G312">
            <v>625032</v>
          </cell>
          <cell r="H312">
            <v>225346</v>
          </cell>
          <cell r="I312">
            <v>676038</v>
          </cell>
          <cell r="J312">
            <v>0</v>
          </cell>
          <cell r="K312">
            <v>0</v>
          </cell>
          <cell r="L312">
            <v>433690</v>
          </cell>
          <cell r="M312">
            <v>1301070</v>
          </cell>
        </row>
        <row r="313">
          <cell r="B313" t="str">
            <v>AW03제작설치</v>
          </cell>
          <cell r="C313" t="str">
            <v>2.750*2.000</v>
          </cell>
          <cell r="D313" t="str">
            <v>EA</v>
          </cell>
          <cell r="E313">
            <v>4</v>
          </cell>
          <cell r="F313">
            <v>204624</v>
          </cell>
          <cell r="G313">
            <v>818496</v>
          </cell>
          <cell r="H313">
            <v>221321</v>
          </cell>
          <cell r="I313">
            <v>885284</v>
          </cell>
          <cell r="J313">
            <v>0</v>
          </cell>
          <cell r="K313">
            <v>0</v>
          </cell>
          <cell r="L313">
            <v>425945</v>
          </cell>
          <cell r="M313">
            <v>1703780</v>
          </cell>
        </row>
        <row r="314">
          <cell r="B314" t="str">
            <v>AW04제작설치</v>
          </cell>
          <cell r="C314" t="str">
            <v>10.05*2.000</v>
          </cell>
          <cell r="D314" t="str">
            <v>EA</v>
          </cell>
          <cell r="E314">
            <v>1</v>
          </cell>
          <cell r="F314">
            <v>747809</v>
          </cell>
          <cell r="G314">
            <v>747809</v>
          </cell>
          <cell r="H314">
            <v>808830</v>
          </cell>
          <cell r="I314">
            <v>808830</v>
          </cell>
          <cell r="J314">
            <v>0</v>
          </cell>
          <cell r="K314">
            <v>0</v>
          </cell>
          <cell r="L314">
            <v>1556639</v>
          </cell>
          <cell r="M314">
            <v>1556639</v>
          </cell>
        </row>
        <row r="315">
          <cell r="B315" t="str">
            <v>AW05제작설치</v>
          </cell>
          <cell r="C315" t="str">
            <v>3.310*2.000</v>
          </cell>
          <cell r="D315" t="str">
            <v>EA</v>
          </cell>
          <cell r="E315">
            <v>1</v>
          </cell>
          <cell r="F315">
            <v>246292</v>
          </cell>
          <cell r="G315">
            <v>246292</v>
          </cell>
          <cell r="H315">
            <v>266391</v>
          </cell>
          <cell r="I315">
            <v>266391</v>
          </cell>
          <cell r="J315">
            <v>0</v>
          </cell>
          <cell r="K315">
            <v>0</v>
          </cell>
          <cell r="L315">
            <v>512683</v>
          </cell>
          <cell r="M315">
            <v>512683</v>
          </cell>
        </row>
        <row r="316">
          <cell r="B316" t="str">
            <v>AW06제작설치</v>
          </cell>
          <cell r="C316" t="str">
            <v>6.000*2.000</v>
          </cell>
          <cell r="D316" t="str">
            <v>EA</v>
          </cell>
          <cell r="E316">
            <v>2</v>
          </cell>
          <cell r="F316">
            <v>446453</v>
          </cell>
          <cell r="G316">
            <v>892906</v>
          </cell>
          <cell r="H316">
            <v>482884</v>
          </cell>
          <cell r="I316">
            <v>965768</v>
          </cell>
          <cell r="J316">
            <v>0</v>
          </cell>
          <cell r="K316">
            <v>0</v>
          </cell>
          <cell r="L316">
            <v>929337</v>
          </cell>
          <cell r="M316">
            <v>1858674</v>
          </cell>
        </row>
        <row r="317">
          <cell r="B317" t="str">
            <v>AW07제작설치</v>
          </cell>
          <cell r="C317" t="str">
            <v>3.640*2.000</v>
          </cell>
          <cell r="D317" t="str">
            <v>EA</v>
          </cell>
          <cell r="E317">
            <v>1</v>
          </cell>
          <cell r="F317">
            <v>270848</v>
          </cell>
          <cell r="G317">
            <v>270848</v>
          </cell>
          <cell r="H317">
            <v>292949</v>
          </cell>
          <cell r="I317">
            <v>292949</v>
          </cell>
          <cell r="J317">
            <v>0</v>
          </cell>
          <cell r="K317">
            <v>0</v>
          </cell>
          <cell r="L317">
            <v>563797</v>
          </cell>
          <cell r="M317">
            <v>563797</v>
          </cell>
        </row>
        <row r="318">
          <cell r="B318" t="str">
            <v>AW08제작설치</v>
          </cell>
          <cell r="C318" t="str">
            <v>2.400*1.950</v>
          </cell>
          <cell r="D318" t="str">
            <v>EA</v>
          </cell>
          <cell r="E318">
            <v>6</v>
          </cell>
          <cell r="F318">
            <v>174115</v>
          </cell>
          <cell r="G318">
            <v>1044690</v>
          </cell>
          <cell r="H318">
            <v>188325</v>
          </cell>
          <cell r="I318">
            <v>1129950</v>
          </cell>
          <cell r="J318">
            <v>0</v>
          </cell>
          <cell r="K318">
            <v>0</v>
          </cell>
          <cell r="L318">
            <v>362440</v>
          </cell>
          <cell r="M318">
            <v>2174640</v>
          </cell>
        </row>
        <row r="319">
          <cell r="B319" t="str">
            <v>AW08A제작설치</v>
          </cell>
          <cell r="C319" t="str">
            <v>1.200*1.950</v>
          </cell>
          <cell r="D319" t="str">
            <v>EA</v>
          </cell>
          <cell r="E319">
            <v>7</v>
          </cell>
          <cell r="F319">
            <v>87057</v>
          </cell>
          <cell r="G319">
            <v>609399</v>
          </cell>
          <cell r="H319">
            <v>94162</v>
          </cell>
          <cell r="I319">
            <v>659134</v>
          </cell>
          <cell r="J319">
            <v>0</v>
          </cell>
          <cell r="K319">
            <v>0</v>
          </cell>
          <cell r="L319">
            <v>181219</v>
          </cell>
          <cell r="M319">
            <v>1268533</v>
          </cell>
        </row>
        <row r="320">
          <cell r="B320" t="str">
            <v>AW09제작설치</v>
          </cell>
          <cell r="C320" t="str">
            <v>3.600*1.950</v>
          </cell>
          <cell r="D320" t="str">
            <v>EA</v>
          </cell>
          <cell r="E320">
            <v>7</v>
          </cell>
          <cell r="F320">
            <v>261174</v>
          </cell>
          <cell r="G320">
            <v>1828218</v>
          </cell>
          <cell r="H320">
            <v>282487</v>
          </cell>
          <cell r="I320">
            <v>1977409</v>
          </cell>
          <cell r="J320">
            <v>0</v>
          </cell>
          <cell r="K320">
            <v>0</v>
          </cell>
          <cell r="L320">
            <v>543661</v>
          </cell>
          <cell r="M320">
            <v>3805627</v>
          </cell>
        </row>
        <row r="321">
          <cell r="B321" t="str">
            <v>AW10제작설치</v>
          </cell>
          <cell r="C321" t="str">
            <v>1.190*1.300</v>
          </cell>
          <cell r="D321" t="str">
            <v>EA</v>
          </cell>
          <cell r="E321">
            <v>14</v>
          </cell>
          <cell r="F321">
            <v>57554</v>
          </cell>
          <cell r="G321">
            <v>805756</v>
          </cell>
          <cell r="H321">
            <v>62251</v>
          </cell>
          <cell r="I321">
            <v>871514</v>
          </cell>
          <cell r="J321">
            <v>0</v>
          </cell>
          <cell r="K321">
            <v>0</v>
          </cell>
          <cell r="L321">
            <v>119805</v>
          </cell>
          <cell r="M321">
            <v>1677270</v>
          </cell>
        </row>
        <row r="322">
          <cell r="B322" t="str">
            <v>AW11제작설치</v>
          </cell>
          <cell r="C322" t="str">
            <v>5.100*2.600</v>
          </cell>
          <cell r="D322" t="str">
            <v>EA</v>
          </cell>
          <cell r="E322">
            <v>1</v>
          </cell>
          <cell r="F322">
            <v>493330</v>
          </cell>
          <cell r="G322">
            <v>493330</v>
          </cell>
          <cell r="H322">
            <v>533587</v>
          </cell>
          <cell r="I322">
            <v>533587</v>
          </cell>
          <cell r="J322">
            <v>0</v>
          </cell>
          <cell r="K322">
            <v>0</v>
          </cell>
          <cell r="L322">
            <v>1026917</v>
          </cell>
          <cell r="M322">
            <v>1026917</v>
          </cell>
        </row>
        <row r="323">
          <cell r="B323" t="str">
            <v>AW12제작설치</v>
          </cell>
          <cell r="C323" t="str">
            <v>12.500*2.600</v>
          </cell>
          <cell r="D323" t="str">
            <v>EA</v>
          </cell>
          <cell r="E323">
            <v>6</v>
          </cell>
          <cell r="F323">
            <v>1209144</v>
          </cell>
          <cell r="G323">
            <v>7254864</v>
          </cell>
          <cell r="H323">
            <v>1307811</v>
          </cell>
          <cell r="I323">
            <v>7846866</v>
          </cell>
          <cell r="J323">
            <v>0</v>
          </cell>
          <cell r="K323">
            <v>0</v>
          </cell>
          <cell r="L323">
            <v>2516955</v>
          </cell>
          <cell r="M323">
            <v>15101730</v>
          </cell>
        </row>
        <row r="324">
          <cell r="B324" t="str">
            <v>AW13제작설치</v>
          </cell>
          <cell r="C324" t="str">
            <v>2.400*1.300</v>
          </cell>
          <cell r="D324" t="str">
            <v>EA</v>
          </cell>
          <cell r="E324">
            <v>2</v>
          </cell>
          <cell r="F324">
            <v>116076</v>
          </cell>
          <cell r="G324">
            <v>232152</v>
          </cell>
          <cell r="H324">
            <v>125550</v>
          </cell>
          <cell r="I324">
            <v>251100</v>
          </cell>
          <cell r="J324">
            <v>0</v>
          </cell>
          <cell r="K324">
            <v>0</v>
          </cell>
          <cell r="L324">
            <v>241626</v>
          </cell>
          <cell r="M324">
            <v>483252</v>
          </cell>
        </row>
        <row r="325">
          <cell r="B325" t="str">
            <v>AW14제작설치</v>
          </cell>
          <cell r="C325" t="str">
            <v>9.200*2.600</v>
          </cell>
          <cell r="D325" t="str">
            <v>EA</v>
          </cell>
          <cell r="E325">
            <v>3</v>
          </cell>
          <cell r="F325">
            <v>889930</v>
          </cell>
          <cell r="G325">
            <v>2669790</v>
          </cell>
          <cell r="H325">
            <v>962548</v>
          </cell>
          <cell r="I325">
            <v>2887644</v>
          </cell>
          <cell r="J325">
            <v>0</v>
          </cell>
          <cell r="K325">
            <v>0</v>
          </cell>
          <cell r="L325">
            <v>1852478</v>
          </cell>
          <cell r="M325">
            <v>5557434</v>
          </cell>
        </row>
        <row r="326">
          <cell r="B326" t="str">
            <v>AW15제작설치</v>
          </cell>
          <cell r="C326" t="str">
            <v>6.200*2.100</v>
          </cell>
          <cell r="D326" t="str">
            <v>EA</v>
          </cell>
          <cell r="E326">
            <v>1</v>
          </cell>
          <cell r="F326">
            <v>484401</v>
          </cell>
          <cell r="G326">
            <v>484401</v>
          </cell>
          <cell r="H326">
            <v>523929</v>
          </cell>
          <cell r="I326">
            <v>523929</v>
          </cell>
          <cell r="J326">
            <v>0</v>
          </cell>
          <cell r="K326">
            <v>0</v>
          </cell>
          <cell r="L326">
            <v>1008330</v>
          </cell>
          <cell r="M326">
            <v>1008330</v>
          </cell>
        </row>
        <row r="327">
          <cell r="B327" t="str">
            <v>AW16제작설치</v>
          </cell>
          <cell r="C327" t="str">
            <v>17.320*2.600</v>
          </cell>
          <cell r="D327" t="str">
            <v>EA</v>
          </cell>
          <cell r="E327">
            <v>1</v>
          </cell>
          <cell r="F327">
            <v>1675391</v>
          </cell>
          <cell r="G327">
            <v>1675391</v>
          </cell>
          <cell r="H327">
            <v>1812101</v>
          </cell>
          <cell r="I327">
            <v>1812101</v>
          </cell>
          <cell r="J327">
            <v>0</v>
          </cell>
          <cell r="K327">
            <v>0</v>
          </cell>
          <cell r="L327">
            <v>3487492</v>
          </cell>
          <cell r="M327">
            <v>3487492</v>
          </cell>
        </row>
        <row r="328">
          <cell r="B328" t="str">
            <v>AW17제작설치</v>
          </cell>
          <cell r="C328" t="str">
            <v>21.130*2.600</v>
          </cell>
          <cell r="D328" t="str">
            <v>EA</v>
          </cell>
          <cell r="E328">
            <v>1</v>
          </cell>
          <cell r="F328">
            <v>2043939</v>
          </cell>
          <cell r="G328">
            <v>2043939</v>
          </cell>
          <cell r="H328">
            <v>2210722</v>
          </cell>
          <cell r="I328">
            <v>2210722</v>
          </cell>
          <cell r="J328">
            <v>0</v>
          </cell>
          <cell r="K328">
            <v>0</v>
          </cell>
          <cell r="L328">
            <v>4254661</v>
          </cell>
          <cell r="M328">
            <v>4254661</v>
          </cell>
        </row>
        <row r="329">
          <cell r="B329" t="str">
            <v>AW18제작설치</v>
          </cell>
          <cell r="C329" t="str">
            <v>21.130*2.600</v>
          </cell>
          <cell r="D329" t="str">
            <v>EA</v>
          </cell>
          <cell r="E329">
            <v>4</v>
          </cell>
          <cell r="F329">
            <v>2043939</v>
          </cell>
          <cell r="G329">
            <v>8175756</v>
          </cell>
          <cell r="H329">
            <v>2210722</v>
          </cell>
          <cell r="I329">
            <v>8842888</v>
          </cell>
          <cell r="J329">
            <v>0</v>
          </cell>
          <cell r="K329">
            <v>0</v>
          </cell>
          <cell r="L329">
            <v>4254661</v>
          </cell>
          <cell r="M329">
            <v>17018644</v>
          </cell>
        </row>
        <row r="330">
          <cell r="B330" t="str">
            <v>AW19제작설치</v>
          </cell>
          <cell r="C330" t="str">
            <v>1.160*2.600</v>
          </cell>
          <cell r="D330" t="str">
            <v>EA</v>
          </cell>
          <cell r="E330">
            <v>4</v>
          </cell>
          <cell r="F330">
            <v>112207</v>
          </cell>
          <cell r="G330">
            <v>448828</v>
          </cell>
          <cell r="H330">
            <v>121365</v>
          </cell>
          <cell r="I330">
            <v>485460</v>
          </cell>
          <cell r="J330">
            <v>0</v>
          </cell>
          <cell r="K330">
            <v>0</v>
          </cell>
          <cell r="L330">
            <v>233572</v>
          </cell>
          <cell r="M330">
            <v>934288</v>
          </cell>
        </row>
        <row r="331">
          <cell r="B331" t="str">
            <v>AW20제작설치</v>
          </cell>
          <cell r="C331" t="str">
            <v>4.640*2.600</v>
          </cell>
          <cell r="D331" t="str">
            <v>EA</v>
          </cell>
          <cell r="E331">
            <v>8</v>
          </cell>
          <cell r="F331">
            <v>448833</v>
          </cell>
          <cell r="G331">
            <v>3590664</v>
          </cell>
          <cell r="H331">
            <v>485459</v>
          </cell>
          <cell r="I331">
            <v>3883672</v>
          </cell>
          <cell r="J331">
            <v>0</v>
          </cell>
          <cell r="K331">
            <v>0</v>
          </cell>
          <cell r="L331">
            <v>934292</v>
          </cell>
          <cell r="M331">
            <v>7474336</v>
          </cell>
        </row>
        <row r="332">
          <cell r="B332" t="str">
            <v>AW22제작설치</v>
          </cell>
          <cell r="C332" t="str">
            <v>19.090*3.900</v>
          </cell>
          <cell r="D332" t="str">
            <v>EA</v>
          </cell>
          <cell r="E332">
            <v>4</v>
          </cell>
          <cell r="F332">
            <v>2769909</v>
          </cell>
          <cell r="G332">
            <v>11079636</v>
          </cell>
          <cell r="H332">
            <v>2995932</v>
          </cell>
          <cell r="I332">
            <v>11983728</v>
          </cell>
          <cell r="J332">
            <v>0</v>
          </cell>
          <cell r="K332">
            <v>0</v>
          </cell>
          <cell r="L332">
            <v>5765841</v>
          </cell>
          <cell r="M332">
            <v>23063364</v>
          </cell>
        </row>
        <row r="333">
          <cell r="B333" t="str">
            <v>AW23제작설치</v>
          </cell>
          <cell r="C333" t="str">
            <v>9.280*2.400</v>
          </cell>
          <cell r="D333" t="str">
            <v>EA</v>
          </cell>
          <cell r="E333">
            <v>2</v>
          </cell>
          <cell r="F333">
            <v>821474</v>
          </cell>
          <cell r="G333">
            <v>1642948</v>
          </cell>
          <cell r="H333">
            <v>888506</v>
          </cell>
          <cell r="I333">
            <v>1777012</v>
          </cell>
          <cell r="J333">
            <v>0</v>
          </cell>
          <cell r="K333">
            <v>0</v>
          </cell>
          <cell r="L333">
            <v>1709980</v>
          </cell>
          <cell r="M333">
            <v>3419960</v>
          </cell>
        </row>
        <row r="334">
          <cell r="B334" t="str">
            <v>AW24제작설치</v>
          </cell>
          <cell r="C334" t="str">
            <v>1.700*18.200</v>
          </cell>
          <cell r="D334" t="str">
            <v>EA</v>
          </cell>
          <cell r="E334">
            <v>1</v>
          </cell>
          <cell r="F334">
            <v>1151105</v>
          </cell>
          <cell r="G334">
            <v>1151105</v>
          </cell>
          <cell r="H334">
            <v>1245035</v>
          </cell>
          <cell r="I334">
            <v>1245035</v>
          </cell>
          <cell r="J334">
            <v>0</v>
          </cell>
          <cell r="K334">
            <v>0</v>
          </cell>
          <cell r="L334">
            <v>2396140</v>
          </cell>
          <cell r="M334">
            <v>2396140</v>
          </cell>
        </row>
        <row r="335">
          <cell r="B335" t="str">
            <v>AW25제작설치</v>
          </cell>
          <cell r="C335" t="str">
            <v>2.250*2.450</v>
          </cell>
          <cell r="D335" t="str">
            <v>EA</v>
          </cell>
          <cell r="E335">
            <v>1</v>
          </cell>
          <cell r="F335">
            <v>205089</v>
          </cell>
          <cell r="G335">
            <v>205089</v>
          </cell>
          <cell r="H335">
            <v>221825</v>
          </cell>
          <cell r="I335">
            <v>221825</v>
          </cell>
          <cell r="J335">
            <v>0</v>
          </cell>
          <cell r="K335">
            <v>0</v>
          </cell>
          <cell r="L335">
            <v>426914</v>
          </cell>
          <cell r="M335">
            <v>426914</v>
          </cell>
        </row>
        <row r="336">
          <cell r="B336" t="str">
            <v>AW26제작설치</v>
          </cell>
          <cell r="C336" t="str">
            <v>8.100*2.450</v>
          </cell>
          <cell r="D336" t="str">
            <v>EA</v>
          </cell>
          <cell r="E336">
            <v>1</v>
          </cell>
          <cell r="F336">
            <v>738322</v>
          </cell>
          <cell r="G336">
            <v>738322</v>
          </cell>
          <cell r="H336">
            <v>798568</v>
          </cell>
          <cell r="I336">
            <v>798568</v>
          </cell>
          <cell r="J336">
            <v>0</v>
          </cell>
          <cell r="K336">
            <v>0</v>
          </cell>
          <cell r="L336">
            <v>1536890</v>
          </cell>
          <cell r="M336">
            <v>1536890</v>
          </cell>
        </row>
        <row r="337">
          <cell r="B337" t="str">
            <v>AW27제작설치</v>
          </cell>
          <cell r="C337" t="str">
            <v>14.900*2.450</v>
          </cell>
          <cell r="D337" t="str">
            <v>EA</v>
          </cell>
          <cell r="E337">
            <v>2</v>
          </cell>
          <cell r="F337">
            <v>1358149</v>
          </cell>
          <cell r="G337">
            <v>2716298</v>
          </cell>
          <cell r="H337">
            <v>1468972</v>
          </cell>
          <cell r="I337">
            <v>2937944</v>
          </cell>
          <cell r="J337">
            <v>0</v>
          </cell>
          <cell r="K337">
            <v>0</v>
          </cell>
          <cell r="L337">
            <v>2827121</v>
          </cell>
          <cell r="M337">
            <v>5654242</v>
          </cell>
        </row>
        <row r="338">
          <cell r="B338" t="str">
            <v>AW28제작설치</v>
          </cell>
          <cell r="C338" t="str">
            <v>16.05*2.450</v>
          </cell>
          <cell r="D338" t="str">
            <v>EA</v>
          </cell>
          <cell r="E338">
            <v>1</v>
          </cell>
          <cell r="F338">
            <v>1462972</v>
          </cell>
          <cell r="G338">
            <v>1462972</v>
          </cell>
          <cell r="H338">
            <v>1582350</v>
          </cell>
          <cell r="I338">
            <v>1582350</v>
          </cell>
          <cell r="J338">
            <v>0</v>
          </cell>
          <cell r="K338">
            <v>0</v>
          </cell>
          <cell r="L338">
            <v>3045322</v>
          </cell>
          <cell r="M338">
            <v>3045322</v>
          </cell>
        </row>
        <row r="339">
          <cell r="B339" t="str">
            <v>AW29제작설치</v>
          </cell>
          <cell r="C339" t="str">
            <v>17.800*2.450</v>
          </cell>
          <cell r="D339" t="str">
            <v>EA</v>
          </cell>
          <cell r="E339">
            <v>1</v>
          </cell>
          <cell r="F339">
            <v>1622486</v>
          </cell>
          <cell r="G339">
            <v>1622486</v>
          </cell>
          <cell r="H339">
            <v>1754880</v>
          </cell>
          <cell r="I339">
            <v>1754880</v>
          </cell>
          <cell r="J339">
            <v>0</v>
          </cell>
          <cell r="K339">
            <v>0</v>
          </cell>
          <cell r="L339">
            <v>3377366</v>
          </cell>
          <cell r="M339">
            <v>3377366</v>
          </cell>
        </row>
        <row r="340">
          <cell r="B340" t="str">
            <v>AW30제작설치</v>
          </cell>
          <cell r="C340" t="str">
            <v>26.400*2.450</v>
          </cell>
          <cell r="D340" t="str">
            <v>EA</v>
          </cell>
          <cell r="E340">
            <v>1</v>
          </cell>
          <cell r="F340">
            <v>2406385</v>
          </cell>
          <cell r="G340">
            <v>2406385</v>
          </cell>
          <cell r="H340">
            <v>2602743</v>
          </cell>
          <cell r="I340">
            <v>2602743</v>
          </cell>
          <cell r="J340">
            <v>0</v>
          </cell>
          <cell r="K340">
            <v>0</v>
          </cell>
          <cell r="L340">
            <v>5009128</v>
          </cell>
          <cell r="M340">
            <v>5009128</v>
          </cell>
        </row>
        <row r="341">
          <cell r="B341" t="str">
            <v>AW31제작설치</v>
          </cell>
          <cell r="C341" t="str">
            <v>1.800*1.500</v>
          </cell>
          <cell r="D341" t="str">
            <v>EA</v>
          </cell>
          <cell r="E341">
            <v>1</v>
          </cell>
          <cell r="F341">
            <v>100451</v>
          </cell>
          <cell r="G341">
            <v>100451</v>
          </cell>
          <cell r="H341">
            <v>108649</v>
          </cell>
          <cell r="I341">
            <v>108649</v>
          </cell>
          <cell r="J341">
            <v>0</v>
          </cell>
          <cell r="K341">
            <v>0</v>
          </cell>
          <cell r="L341">
            <v>209100</v>
          </cell>
          <cell r="M341">
            <v>209100</v>
          </cell>
        </row>
        <row r="342">
          <cell r="B342" t="str">
            <v>AW32제작설치</v>
          </cell>
          <cell r="C342" t="str">
            <v>2.500*1.200</v>
          </cell>
          <cell r="D342" t="str">
            <v>EA</v>
          </cell>
          <cell r="E342">
            <v>1</v>
          </cell>
          <cell r="F342">
            <v>111613</v>
          </cell>
          <cell r="G342">
            <v>111613</v>
          </cell>
          <cell r="H342">
            <v>120721</v>
          </cell>
          <cell r="I342">
            <v>120721</v>
          </cell>
          <cell r="J342">
            <v>0</v>
          </cell>
          <cell r="K342">
            <v>0</v>
          </cell>
          <cell r="L342">
            <v>232334</v>
          </cell>
          <cell r="M342">
            <v>232334</v>
          </cell>
        </row>
        <row r="343">
          <cell r="B343" t="str">
            <v>FSD01설치</v>
          </cell>
          <cell r="C343" t="str">
            <v>1.000*2.100</v>
          </cell>
          <cell r="D343" t="str">
            <v>EA</v>
          </cell>
          <cell r="E343">
            <v>31</v>
          </cell>
          <cell r="F343">
            <v>314950</v>
          </cell>
          <cell r="G343">
            <v>9763450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314950</v>
          </cell>
          <cell r="M343">
            <v>9763450</v>
          </cell>
        </row>
        <row r="344">
          <cell r="B344" t="str">
            <v>SD01설치</v>
          </cell>
          <cell r="C344" t="str">
            <v>0.900*2.100</v>
          </cell>
          <cell r="D344" t="str">
            <v>EA</v>
          </cell>
          <cell r="E344">
            <v>10</v>
          </cell>
          <cell r="F344">
            <v>249328</v>
          </cell>
          <cell r="G344">
            <v>2493280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249328</v>
          </cell>
          <cell r="M344">
            <v>2493280</v>
          </cell>
        </row>
        <row r="345">
          <cell r="B345" t="str">
            <v>SD01A설치</v>
          </cell>
          <cell r="C345" t="str">
            <v>1.000*2.100</v>
          </cell>
          <cell r="D345" t="str">
            <v>EA</v>
          </cell>
          <cell r="E345">
            <v>4</v>
          </cell>
          <cell r="F345">
            <v>277032</v>
          </cell>
          <cell r="G345">
            <v>1108128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277032</v>
          </cell>
          <cell r="M345">
            <v>1108128</v>
          </cell>
        </row>
        <row r="346">
          <cell r="B346" t="str">
            <v>SD02설치</v>
          </cell>
          <cell r="C346" t="str">
            <v>0.800*2.100</v>
          </cell>
          <cell r="D346" t="str">
            <v>EA</v>
          </cell>
          <cell r="E346">
            <v>14</v>
          </cell>
          <cell r="F346">
            <v>221625</v>
          </cell>
          <cell r="G346">
            <v>3102750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221625</v>
          </cell>
          <cell r="M346">
            <v>3102750</v>
          </cell>
        </row>
        <row r="347">
          <cell r="B347" t="str">
            <v>SD03설치</v>
          </cell>
          <cell r="C347" t="str">
            <v>1.000*2.100</v>
          </cell>
          <cell r="D347" t="str">
            <v>EA</v>
          </cell>
          <cell r="E347">
            <v>19</v>
          </cell>
          <cell r="F347">
            <v>277032</v>
          </cell>
          <cell r="G347">
            <v>5263608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277032</v>
          </cell>
          <cell r="M347">
            <v>5263608</v>
          </cell>
        </row>
        <row r="348">
          <cell r="B348" t="str">
            <v>SD04설치</v>
          </cell>
          <cell r="C348" t="str">
            <v>0.700*1.800</v>
          </cell>
          <cell r="D348" t="str">
            <v>EA</v>
          </cell>
          <cell r="E348">
            <v>22</v>
          </cell>
          <cell r="F348">
            <v>166219</v>
          </cell>
          <cell r="G348">
            <v>3656818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166219</v>
          </cell>
          <cell r="M348">
            <v>3656818</v>
          </cell>
        </row>
        <row r="349">
          <cell r="B349" t="str">
            <v>SD05설치</v>
          </cell>
          <cell r="C349" t="str">
            <v>1.800*2.100</v>
          </cell>
          <cell r="D349" t="str">
            <v>EA</v>
          </cell>
          <cell r="E349">
            <v>8</v>
          </cell>
          <cell r="F349">
            <v>498657</v>
          </cell>
          <cell r="G349">
            <v>3989256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498657</v>
          </cell>
          <cell r="M349">
            <v>3989256</v>
          </cell>
        </row>
        <row r="350">
          <cell r="B350" t="str">
            <v>SD08설치</v>
          </cell>
          <cell r="C350" t="str">
            <v>0.600*1.350</v>
          </cell>
          <cell r="D350" t="str">
            <v>EA</v>
          </cell>
          <cell r="E350">
            <v>1</v>
          </cell>
          <cell r="F350">
            <v>106855</v>
          </cell>
          <cell r="G350">
            <v>106855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106855</v>
          </cell>
          <cell r="M350">
            <v>106855</v>
          </cell>
        </row>
        <row r="351">
          <cell r="B351" t="str">
            <v>SSD01설치</v>
          </cell>
          <cell r="C351" t="str">
            <v>5.650*2.100</v>
          </cell>
          <cell r="D351" t="str">
            <v>EA</v>
          </cell>
          <cell r="E351">
            <v>1</v>
          </cell>
          <cell r="F351">
            <v>1565230</v>
          </cell>
          <cell r="G351">
            <v>1565230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1565230</v>
          </cell>
          <cell r="M351">
            <v>1565230</v>
          </cell>
        </row>
        <row r="352">
          <cell r="B352" t="str">
            <v>SSD02설치</v>
          </cell>
          <cell r="C352" t="str">
            <v>5.100*3.200</v>
          </cell>
          <cell r="D352" t="str">
            <v>EA</v>
          </cell>
          <cell r="E352">
            <v>1</v>
          </cell>
          <cell r="F352">
            <v>2152934</v>
          </cell>
          <cell r="G352">
            <v>2152934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2152934</v>
          </cell>
          <cell r="M352">
            <v>2152934</v>
          </cell>
        </row>
        <row r="353">
          <cell r="B353" t="str">
            <v>SSD03설치</v>
          </cell>
          <cell r="C353" t="str">
            <v>2.550*3.200</v>
          </cell>
          <cell r="D353" t="str">
            <v>EA</v>
          </cell>
          <cell r="E353">
            <v>2</v>
          </cell>
          <cell r="F353">
            <v>1076467</v>
          </cell>
          <cell r="G353">
            <v>2152934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1076467</v>
          </cell>
          <cell r="M353">
            <v>2152934</v>
          </cell>
        </row>
        <row r="354">
          <cell r="B354" t="str">
            <v>SSD05설치</v>
          </cell>
          <cell r="C354" t="str">
            <v>1.520*3.200</v>
          </cell>
          <cell r="D354" t="str">
            <v>EA</v>
          </cell>
          <cell r="E354">
            <v>2</v>
          </cell>
          <cell r="F354">
            <v>641658</v>
          </cell>
          <cell r="G354">
            <v>1283316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641658</v>
          </cell>
          <cell r="M354">
            <v>1283316</v>
          </cell>
        </row>
        <row r="355">
          <cell r="B355" t="str">
            <v>SSD06설치</v>
          </cell>
          <cell r="C355" t="str">
            <v>2.224*2.600</v>
          </cell>
          <cell r="D355" t="str">
            <v>EA</v>
          </cell>
          <cell r="E355">
            <v>1</v>
          </cell>
          <cell r="F355">
            <v>762813</v>
          </cell>
          <cell r="G355">
            <v>762813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762813</v>
          </cell>
          <cell r="M355">
            <v>762813</v>
          </cell>
        </row>
        <row r="356">
          <cell r="B356" t="str">
            <v>SSD07설치</v>
          </cell>
          <cell r="C356" t="str">
            <v>0.900*2.600</v>
          </cell>
          <cell r="D356" t="str">
            <v>EA</v>
          </cell>
          <cell r="E356">
            <v>2</v>
          </cell>
          <cell r="F356">
            <v>308692</v>
          </cell>
          <cell r="G356">
            <v>617384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308692</v>
          </cell>
          <cell r="M356">
            <v>617384</v>
          </cell>
        </row>
        <row r="357">
          <cell r="B357" t="str">
            <v>SSD08설치</v>
          </cell>
          <cell r="C357" t="str">
            <v>2.340*3.100</v>
          </cell>
          <cell r="D357" t="str">
            <v>EA</v>
          </cell>
          <cell r="E357">
            <v>1</v>
          </cell>
          <cell r="F357">
            <v>956947</v>
          </cell>
          <cell r="G357">
            <v>956947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956947</v>
          </cell>
          <cell r="M357">
            <v>956947</v>
          </cell>
        </row>
        <row r="358">
          <cell r="B358" t="str">
            <v>SSD09설치</v>
          </cell>
          <cell r="C358" t="str">
            <v>3.200*2.600</v>
          </cell>
          <cell r="D358" t="str">
            <v>EA</v>
          </cell>
          <cell r="E358">
            <v>1</v>
          </cell>
          <cell r="F358">
            <v>1097574</v>
          </cell>
          <cell r="G358">
            <v>1097574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1097574</v>
          </cell>
          <cell r="M358">
            <v>1097574</v>
          </cell>
        </row>
        <row r="359">
          <cell r="B359" t="str">
            <v>SSS01설치</v>
          </cell>
          <cell r="C359" t="str">
            <v>1.300*2.900</v>
          </cell>
          <cell r="D359" t="str">
            <v>EA</v>
          </cell>
          <cell r="E359">
            <v>1</v>
          </cell>
          <cell r="F359">
            <v>497338</v>
          </cell>
          <cell r="G359">
            <v>497338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497338</v>
          </cell>
          <cell r="M359">
            <v>497338</v>
          </cell>
        </row>
        <row r="360">
          <cell r="B360" t="str">
            <v>SSS02설치</v>
          </cell>
          <cell r="C360" t="str">
            <v>5.100*3.000</v>
          </cell>
          <cell r="D360" t="str">
            <v>EA</v>
          </cell>
          <cell r="E360">
            <v>1</v>
          </cell>
          <cell r="F360">
            <v>2018376</v>
          </cell>
          <cell r="G360">
            <v>2018376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2018376</v>
          </cell>
          <cell r="M360">
            <v>2018376</v>
          </cell>
        </row>
        <row r="361">
          <cell r="B361" t="str">
            <v>SSS03설치</v>
          </cell>
          <cell r="C361" t="str">
            <v>5.260*3.000</v>
          </cell>
          <cell r="D361" t="str">
            <v>EA</v>
          </cell>
          <cell r="E361">
            <v>1</v>
          </cell>
          <cell r="F361">
            <v>2081697</v>
          </cell>
          <cell r="G361">
            <v>2081697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2081697</v>
          </cell>
          <cell r="M361">
            <v>2081697</v>
          </cell>
        </row>
        <row r="362">
          <cell r="B362" t="str">
            <v>SSS04설치</v>
          </cell>
          <cell r="C362" t="str">
            <v>2.250*3.000</v>
          </cell>
          <cell r="D362" t="str">
            <v>EA</v>
          </cell>
          <cell r="E362">
            <v>1</v>
          </cell>
          <cell r="F362">
            <v>890460</v>
          </cell>
          <cell r="G362">
            <v>890460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890460</v>
          </cell>
          <cell r="M362">
            <v>890460</v>
          </cell>
        </row>
        <row r="363">
          <cell r="B363" t="str">
            <v>SSS05설치</v>
          </cell>
          <cell r="C363" t="str">
            <v>1.520*3.000</v>
          </cell>
          <cell r="D363" t="str">
            <v>EA</v>
          </cell>
          <cell r="E363">
            <v>1</v>
          </cell>
          <cell r="F363">
            <v>601555</v>
          </cell>
          <cell r="G363">
            <v>601555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601555</v>
          </cell>
          <cell r="M363">
            <v>601555</v>
          </cell>
        </row>
        <row r="364">
          <cell r="B364" t="str">
            <v>SSS06설치</v>
          </cell>
          <cell r="C364" t="str">
            <v>2.200*3.000</v>
          </cell>
          <cell r="D364" t="str">
            <v>EA</v>
          </cell>
          <cell r="E364">
            <v>1</v>
          </cell>
          <cell r="F364">
            <v>870672</v>
          </cell>
          <cell r="G364">
            <v>870672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870672</v>
          </cell>
          <cell r="M364">
            <v>870672</v>
          </cell>
        </row>
        <row r="365">
          <cell r="B365" t="str">
            <v>SSS07설치</v>
          </cell>
          <cell r="C365" t="str">
            <v>3.100*3.000</v>
          </cell>
          <cell r="D365" t="str">
            <v>EA</v>
          </cell>
          <cell r="E365">
            <v>1</v>
          </cell>
          <cell r="F365">
            <v>1226856</v>
          </cell>
          <cell r="G365">
            <v>1226856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1226856</v>
          </cell>
          <cell r="M365">
            <v>1226856</v>
          </cell>
        </row>
        <row r="366">
          <cell r="B366" t="str">
            <v>FSS01설치</v>
          </cell>
          <cell r="C366" t="str">
            <v>4.600*2.500</v>
          </cell>
          <cell r="D366" t="str">
            <v>EA</v>
          </cell>
          <cell r="E366">
            <v>2</v>
          </cell>
          <cell r="F366">
            <v>1724729</v>
          </cell>
          <cell r="G366">
            <v>3449458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1724729</v>
          </cell>
          <cell r="M366">
            <v>3449458</v>
          </cell>
        </row>
        <row r="367">
          <cell r="B367" t="str">
            <v>FSS02설치</v>
          </cell>
          <cell r="C367" t="str">
            <v>6.900*2.500</v>
          </cell>
          <cell r="D367" t="str">
            <v>EA</v>
          </cell>
          <cell r="E367">
            <v>2</v>
          </cell>
          <cell r="F367">
            <v>2587094</v>
          </cell>
          <cell r="G367">
            <v>5174188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2587094</v>
          </cell>
          <cell r="M367">
            <v>5174188</v>
          </cell>
        </row>
        <row r="368">
          <cell r="B368" t="str">
            <v>FSS03설치</v>
          </cell>
          <cell r="C368" t="str">
            <v>6.000*2.500</v>
          </cell>
          <cell r="D368" t="str">
            <v>EA</v>
          </cell>
          <cell r="E368">
            <v>2</v>
          </cell>
          <cell r="F368">
            <v>2249648</v>
          </cell>
          <cell r="G368">
            <v>4499296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2249648</v>
          </cell>
          <cell r="M368">
            <v>4499296</v>
          </cell>
        </row>
        <row r="369">
          <cell r="B369" t="str">
            <v>FSS04설치</v>
          </cell>
          <cell r="C369" t="str">
            <v>1.300*2.500</v>
          </cell>
          <cell r="D369" t="str">
            <v>EA</v>
          </cell>
          <cell r="E369">
            <v>2</v>
          </cell>
          <cell r="F369">
            <v>487423</v>
          </cell>
          <cell r="G369">
            <v>974846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487423</v>
          </cell>
          <cell r="M369">
            <v>974846</v>
          </cell>
        </row>
        <row r="370">
          <cell r="B370" t="str">
            <v>WD01제작설치</v>
          </cell>
          <cell r="C370" t="str">
            <v>1.000*2.100</v>
          </cell>
          <cell r="D370" t="str">
            <v>EA</v>
          </cell>
          <cell r="E370">
            <v>3</v>
          </cell>
          <cell r="F370">
            <v>43909</v>
          </cell>
          <cell r="G370">
            <v>131727</v>
          </cell>
          <cell r="H370">
            <v>156501</v>
          </cell>
          <cell r="I370">
            <v>469503</v>
          </cell>
          <cell r="J370">
            <v>0</v>
          </cell>
          <cell r="K370">
            <v>0</v>
          </cell>
          <cell r="L370">
            <v>200410</v>
          </cell>
          <cell r="M370">
            <v>601230</v>
          </cell>
        </row>
        <row r="371">
          <cell r="B371" t="str">
            <v>후로아힌지설치</v>
          </cell>
          <cell r="C371" t="str">
            <v>3호강화문.8300</v>
          </cell>
          <cell r="D371" t="str">
            <v>개소</v>
          </cell>
          <cell r="E371">
            <v>19</v>
          </cell>
          <cell r="F371">
            <v>47742</v>
          </cell>
          <cell r="G371">
            <v>907098</v>
          </cell>
          <cell r="H371">
            <v>6693</v>
          </cell>
          <cell r="I371">
            <v>127167</v>
          </cell>
          <cell r="J371">
            <v>0</v>
          </cell>
          <cell r="K371">
            <v>0</v>
          </cell>
          <cell r="L371">
            <v>54435</v>
          </cell>
          <cell r="M371">
            <v>1034265</v>
          </cell>
        </row>
        <row r="372">
          <cell r="B372" t="str">
            <v>도아첵설치(강제)</v>
          </cell>
          <cell r="C372" t="str">
            <v>4호.방화용</v>
          </cell>
          <cell r="D372" t="str">
            <v>개소</v>
          </cell>
          <cell r="E372">
            <v>31</v>
          </cell>
          <cell r="F372">
            <v>13774</v>
          </cell>
          <cell r="G372">
            <v>426994</v>
          </cell>
          <cell r="H372">
            <v>4966</v>
          </cell>
          <cell r="I372">
            <v>153946</v>
          </cell>
          <cell r="J372">
            <v>0</v>
          </cell>
          <cell r="K372">
            <v>0</v>
          </cell>
          <cell r="L372">
            <v>18740</v>
          </cell>
          <cell r="M372">
            <v>580940</v>
          </cell>
        </row>
        <row r="373">
          <cell r="B373" t="str">
            <v>도아첵설치(강제)</v>
          </cell>
          <cell r="C373" t="str">
            <v>4호.보통용</v>
          </cell>
          <cell r="D373" t="str">
            <v>개소</v>
          </cell>
          <cell r="E373">
            <v>8</v>
          </cell>
          <cell r="F373">
            <v>13774</v>
          </cell>
          <cell r="G373">
            <v>110192</v>
          </cell>
          <cell r="H373">
            <v>4966</v>
          </cell>
          <cell r="I373">
            <v>39728</v>
          </cell>
          <cell r="J373">
            <v>0</v>
          </cell>
          <cell r="K373">
            <v>0</v>
          </cell>
          <cell r="L373">
            <v>18740</v>
          </cell>
          <cell r="M373">
            <v>149920</v>
          </cell>
        </row>
        <row r="374">
          <cell r="B374" t="str">
            <v>도아록설치</v>
          </cell>
          <cell r="C374" t="str">
            <v>원통형(철재문)9000SS</v>
          </cell>
          <cell r="D374" t="str">
            <v>개소</v>
          </cell>
          <cell r="E374">
            <v>130</v>
          </cell>
          <cell r="F374">
            <v>9215</v>
          </cell>
          <cell r="G374">
            <v>1197950</v>
          </cell>
          <cell r="H374">
            <v>3045</v>
          </cell>
          <cell r="I374">
            <v>395850</v>
          </cell>
          <cell r="J374">
            <v>0</v>
          </cell>
          <cell r="K374">
            <v>0</v>
          </cell>
          <cell r="L374">
            <v>12260</v>
          </cell>
          <cell r="M374">
            <v>1593800</v>
          </cell>
        </row>
        <row r="375">
          <cell r="B375" t="str">
            <v>도아록설치</v>
          </cell>
          <cell r="C375" t="str">
            <v>원통형(목재문)</v>
          </cell>
          <cell r="D375" t="str">
            <v>개소</v>
          </cell>
          <cell r="E375">
            <v>3</v>
          </cell>
          <cell r="F375">
            <v>6305</v>
          </cell>
          <cell r="G375">
            <v>18915</v>
          </cell>
          <cell r="H375">
            <v>2764</v>
          </cell>
          <cell r="I375">
            <v>8292</v>
          </cell>
          <cell r="J375">
            <v>0</v>
          </cell>
          <cell r="K375">
            <v>0</v>
          </cell>
          <cell r="L375">
            <v>9069</v>
          </cell>
          <cell r="M375">
            <v>27207</v>
          </cell>
        </row>
        <row r="376">
          <cell r="B376" t="str">
            <v>도아록설치</v>
          </cell>
          <cell r="C376" t="str">
            <v>원통형(철재문)공정</v>
          </cell>
          <cell r="D376" t="str">
            <v>개소</v>
          </cell>
          <cell r="E376">
            <v>21</v>
          </cell>
          <cell r="F376">
            <v>9215</v>
          </cell>
          <cell r="G376">
            <v>193515</v>
          </cell>
          <cell r="H376">
            <v>3045</v>
          </cell>
          <cell r="I376">
            <v>63945</v>
          </cell>
          <cell r="J376">
            <v>0</v>
          </cell>
          <cell r="K376">
            <v>0</v>
          </cell>
          <cell r="L376">
            <v>12260</v>
          </cell>
          <cell r="M376">
            <v>257460</v>
          </cell>
        </row>
        <row r="377">
          <cell r="B377" t="str">
            <v>피보트힌지</v>
          </cell>
          <cell r="C377" t="str">
            <v>㉿K-1400</v>
          </cell>
          <cell r="D377" t="str">
            <v>조</v>
          </cell>
          <cell r="E377">
            <v>151</v>
          </cell>
          <cell r="F377">
            <v>15520</v>
          </cell>
          <cell r="G377">
            <v>2343520</v>
          </cell>
          <cell r="H377">
            <v>4716</v>
          </cell>
          <cell r="I377">
            <v>712116</v>
          </cell>
          <cell r="J377">
            <v>0</v>
          </cell>
          <cell r="K377">
            <v>0</v>
          </cell>
          <cell r="L377">
            <v>20236</v>
          </cell>
          <cell r="M377">
            <v>3055636</v>
          </cell>
        </row>
        <row r="378">
          <cell r="B378" t="str">
            <v>황동정첩</v>
          </cell>
          <cell r="C378" t="str">
            <v>4"</v>
          </cell>
          <cell r="D378" t="str">
            <v>EA</v>
          </cell>
          <cell r="E378">
            <v>9</v>
          </cell>
          <cell r="F378">
            <v>1649</v>
          </cell>
          <cell r="G378">
            <v>14841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1649</v>
          </cell>
          <cell r="M378">
            <v>14841</v>
          </cell>
        </row>
        <row r="379">
          <cell r="B379" t="str">
            <v>배연창개폐기</v>
          </cell>
          <cell r="C379" t="str">
            <v>CHAIN전동구동식(SINGLE)</v>
          </cell>
          <cell r="D379" t="str">
            <v>SET</v>
          </cell>
          <cell r="E379">
            <v>24</v>
          </cell>
          <cell r="F379">
            <v>242500</v>
          </cell>
          <cell r="G379">
            <v>5820000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242500</v>
          </cell>
          <cell r="M379">
            <v>5820000</v>
          </cell>
        </row>
        <row r="380">
          <cell r="B380" t="str">
            <v>합     계</v>
          </cell>
          <cell r="G380">
            <v>135107288</v>
          </cell>
          <cell r="I380">
            <v>65425485</v>
          </cell>
          <cell r="K380">
            <v>0</v>
          </cell>
          <cell r="L380">
            <v>0</v>
          </cell>
          <cell r="M380">
            <v>200532773</v>
          </cell>
        </row>
        <row r="381">
          <cell r="G381">
            <v>0</v>
          </cell>
          <cell r="I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I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I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I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I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I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I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I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I389">
            <v>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I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I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I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I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15.유  리  공  사</v>
          </cell>
          <cell r="G394">
            <v>0</v>
          </cell>
          <cell r="I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B395" t="str">
            <v>강화유리DOOR</v>
          </cell>
          <cell r="C395" t="str">
            <v>12T*0.9*2.1 투명</v>
          </cell>
          <cell r="D395" t="str">
            <v>EA</v>
          </cell>
          <cell r="E395">
            <v>3</v>
          </cell>
          <cell r="F395">
            <v>116400</v>
          </cell>
          <cell r="G395">
            <v>349200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116400</v>
          </cell>
          <cell r="M395">
            <v>349200</v>
          </cell>
        </row>
        <row r="396">
          <cell r="B396" t="str">
            <v>강화유리DOOR</v>
          </cell>
          <cell r="C396" t="str">
            <v>12T*1.0*2.1 투명</v>
          </cell>
          <cell r="D396" t="str">
            <v>EA</v>
          </cell>
          <cell r="E396">
            <v>4</v>
          </cell>
          <cell r="F396">
            <v>126100</v>
          </cell>
          <cell r="G396">
            <v>504400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126100</v>
          </cell>
          <cell r="M396">
            <v>504400</v>
          </cell>
        </row>
        <row r="397">
          <cell r="B397" t="str">
            <v>강화유리DOOR</v>
          </cell>
          <cell r="C397" t="str">
            <v>12T*0.9*2.1 칼라</v>
          </cell>
          <cell r="D397" t="str">
            <v>EA</v>
          </cell>
          <cell r="E397">
            <v>12</v>
          </cell>
          <cell r="F397">
            <v>135800</v>
          </cell>
          <cell r="G397">
            <v>1629600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135800</v>
          </cell>
          <cell r="M397">
            <v>1629600</v>
          </cell>
        </row>
        <row r="398">
          <cell r="B398" t="str">
            <v>강화유리</v>
          </cell>
          <cell r="C398" t="str">
            <v>8mm  투명</v>
          </cell>
          <cell r="D398" t="str">
            <v>M2</v>
          </cell>
          <cell r="E398">
            <v>35</v>
          </cell>
          <cell r="F398">
            <v>25375</v>
          </cell>
          <cell r="G398">
            <v>888125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25375</v>
          </cell>
          <cell r="M398">
            <v>888125</v>
          </cell>
        </row>
        <row r="399">
          <cell r="B399" t="str">
            <v>강화유리</v>
          </cell>
          <cell r="C399" t="str">
            <v>8mm  칼라</v>
          </cell>
          <cell r="D399" t="str">
            <v>M2</v>
          </cell>
          <cell r="E399">
            <v>22</v>
          </cell>
          <cell r="F399">
            <v>30696</v>
          </cell>
          <cell r="G399">
            <v>675312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30696</v>
          </cell>
          <cell r="M399">
            <v>675312</v>
          </cell>
        </row>
        <row r="400">
          <cell r="B400" t="str">
            <v>투명유리</v>
          </cell>
          <cell r="C400" t="str">
            <v>5mm(A)</v>
          </cell>
          <cell r="D400" t="str">
            <v>M2</v>
          </cell>
          <cell r="E400">
            <v>3</v>
          </cell>
          <cell r="F400">
            <v>4907</v>
          </cell>
          <cell r="G400">
            <v>14721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4907</v>
          </cell>
          <cell r="M400">
            <v>14721</v>
          </cell>
        </row>
        <row r="401">
          <cell r="B401" t="str">
            <v>복층유리</v>
          </cell>
          <cell r="C401" t="str">
            <v>16mm 투명</v>
          </cell>
          <cell r="D401" t="str">
            <v>M2</v>
          </cell>
          <cell r="E401">
            <v>36</v>
          </cell>
          <cell r="F401">
            <v>19520</v>
          </cell>
          <cell r="G401">
            <v>702720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19520</v>
          </cell>
          <cell r="M401">
            <v>702720</v>
          </cell>
        </row>
        <row r="402">
          <cell r="B402" t="str">
            <v>복층유리</v>
          </cell>
          <cell r="C402" t="str">
            <v>16mm 칼라</v>
          </cell>
          <cell r="D402" t="str">
            <v>M2</v>
          </cell>
          <cell r="E402">
            <v>1445</v>
          </cell>
          <cell r="F402">
            <v>25058</v>
          </cell>
          <cell r="G402">
            <v>36208810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25058</v>
          </cell>
          <cell r="M402">
            <v>36208810</v>
          </cell>
        </row>
        <row r="403">
          <cell r="B403" t="str">
            <v>유리끼우기및닦기</v>
          </cell>
          <cell r="C403" t="str">
            <v>AL.PL 5mm이하</v>
          </cell>
          <cell r="D403" t="str">
            <v>M2</v>
          </cell>
          <cell r="E403">
            <v>3</v>
          </cell>
          <cell r="F403">
            <v>56</v>
          </cell>
          <cell r="G403">
            <v>168</v>
          </cell>
          <cell r="H403">
            <v>11775</v>
          </cell>
          <cell r="I403">
            <v>35325</v>
          </cell>
          <cell r="J403">
            <v>0</v>
          </cell>
          <cell r="K403">
            <v>0</v>
          </cell>
          <cell r="L403">
            <v>11831</v>
          </cell>
          <cell r="M403">
            <v>35493</v>
          </cell>
        </row>
        <row r="404">
          <cell r="B404" t="str">
            <v>유리끼우기및닦기</v>
          </cell>
          <cell r="C404" t="str">
            <v>10mm미만</v>
          </cell>
          <cell r="D404" t="str">
            <v>M2</v>
          </cell>
          <cell r="E404">
            <v>57</v>
          </cell>
          <cell r="F404">
            <v>56</v>
          </cell>
          <cell r="G404">
            <v>3192</v>
          </cell>
          <cell r="H404">
            <v>19933</v>
          </cell>
          <cell r="I404">
            <v>1136181</v>
          </cell>
          <cell r="J404">
            <v>0</v>
          </cell>
          <cell r="K404">
            <v>0</v>
          </cell>
          <cell r="L404">
            <v>19989</v>
          </cell>
          <cell r="M404">
            <v>1139373</v>
          </cell>
        </row>
        <row r="405">
          <cell r="B405" t="str">
            <v>복층유리끼우기 및 닦기</v>
          </cell>
          <cell r="C405" t="str">
            <v>16mm</v>
          </cell>
          <cell r="D405" t="str">
            <v>M2</v>
          </cell>
          <cell r="E405">
            <v>1481</v>
          </cell>
          <cell r="F405">
            <v>56</v>
          </cell>
          <cell r="G405">
            <v>82936</v>
          </cell>
          <cell r="H405">
            <v>14997</v>
          </cell>
          <cell r="I405">
            <v>22210557</v>
          </cell>
          <cell r="J405">
            <v>0</v>
          </cell>
          <cell r="K405">
            <v>0</v>
          </cell>
          <cell r="L405">
            <v>15053</v>
          </cell>
          <cell r="M405">
            <v>22293493</v>
          </cell>
        </row>
        <row r="406">
          <cell r="B406" t="str">
            <v>방범안전유리필름붙이기</v>
          </cell>
          <cell r="C406" t="str">
            <v>0.258T</v>
          </cell>
          <cell r="D406" t="str">
            <v>M2</v>
          </cell>
          <cell r="E406">
            <v>103</v>
          </cell>
          <cell r="F406">
            <v>2357</v>
          </cell>
          <cell r="G406">
            <v>242771</v>
          </cell>
          <cell r="H406">
            <v>1789</v>
          </cell>
          <cell r="I406">
            <v>184267</v>
          </cell>
          <cell r="J406">
            <v>0</v>
          </cell>
          <cell r="K406">
            <v>0</v>
          </cell>
          <cell r="L406">
            <v>4146</v>
          </cell>
          <cell r="M406">
            <v>427038</v>
          </cell>
        </row>
        <row r="407">
          <cell r="B407" t="str">
            <v>유리코킹</v>
          </cell>
          <cell r="C407" t="str">
            <v>실리콘,5*5</v>
          </cell>
          <cell r="D407" t="str">
            <v>M</v>
          </cell>
          <cell r="E407">
            <v>12368</v>
          </cell>
          <cell r="F407">
            <v>465</v>
          </cell>
          <cell r="G407">
            <v>5751120</v>
          </cell>
          <cell r="H407">
            <v>951</v>
          </cell>
          <cell r="I407">
            <v>11761968</v>
          </cell>
          <cell r="J407">
            <v>0</v>
          </cell>
          <cell r="K407">
            <v>0</v>
          </cell>
          <cell r="L407">
            <v>1416</v>
          </cell>
          <cell r="M407">
            <v>17513088</v>
          </cell>
        </row>
        <row r="408">
          <cell r="B408" t="str">
            <v>합     계</v>
          </cell>
          <cell r="G408">
            <v>47053075</v>
          </cell>
          <cell r="I408">
            <v>35328298</v>
          </cell>
          <cell r="K408">
            <v>0</v>
          </cell>
          <cell r="L408">
            <v>0</v>
          </cell>
          <cell r="M408">
            <v>82381373</v>
          </cell>
        </row>
        <row r="409">
          <cell r="A409" t="str">
            <v>16.금  속  공  사</v>
          </cell>
          <cell r="G409">
            <v>0</v>
          </cell>
          <cell r="I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B410" t="str">
            <v>경량철골천정틀</v>
          </cell>
          <cell r="C410" t="str">
            <v>M-BAR</v>
          </cell>
          <cell r="D410" t="str">
            <v>M2</v>
          </cell>
          <cell r="E410">
            <v>4661</v>
          </cell>
          <cell r="F410">
            <v>3696</v>
          </cell>
          <cell r="G410">
            <v>17227056</v>
          </cell>
          <cell r="H410">
            <v>9118</v>
          </cell>
          <cell r="I410">
            <v>42498998</v>
          </cell>
          <cell r="J410">
            <v>0</v>
          </cell>
          <cell r="K410">
            <v>0</v>
          </cell>
          <cell r="L410">
            <v>12814</v>
          </cell>
          <cell r="M410">
            <v>59726054</v>
          </cell>
          <cell r="N410" t="str">
            <v>시공도</v>
          </cell>
        </row>
        <row r="411">
          <cell r="B411" t="str">
            <v>AL스판드럴</v>
          </cell>
          <cell r="C411" t="str">
            <v>W100*0.5T 무공</v>
          </cell>
          <cell r="D411" t="str">
            <v>M2</v>
          </cell>
          <cell r="E411">
            <v>614</v>
          </cell>
          <cell r="F411">
            <v>21340</v>
          </cell>
          <cell r="G411">
            <v>13102760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21340</v>
          </cell>
          <cell r="M411">
            <v>13102760</v>
          </cell>
          <cell r="N411" t="str">
            <v>시공도</v>
          </cell>
        </row>
        <row r="412">
          <cell r="B412" t="str">
            <v>칼라AL타일</v>
          </cell>
          <cell r="C412" t="str">
            <v>평판무공 300각</v>
          </cell>
          <cell r="D412" t="str">
            <v>M2</v>
          </cell>
          <cell r="E412">
            <v>222</v>
          </cell>
          <cell r="F412">
            <v>22310</v>
          </cell>
          <cell r="G412">
            <v>4952820</v>
          </cell>
          <cell r="H412">
            <v>12125</v>
          </cell>
          <cell r="I412">
            <v>2691750</v>
          </cell>
          <cell r="J412">
            <v>0</v>
          </cell>
          <cell r="K412">
            <v>0</v>
          </cell>
          <cell r="L412">
            <v>34435</v>
          </cell>
          <cell r="M412">
            <v>7644570</v>
          </cell>
          <cell r="N412" t="str">
            <v>시공도</v>
          </cell>
        </row>
        <row r="413">
          <cell r="B413" t="str">
            <v>ACCESS FLOOR(STL)</v>
          </cell>
          <cell r="C413" t="str">
            <v>마감재별도</v>
          </cell>
          <cell r="D413" t="str">
            <v>M2</v>
          </cell>
          <cell r="E413">
            <v>68</v>
          </cell>
          <cell r="F413">
            <v>59509</v>
          </cell>
          <cell r="G413">
            <v>4046612</v>
          </cell>
          <cell r="H413">
            <v>21825</v>
          </cell>
          <cell r="I413">
            <v>1484100</v>
          </cell>
          <cell r="J413">
            <v>0</v>
          </cell>
          <cell r="K413">
            <v>0</v>
          </cell>
          <cell r="L413">
            <v>81334</v>
          </cell>
          <cell r="M413">
            <v>5530712</v>
          </cell>
          <cell r="N413" t="str">
            <v>시공도</v>
          </cell>
        </row>
        <row r="414">
          <cell r="B414" t="str">
            <v>O.A FLOOR</v>
          </cell>
          <cell r="C414" t="str">
            <v>마감재별도</v>
          </cell>
          <cell r="D414" t="str">
            <v>M2</v>
          </cell>
          <cell r="E414">
            <v>77</v>
          </cell>
          <cell r="F414">
            <v>63050</v>
          </cell>
          <cell r="G414">
            <v>4854850</v>
          </cell>
          <cell r="H414">
            <v>21825</v>
          </cell>
          <cell r="I414">
            <v>1680525</v>
          </cell>
          <cell r="J414">
            <v>0</v>
          </cell>
          <cell r="K414">
            <v>0</v>
          </cell>
          <cell r="L414">
            <v>84875</v>
          </cell>
          <cell r="M414">
            <v>6535375</v>
          </cell>
          <cell r="N414" t="str">
            <v>시공도</v>
          </cell>
        </row>
        <row r="415">
          <cell r="B415" t="str">
            <v>AL복합판넬(단열재포함)</v>
          </cell>
          <cell r="C415" t="str">
            <v>4.0T,평판,PVDF2코팅</v>
          </cell>
          <cell r="D415" t="str">
            <v>M2</v>
          </cell>
          <cell r="E415">
            <v>3285</v>
          </cell>
          <cell r="F415">
            <v>20564</v>
          </cell>
          <cell r="G415">
            <v>67552740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20564</v>
          </cell>
          <cell r="M415">
            <v>67552740</v>
          </cell>
          <cell r="N415" t="str">
            <v>시공도</v>
          </cell>
        </row>
        <row r="416">
          <cell r="B416" t="str">
            <v>AL복합판넬(단열재포함)</v>
          </cell>
          <cell r="C416" t="str">
            <v>4.0T,곡판,PVDF2코팅</v>
          </cell>
          <cell r="D416" t="str">
            <v>M2</v>
          </cell>
          <cell r="E416">
            <v>5</v>
          </cell>
          <cell r="F416">
            <v>24104</v>
          </cell>
          <cell r="G416">
            <v>120520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24104</v>
          </cell>
          <cell r="M416">
            <v>120520</v>
          </cell>
          <cell r="N416" t="str">
            <v>시공도</v>
          </cell>
        </row>
        <row r="417">
          <cell r="B417" t="str">
            <v>AL쉬트(하지철물포함)</v>
          </cell>
          <cell r="C417" t="str">
            <v>3.0T,PVDF2코팅</v>
          </cell>
          <cell r="D417" t="str">
            <v>M2</v>
          </cell>
          <cell r="E417">
            <v>99</v>
          </cell>
          <cell r="F417">
            <v>20564</v>
          </cell>
          <cell r="G417">
            <v>2035836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20564</v>
          </cell>
          <cell r="M417">
            <v>2035836</v>
          </cell>
          <cell r="N417" t="str">
            <v>시공도</v>
          </cell>
        </row>
        <row r="418">
          <cell r="B418" t="str">
            <v>와이어메쉬깔기</v>
          </cell>
          <cell r="C418" t="str">
            <v>#8 -150*150</v>
          </cell>
          <cell r="D418" t="str">
            <v>M2</v>
          </cell>
          <cell r="E418">
            <v>3454</v>
          </cell>
          <cell r="F418">
            <v>728</v>
          </cell>
          <cell r="G418">
            <v>2514512</v>
          </cell>
          <cell r="H418">
            <v>816</v>
          </cell>
          <cell r="I418">
            <v>2818464</v>
          </cell>
          <cell r="J418">
            <v>0</v>
          </cell>
          <cell r="K418">
            <v>0</v>
          </cell>
          <cell r="L418">
            <v>1544</v>
          </cell>
          <cell r="M418">
            <v>5332976</v>
          </cell>
        </row>
        <row r="419">
          <cell r="B419" t="str">
            <v>메탈스터드설치</v>
          </cell>
          <cell r="C419" t="str">
            <v>C-75*45*0.8</v>
          </cell>
          <cell r="D419" t="str">
            <v>M2</v>
          </cell>
          <cell r="E419">
            <v>692</v>
          </cell>
          <cell r="F419">
            <v>23765</v>
          </cell>
          <cell r="G419">
            <v>16445380</v>
          </cell>
          <cell r="H419">
            <v>9166</v>
          </cell>
          <cell r="I419">
            <v>6342872</v>
          </cell>
          <cell r="J419">
            <v>0</v>
          </cell>
          <cell r="K419">
            <v>0</v>
          </cell>
          <cell r="L419">
            <v>32931</v>
          </cell>
          <cell r="M419">
            <v>22788252</v>
          </cell>
        </row>
        <row r="420">
          <cell r="B420" t="str">
            <v>창호상부보강</v>
          </cell>
          <cell r="C420" t="str">
            <v>소형형강</v>
          </cell>
          <cell r="D420" t="str">
            <v>M2</v>
          </cell>
          <cell r="E420">
            <v>6</v>
          </cell>
          <cell r="F420">
            <v>13968</v>
          </cell>
          <cell r="G420">
            <v>83808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13968</v>
          </cell>
          <cell r="M420">
            <v>83808</v>
          </cell>
        </row>
        <row r="421">
          <cell r="B421" t="str">
            <v>AL쉬트후레싱</v>
          </cell>
          <cell r="C421" t="str">
            <v>W:370*H:100*T:4.0</v>
          </cell>
          <cell r="D421" t="str">
            <v>M</v>
          </cell>
          <cell r="E421">
            <v>216</v>
          </cell>
          <cell r="F421">
            <v>24250</v>
          </cell>
          <cell r="G421">
            <v>5238000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24250</v>
          </cell>
          <cell r="M421">
            <v>5238000</v>
          </cell>
        </row>
        <row r="422">
          <cell r="B422" t="str">
            <v>AL몰딩설치</v>
          </cell>
          <cell r="C422" t="str">
            <v>칼라</v>
          </cell>
          <cell r="D422" t="str">
            <v>M</v>
          </cell>
          <cell r="E422">
            <v>1806</v>
          </cell>
          <cell r="F422">
            <v>894</v>
          </cell>
          <cell r="G422">
            <v>1614564</v>
          </cell>
          <cell r="H422">
            <v>2080</v>
          </cell>
          <cell r="I422">
            <v>3756480</v>
          </cell>
          <cell r="J422">
            <v>0</v>
          </cell>
          <cell r="K422">
            <v>0</v>
          </cell>
          <cell r="L422">
            <v>2974</v>
          </cell>
          <cell r="M422">
            <v>5371044</v>
          </cell>
        </row>
        <row r="423">
          <cell r="B423" t="str">
            <v>계단논슬립</v>
          </cell>
          <cell r="C423" t="str">
            <v>스텐 L형 50mm</v>
          </cell>
          <cell r="D423" t="str">
            <v>M</v>
          </cell>
          <cell r="E423">
            <v>738</v>
          </cell>
          <cell r="F423">
            <v>5335</v>
          </cell>
          <cell r="G423">
            <v>3937230</v>
          </cell>
          <cell r="H423">
            <v>5766</v>
          </cell>
          <cell r="I423">
            <v>4255308</v>
          </cell>
          <cell r="J423">
            <v>0</v>
          </cell>
          <cell r="K423">
            <v>0</v>
          </cell>
          <cell r="L423">
            <v>11101</v>
          </cell>
          <cell r="M423">
            <v>8192538</v>
          </cell>
        </row>
        <row r="424">
          <cell r="B424" t="str">
            <v>스톱비드설치</v>
          </cell>
          <cell r="C424" t="str">
            <v>KB120</v>
          </cell>
          <cell r="D424" t="str">
            <v>M</v>
          </cell>
          <cell r="E424">
            <v>1435</v>
          </cell>
          <cell r="F424">
            <v>640</v>
          </cell>
          <cell r="G424">
            <v>918400</v>
          </cell>
          <cell r="H424">
            <v>1424</v>
          </cell>
          <cell r="I424">
            <v>2043440</v>
          </cell>
          <cell r="J424">
            <v>0</v>
          </cell>
          <cell r="K424">
            <v>0</v>
          </cell>
          <cell r="L424">
            <v>2064</v>
          </cell>
          <cell r="M424">
            <v>2961840</v>
          </cell>
        </row>
        <row r="425">
          <cell r="B425" t="str">
            <v>코너비드설치</v>
          </cell>
          <cell r="C425" t="str">
            <v>KB130(AL13*29)</v>
          </cell>
          <cell r="D425" t="str">
            <v>M</v>
          </cell>
          <cell r="E425">
            <v>308</v>
          </cell>
          <cell r="F425">
            <v>679</v>
          </cell>
          <cell r="G425">
            <v>209132</v>
          </cell>
          <cell r="H425">
            <v>2017</v>
          </cell>
          <cell r="I425">
            <v>621236</v>
          </cell>
          <cell r="J425">
            <v>0</v>
          </cell>
          <cell r="K425">
            <v>0</v>
          </cell>
          <cell r="L425">
            <v>2696</v>
          </cell>
          <cell r="M425">
            <v>830368</v>
          </cell>
        </row>
        <row r="426">
          <cell r="B426" t="str">
            <v>조이너비드설치</v>
          </cell>
          <cell r="C426" t="str">
            <v>KB101(홈내기)</v>
          </cell>
          <cell r="D426" t="str">
            <v>M</v>
          </cell>
          <cell r="E426">
            <v>265</v>
          </cell>
          <cell r="F426">
            <v>1141</v>
          </cell>
          <cell r="G426">
            <v>302365</v>
          </cell>
          <cell r="H426">
            <v>1424</v>
          </cell>
          <cell r="I426">
            <v>377360</v>
          </cell>
          <cell r="J426">
            <v>0</v>
          </cell>
          <cell r="K426">
            <v>0</v>
          </cell>
          <cell r="L426">
            <v>2565</v>
          </cell>
          <cell r="M426">
            <v>679725</v>
          </cell>
        </row>
        <row r="427">
          <cell r="B427" t="str">
            <v>철제커텐박스설치</v>
          </cell>
          <cell r="C427" t="str">
            <v>100*100*1.2T,조합페인트</v>
          </cell>
          <cell r="D427" t="str">
            <v>M</v>
          </cell>
          <cell r="E427">
            <v>557</v>
          </cell>
          <cell r="F427">
            <v>7609</v>
          </cell>
          <cell r="G427">
            <v>4238213</v>
          </cell>
          <cell r="H427">
            <v>14550</v>
          </cell>
          <cell r="I427">
            <v>8104350</v>
          </cell>
          <cell r="J427">
            <v>0</v>
          </cell>
          <cell r="K427">
            <v>0</v>
          </cell>
          <cell r="L427">
            <v>22159</v>
          </cell>
          <cell r="M427">
            <v>12342563</v>
          </cell>
        </row>
        <row r="428">
          <cell r="B428" t="str">
            <v>팬코일박스커버</v>
          </cell>
          <cell r="C428" t="str">
            <v>STL,415*650*1.2T,정전분</v>
          </cell>
          <cell r="D428" t="str">
            <v>M</v>
          </cell>
          <cell r="E428">
            <v>472</v>
          </cell>
          <cell r="F428">
            <v>20855</v>
          </cell>
          <cell r="G428">
            <v>9843560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20855</v>
          </cell>
          <cell r="M428">
            <v>9843560</v>
          </cell>
          <cell r="N428" t="str">
            <v>시공도</v>
          </cell>
        </row>
        <row r="429">
          <cell r="B429" t="str">
            <v>철제핸드레일/실내조경</v>
          </cell>
          <cell r="C429" t="str">
            <v>H:1100,도장포함</v>
          </cell>
          <cell r="D429" t="str">
            <v>M</v>
          </cell>
          <cell r="E429">
            <v>44</v>
          </cell>
          <cell r="F429">
            <v>32675</v>
          </cell>
          <cell r="G429">
            <v>1437700</v>
          </cell>
          <cell r="H429">
            <v>34700</v>
          </cell>
          <cell r="I429">
            <v>1526800</v>
          </cell>
          <cell r="J429">
            <v>0</v>
          </cell>
          <cell r="K429">
            <v>0</v>
          </cell>
          <cell r="L429">
            <v>67375</v>
          </cell>
          <cell r="M429">
            <v>2964500</v>
          </cell>
        </row>
        <row r="430">
          <cell r="B430" t="str">
            <v>스텐레스핸드레일/내부계단</v>
          </cell>
          <cell r="C430" t="str">
            <v>Φ50.8+Φ25.4,H:900</v>
          </cell>
          <cell r="D430" t="str">
            <v>M</v>
          </cell>
          <cell r="E430">
            <v>167</v>
          </cell>
          <cell r="F430">
            <v>26675</v>
          </cell>
          <cell r="G430">
            <v>4454725</v>
          </cell>
          <cell r="H430">
            <v>23765</v>
          </cell>
          <cell r="I430">
            <v>3968755</v>
          </cell>
          <cell r="J430">
            <v>0</v>
          </cell>
          <cell r="K430">
            <v>0</v>
          </cell>
          <cell r="L430">
            <v>50440</v>
          </cell>
          <cell r="M430">
            <v>8423480</v>
          </cell>
        </row>
        <row r="431">
          <cell r="B431" t="str">
            <v>스텐레스핸드레일/외부계단</v>
          </cell>
          <cell r="C431" t="str">
            <v>Φ38.1+Φ38.1,H:1100</v>
          </cell>
          <cell r="D431" t="str">
            <v>M</v>
          </cell>
          <cell r="E431">
            <v>39</v>
          </cell>
          <cell r="F431">
            <v>25656</v>
          </cell>
          <cell r="G431">
            <v>1000584</v>
          </cell>
          <cell r="H431">
            <v>19943</v>
          </cell>
          <cell r="I431">
            <v>777777</v>
          </cell>
          <cell r="J431">
            <v>0</v>
          </cell>
          <cell r="K431">
            <v>0</v>
          </cell>
          <cell r="L431">
            <v>45599</v>
          </cell>
          <cell r="M431">
            <v>1778361</v>
          </cell>
        </row>
        <row r="432">
          <cell r="B432" t="str">
            <v>스텐레스핸드레일/벽부형</v>
          </cell>
          <cell r="C432" t="str">
            <v>Φ38.1+Φ25.4,H:500</v>
          </cell>
          <cell r="D432" t="str">
            <v>M</v>
          </cell>
          <cell r="E432">
            <v>15</v>
          </cell>
          <cell r="F432">
            <v>20855</v>
          </cell>
          <cell r="G432">
            <v>312825</v>
          </cell>
          <cell r="H432">
            <v>17266</v>
          </cell>
          <cell r="I432">
            <v>258990</v>
          </cell>
          <cell r="J432">
            <v>0</v>
          </cell>
          <cell r="K432">
            <v>0</v>
          </cell>
          <cell r="L432">
            <v>38121</v>
          </cell>
          <cell r="M432">
            <v>571815</v>
          </cell>
        </row>
        <row r="433">
          <cell r="B433" t="str">
            <v>스텐레스핸드레일/옥상벽부형</v>
          </cell>
          <cell r="C433" t="str">
            <v>Φ101.6+PL6T,H:500</v>
          </cell>
          <cell r="D433" t="str">
            <v>M</v>
          </cell>
          <cell r="E433">
            <v>133</v>
          </cell>
          <cell r="F433">
            <v>25282</v>
          </cell>
          <cell r="G433">
            <v>3362506</v>
          </cell>
          <cell r="H433">
            <v>18866</v>
          </cell>
          <cell r="I433">
            <v>2509178</v>
          </cell>
          <cell r="J433">
            <v>0</v>
          </cell>
          <cell r="K433">
            <v>0</v>
          </cell>
          <cell r="L433">
            <v>44148</v>
          </cell>
          <cell r="M433">
            <v>5871684</v>
          </cell>
        </row>
        <row r="434">
          <cell r="B434" t="str">
            <v>스텐레스재료분리대</v>
          </cell>
          <cell r="C434" t="str">
            <v>40*20*1.2T</v>
          </cell>
          <cell r="D434" t="str">
            <v>M</v>
          </cell>
          <cell r="E434">
            <v>26</v>
          </cell>
          <cell r="F434">
            <v>17460</v>
          </cell>
          <cell r="G434">
            <v>453960</v>
          </cell>
          <cell r="H434">
            <v>11737</v>
          </cell>
          <cell r="I434">
            <v>305162</v>
          </cell>
          <cell r="J434">
            <v>0</v>
          </cell>
          <cell r="K434">
            <v>0</v>
          </cell>
          <cell r="L434">
            <v>29197</v>
          </cell>
          <cell r="M434">
            <v>759122</v>
          </cell>
        </row>
        <row r="435">
          <cell r="B435" t="str">
            <v>트랜치커버</v>
          </cell>
          <cell r="C435" t="str">
            <v>무늬강판,W:300</v>
          </cell>
          <cell r="D435" t="str">
            <v>M</v>
          </cell>
          <cell r="E435">
            <v>4</v>
          </cell>
          <cell r="F435">
            <v>10772</v>
          </cell>
          <cell r="G435">
            <v>43088</v>
          </cell>
          <cell r="H435">
            <v>34122</v>
          </cell>
          <cell r="I435">
            <v>136488</v>
          </cell>
          <cell r="J435">
            <v>0</v>
          </cell>
          <cell r="K435">
            <v>0</v>
          </cell>
          <cell r="L435">
            <v>44894</v>
          </cell>
          <cell r="M435">
            <v>179576</v>
          </cell>
        </row>
        <row r="436">
          <cell r="B436" t="str">
            <v>트랜치커버</v>
          </cell>
          <cell r="C436" t="str">
            <v>그레이팅,W:200</v>
          </cell>
          <cell r="D436" t="str">
            <v>M</v>
          </cell>
          <cell r="E436">
            <v>200</v>
          </cell>
          <cell r="F436">
            <v>10185</v>
          </cell>
          <cell r="G436">
            <v>2037000</v>
          </cell>
          <cell r="H436">
            <v>30312</v>
          </cell>
          <cell r="I436">
            <v>6062400</v>
          </cell>
          <cell r="J436">
            <v>0</v>
          </cell>
          <cell r="K436">
            <v>0</v>
          </cell>
          <cell r="L436">
            <v>40497</v>
          </cell>
          <cell r="M436">
            <v>8099400</v>
          </cell>
        </row>
        <row r="437">
          <cell r="B437" t="str">
            <v>트랜치커버</v>
          </cell>
          <cell r="C437" t="str">
            <v>그레이팅,W:300</v>
          </cell>
          <cell r="D437" t="str">
            <v>M</v>
          </cell>
          <cell r="E437">
            <v>9</v>
          </cell>
          <cell r="F437">
            <v>10772</v>
          </cell>
          <cell r="G437">
            <v>96948</v>
          </cell>
          <cell r="H437">
            <v>34122</v>
          </cell>
          <cell r="I437">
            <v>307098</v>
          </cell>
          <cell r="J437">
            <v>0</v>
          </cell>
          <cell r="K437">
            <v>0</v>
          </cell>
          <cell r="L437">
            <v>44894</v>
          </cell>
          <cell r="M437">
            <v>404046</v>
          </cell>
        </row>
        <row r="438">
          <cell r="B438" t="str">
            <v>현업실카운터상부조명박스</v>
          </cell>
          <cell r="C438" t="str">
            <v>750*400</v>
          </cell>
          <cell r="D438" t="str">
            <v>M</v>
          </cell>
          <cell r="E438">
            <v>16</v>
          </cell>
          <cell r="F438">
            <v>23765</v>
          </cell>
          <cell r="G438">
            <v>380240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23765</v>
          </cell>
          <cell r="M438">
            <v>380240</v>
          </cell>
        </row>
        <row r="439">
          <cell r="B439" t="str">
            <v>스텐레스사다리/정화조점검</v>
          </cell>
          <cell r="C439" t="str">
            <v>500*1400</v>
          </cell>
          <cell r="D439" t="str">
            <v>EA</v>
          </cell>
          <cell r="E439">
            <v>1</v>
          </cell>
          <cell r="F439">
            <v>31040</v>
          </cell>
          <cell r="G439">
            <v>31040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31040</v>
          </cell>
          <cell r="M439">
            <v>31040</v>
          </cell>
        </row>
        <row r="440">
          <cell r="B440" t="str">
            <v>스텐레스사다리/옥탑</v>
          </cell>
          <cell r="C440" t="str">
            <v>500*6000</v>
          </cell>
          <cell r="D440" t="str">
            <v>EA</v>
          </cell>
          <cell r="E440">
            <v>1</v>
          </cell>
          <cell r="F440">
            <v>121250</v>
          </cell>
          <cell r="G440">
            <v>121250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121250</v>
          </cell>
          <cell r="M440">
            <v>121250</v>
          </cell>
        </row>
        <row r="441">
          <cell r="B441" t="str">
            <v>D.A커버</v>
          </cell>
          <cell r="C441" t="str">
            <v>그레이팅,2600*900</v>
          </cell>
          <cell r="D441" t="str">
            <v>EA</v>
          </cell>
          <cell r="E441">
            <v>1</v>
          </cell>
          <cell r="F441">
            <v>86815</v>
          </cell>
          <cell r="G441">
            <v>86815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86815</v>
          </cell>
          <cell r="M441">
            <v>86815</v>
          </cell>
        </row>
        <row r="442">
          <cell r="B442" t="str">
            <v>집수정커버</v>
          </cell>
          <cell r="C442" t="str">
            <v>그레이팅,1500*1500</v>
          </cell>
          <cell r="D442" t="str">
            <v>EA</v>
          </cell>
          <cell r="E442">
            <v>1</v>
          </cell>
          <cell r="F442">
            <v>72265</v>
          </cell>
          <cell r="G442">
            <v>72265</v>
          </cell>
          <cell r="H442">
            <v>22698</v>
          </cell>
          <cell r="I442">
            <v>22698</v>
          </cell>
          <cell r="J442">
            <v>0</v>
          </cell>
          <cell r="K442">
            <v>0</v>
          </cell>
          <cell r="L442">
            <v>94963</v>
          </cell>
          <cell r="M442">
            <v>94963</v>
          </cell>
        </row>
        <row r="443">
          <cell r="B443" t="str">
            <v>점검구뚜껑/화장실PIT</v>
          </cell>
          <cell r="C443" t="str">
            <v>철제,600*600</v>
          </cell>
          <cell r="D443" t="str">
            <v>EA</v>
          </cell>
          <cell r="E443">
            <v>1</v>
          </cell>
          <cell r="F443">
            <v>62584</v>
          </cell>
          <cell r="G443">
            <v>62584</v>
          </cell>
          <cell r="H443">
            <v>14050</v>
          </cell>
          <cell r="I443">
            <v>14050</v>
          </cell>
          <cell r="J443">
            <v>0</v>
          </cell>
          <cell r="K443">
            <v>0</v>
          </cell>
          <cell r="L443">
            <v>76634</v>
          </cell>
          <cell r="M443">
            <v>76634</v>
          </cell>
        </row>
        <row r="444">
          <cell r="B444" t="str">
            <v>청소용고리</v>
          </cell>
          <cell r="C444" t="str">
            <v>SSTL,Φ19</v>
          </cell>
          <cell r="D444" t="str">
            <v>EA</v>
          </cell>
          <cell r="E444">
            <v>46</v>
          </cell>
          <cell r="F444">
            <v>1455</v>
          </cell>
          <cell r="G444">
            <v>66930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1455</v>
          </cell>
          <cell r="M444">
            <v>66930</v>
          </cell>
        </row>
        <row r="445">
          <cell r="B445" t="str">
            <v>천정등기구보강</v>
          </cell>
          <cell r="C445" t="str">
            <v>310*1250</v>
          </cell>
          <cell r="D445" t="str">
            <v>EA</v>
          </cell>
          <cell r="E445">
            <v>532</v>
          </cell>
          <cell r="F445">
            <v>21475</v>
          </cell>
          <cell r="G445">
            <v>11424700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21475</v>
          </cell>
          <cell r="M445">
            <v>11424700</v>
          </cell>
          <cell r="N445" t="str">
            <v>시공도</v>
          </cell>
        </row>
        <row r="446">
          <cell r="B446" t="str">
            <v>천정등기구보강</v>
          </cell>
          <cell r="C446" t="str">
            <v>600*600</v>
          </cell>
          <cell r="D446" t="str">
            <v>EA</v>
          </cell>
          <cell r="E446">
            <v>26</v>
          </cell>
          <cell r="F446">
            <v>8196</v>
          </cell>
          <cell r="G446">
            <v>213096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8196</v>
          </cell>
          <cell r="M446">
            <v>213096</v>
          </cell>
          <cell r="N446" t="str">
            <v>시공도</v>
          </cell>
        </row>
        <row r="447">
          <cell r="B447" t="str">
            <v>장애자용손잡이</v>
          </cell>
          <cell r="C447" t="str">
            <v>소변기용</v>
          </cell>
          <cell r="D447" t="str">
            <v>EA</v>
          </cell>
          <cell r="E447">
            <v>1</v>
          </cell>
          <cell r="F447">
            <v>24832</v>
          </cell>
          <cell r="G447">
            <v>24832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24832</v>
          </cell>
          <cell r="M447">
            <v>24832</v>
          </cell>
          <cell r="N447" t="str">
            <v>시공도</v>
          </cell>
        </row>
        <row r="448">
          <cell r="B448" t="str">
            <v>장애자용손잡이</v>
          </cell>
          <cell r="C448" t="str">
            <v>양변기용</v>
          </cell>
          <cell r="D448" t="str">
            <v>EA</v>
          </cell>
          <cell r="E448">
            <v>4</v>
          </cell>
          <cell r="F448">
            <v>30264</v>
          </cell>
          <cell r="G448">
            <v>121056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30264</v>
          </cell>
          <cell r="M448">
            <v>121056</v>
          </cell>
          <cell r="N448" t="str">
            <v>시공도</v>
          </cell>
        </row>
        <row r="449">
          <cell r="B449" t="str">
            <v>천정점검구설치</v>
          </cell>
          <cell r="C449" t="str">
            <v>450*450 AL</v>
          </cell>
          <cell r="D449" t="str">
            <v>EA</v>
          </cell>
          <cell r="E449">
            <v>13</v>
          </cell>
          <cell r="F449">
            <v>21475</v>
          </cell>
          <cell r="G449">
            <v>279175</v>
          </cell>
          <cell r="H449">
            <v>8676</v>
          </cell>
          <cell r="I449">
            <v>112788</v>
          </cell>
          <cell r="J449">
            <v>0</v>
          </cell>
          <cell r="K449">
            <v>0</v>
          </cell>
          <cell r="L449">
            <v>30151</v>
          </cell>
          <cell r="M449">
            <v>391963</v>
          </cell>
        </row>
        <row r="450">
          <cell r="B450" t="str">
            <v>스텐레스금고비</v>
          </cell>
          <cell r="C450" t="str">
            <v>1.44*2.2(보조금고비포함)</v>
          </cell>
          <cell r="D450" t="str">
            <v>EA</v>
          </cell>
          <cell r="E450">
            <v>1</v>
          </cell>
          <cell r="F450">
            <v>1940000</v>
          </cell>
          <cell r="G450">
            <v>1940000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1940000</v>
          </cell>
          <cell r="M450">
            <v>1940000</v>
          </cell>
          <cell r="N450" t="str">
            <v>견 적</v>
          </cell>
        </row>
        <row r="451">
          <cell r="B451" t="str">
            <v>완 강 기</v>
          </cell>
          <cell r="D451" t="str">
            <v>EA</v>
          </cell>
          <cell r="E451">
            <v>5</v>
          </cell>
          <cell r="F451">
            <v>48500</v>
          </cell>
          <cell r="G451">
            <v>242500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48500</v>
          </cell>
          <cell r="M451">
            <v>242500</v>
          </cell>
          <cell r="N451" t="str">
            <v>시공도</v>
          </cell>
        </row>
        <row r="452">
          <cell r="B452" t="str">
            <v>국기게양대</v>
          </cell>
          <cell r="C452" t="str">
            <v>스텐레스,2봉식*10.0M</v>
          </cell>
          <cell r="D452" t="str">
            <v>EA</v>
          </cell>
          <cell r="E452">
            <v>1</v>
          </cell>
          <cell r="F452">
            <v>664450</v>
          </cell>
          <cell r="G452">
            <v>664450</v>
          </cell>
          <cell r="H452">
            <v>525740</v>
          </cell>
          <cell r="I452">
            <v>525740</v>
          </cell>
          <cell r="J452">
            <v>20564</v>
          </cell>
          <cell r="K452">
            <v>20564</v>
          </cell>
          <cell r="L452">
            <v>1210754</v>
          </cell>
          <cell r="M452">
            <v>1210754</v>
          </cell>
        </row>
        <row r="453">
          <cell r="B453" t="str">
            <v>준 공 판</v>
          </cell>
          <cell r="C453" t="str">
            <v>황동양각,400*600</v>
          </cell>
          <cell r="D453" t="str">
            <v>EA</v>
          </cell>
          <cell r="E453">
            <v>1</v>
          </cell>
          <cell r="F453">
            <v>339500</v>
          </cell>
          <cell r="G453">
            <v>339500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339500</v>
          </cell>
          <cell r="M453">
            <v>339500</v>
          </cell>
        </row>
        <row r="454">
          <cell r="B454" t="str">
            <v>합     계</v>
          </cell>
          <cell r="G454">
            <v>188508127</v>
          </cell>
          <cell r="I454">
            <v>93202807</v>
          </cell>
          <cell r="K454">
            <v>20564</v>
          </cell>
          <cell r="L454">
            <v>0</v>
          </cell>
          <cell r="M454">
            <v>281731498</v>
          </cell>
        </row>
        <row r="455">
          <cell r="A455" t="str">
            <v>17.기  타  공  사</v>
          </cell>
          <cell r="G455">
            <v>0</v>
          </cell>
          <cell r="I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B456" t="str">
            <v>루프드레인설치</v>
          </cell>
          <cell r="C456" t="str">
            <v>100mm</v>
          </cell>
          <cell r="D456" t="str">
            <v>개소</v>
          </cell>
          <cell r="E456">
            <v>19</v>
          </cell>
          <cell r="F456">
            <v>2882</v>
          </cell>
          <cell r="G456">
            <v>54758</v>
          </cell>
          <cell r="H456">
            <v>12193</v>
          </cell>
          <cell r="I456">
            <v>231667</v>
          </cell>
          <cell r="J456">
            <v>0</v>
          </cell>
          <cell r="K456">
            <v>0</v>
          </cell>
          <cell r="L456">
            <v>15075</v>
          </cell>
          <cell r="M456">
            <v>286425</v>
          </cell>
        </row>
        <row r="457">
          <cell r="B457" t="str">
            <v>스텐레스상자홈통</v>
          </cell>
          <cell r="C457" t="str">
            <v>200*200*200</v>
          </cell>
          <cell r="D457" t="str">
            <v>개소</v>
          </cell>
          <cell r="E457">
            <v>9</v>
          </cell>
          <cell r="F457">
            <v>21340</v>
          </cell>
          <cell r="G457">
            <v>192060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21340</v>
          </cell>
          <cell r="M457">
            <v>192060</v>
          </cell>
        </row>
        <row r="458">
          <cell r="B458" t="str">
            <v>스텐선홈통</v>
          </cell>
          <cell r="C458" t="str">
            <v>∮100</v>
          </cell>
          <cell r="D458" t="str">
            <v>M</v>
          </cell>
          <cell r="E458">
            <v>174</v>
          </cell>
          <cell r="F458">
            <v>8865</v>
          </cell>
          <cell r="G458">
            <v>1542510</v>
          </cell>
          <cell r="H458">
            <v>8685</v>
          </cell>
          <cell r="I458">
            <v>1511190</v>
          </cell>
          <cell r="J458">
            <v>0</v>
          </cell>
          <cell r="K458">
            <v>0</v>
          </cell>
          <cell r="L458">
            <v>17550</v>
          </cell>
          <cell r="M458">
            <v>3053700</v>
          </cell>
        </row>
        <row r="459">
          <cell r="B459" t="str">
            <v>국기게양대토공사</v>
          </cell>
          <cell r="C459" t="str">
            <v xml:space="preserve"> </v>
          </cell>
          <cell r="E459">
            <v>0</v>
          </cell>
          <cell r="G459">
            <v>0</v>
          </cell>
          <cell r="I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B460" t="str">
            <v>인력터파기</v>
          </cell>
          <cell r="C460" t="str">
            <v>보통토사0-1m</v>
          </cell>
          <cell r="D460" t="str">
            <v>M3</v>
          </cell>
          <cell r="E460">
            <v>5</v>
          </cell>
          <cell r="F460">
            <v>0</v>
          </cell>
          <cell r="G460">
            <v>0</v>
          </cell>
          <cell r="H460">
            <v>6548</v>
          </cell>
          <cell r="I460">
            <v>32740</v>
          </cell>
          <cell r="J460">
            <v>0</v>
          </cell>
          <cell r="K460">
            <v>0</v>
          </cell>
          <cell r="L460">
            <v>6548</v>
          </cell>
          <cell r="M460">
            <v>32740</v>
          </cell>
        </row>
        <row r="461">
          <cell r="B461" t="str">
            <v>되메우기</v>
          </cell>
          <cell r="D461" t="str">
            <v>M3</v>
          </cell>
          <cell r="E461">
            <v>3</v>
          </cell>
          <cell r="F461">
            <v>213</v>
          </cell>
          <cell r="G461">
            <v>639</v>
          </cell>
          <cell r="H461">
            <v>1789</v>
          </cell>
          <cell r="I461">
            <v>5367</v>
          </cell>
          <cell r="J461">
            <v>258</v>
          </cell>
          <cell r="K461">
            <v>774</v>
          </cell>
          <cell r="L461">
            <v>2260</v>
          </cell>
          <cell r="M461">
            <v>6780</v>
          </cell>
        </row>
        <row r="462">
          <cell r="B462" t="str">
            <v>현장내잔토처리</v>
          </cell>
          <cell r="C462" t="str">
            <v>소운반.고르기</v>
          </cell>
          <cell r="D462" t="str">
            <v>M3</v>
          </cell>
          <cell r="E462">
            <v>2</v>
          </cell>
          <cell r="F462">
            <v>0</v>
          </cell>
          <cell r="G462">
            <v>0</v>
          </cell>
          <cell r="H462">
            <v>6665</v>
          </cell>
          <cell r="I462">
            <v>13330</v>
          </cell>
          <cell r="J462">
            <v>0</v>
          </cell>
          <cell r="K462">
            <v>0</v>
          </cell>
          <cell r="L462">
            <v>6665</v>
          </cell>
          <cell r="M462">
            <v>13330</v>
          </cell>
        </row>
        <row r="463">
          <cell r="B463" t="str">
            <v>쇄석채우기</v>
          </cell>
          <cell r="C463" t="str">
            <v>옥상,T:370</v>
          </cell>
          <cell r="D463" t="str">
            <v>M3</v>
          </cell>
          <cell r="E463">
            <v>36</v>
          </cell>
          <cell r="F463">
            <v>11058</v>
          </cell>
          <cell r="G463">
            <v>398088</v>
          </cell>
          <cell r="H463">
            <v>21475</v>
          </cell>
          <cell r="I463">
            <v>773100</v>
          </cell>
          <cell r="J463">
            <v>0</v>
          </cell>
          <cell r="K463">
            <v>0</v>
          </cell>
          <cell r="L463">
            <v>32533</v>
          </cell>
          <cell r="M463">
            <v>1171188</v>
          </cell>
        </row>
        <row r="464">
          <cell r="B464" t="str">
            <v>쇄석채우기</v>
          </cell>
          <cell r="C464" t="str">
            <v>정화조</v>
          </cell>
          <cell r="D464" t="str">
            <v>M3</v>
          </cell>
          <cell r="E464">
            <v>13</v>
          </cell>
          <cell r="F464">
            <v>11058</v>
          </cell>
          <cell r="G464">
            <v>143754</v>
          </cell>
          <cell r="H464">
            <v>21475</v>
          </cell>
          <cell r="I464">
            <v>279175</v>
          </cell>
          <cell r="J464">
            <v>0</v>
          </cell>
          <cell r="K464">
            <v>0</v>
          </cell>
          <cell r="L464">
            <v>32533</v>
          </cell>
          <cell r="M464">
            <v>422929</v>
          </cell>
        </row>
        <row r="465">
          <cell r="B465" t="str">
            <v>흑자갈채우기</v>
          </cell>
          <cell r="C465" t="str">
            <v>T:100</v>
          </cell>
          <cell r="D465" t="str">
            <v>M3</v>
          </cell>
          <cell r="E465">
            <v>5</v>
          </cell>
          <cell r="F465">
            <v>3152</v>
          </cell>
          <cell r="G465">
            <v>15760</v>
          </cell>
          <cell r="H465">
            <v>2759</v>
          </cell>
          <cell r="I465">
            <v>13795</v>
          </cell>
          <cell r="J465">
            <v>86</v>
          </cell>
          <cell r="K465">
            <v>430</v>
          </cell>
          <cell r="L465">
            <v>5997</v>
          </cell>
          <cell r="M465">
            <v>29985</v>
          </cell>
        </row>
        <row r="466">
          <cell r="B466" t="str">
            <v>탄화콜크판설치/발전기패드</v>
          </cell>
          <cell r="C466" t="str">
            <v>50MM</v>
          </cell>
          <cell r="D466" t="str">
            <v>M2</v>
          </cell>
          <cell r="E466">
            <v>6</v>
          </cell>
          <cell r="F466">
            <v>21475</v>
          </cell>
          <cell r="G466">
            <v>128850</v>
          </cell>
          <cell r="H466">
            <v>8681</v>
          </cell>
          <cell r="I466">
            <v>52086</v>
          </cell>
          <cell r="J466">
            <v>0</v>
          </cell>
          <cell r="K466">
            <v>0</v>
          </cell>
          <cell r="L466">
            <v>30156</v>
          </cell>
          <cell r="M466">
            <v>180936</v>
          </cell>
        </row>
        <row r="467">
          <cell r="B467" t="str">
            <v>주차장코너비드설치</v>
          </cell>
          <cell r="C467" t="str">
            <v>80*80*1000,네오프랜</v>
          </cell>
          <cell r="D467" t="str">
            <v>M</v>
          </cell>
          <cell r="E467">
            <v>70</v>
          </cell>
          <cell r="F467">
            <v>679</v>
          </cell>
          <cell r="G467">
            <v>47530</v>
          </cell>
          <cell r="H467">
            <v>2017</v>
          </cell>
          <cell r="I467">
            <v>141190</v>
          </cell>
          <cell r="J467">
            <v>0</v>
          </cell>
          <cell r="K467">
            <v>0</v>
          </cell>
          <cell r="L467">
            <v>2696</v>
          </cell>
          <cell r="M467">
            <v>188720</v>
          </cell>
        </row>
        <row r="468">
          <cell r="B468" t="str">
            <v>주차장카스톱설치</v>
          </cell>
          <cell r="C468" t="str">
            <v>120*150*1000,네오프랜</v>
          </cell>
          <cell r="D468" t="str">
            <v>M</v>
          </cell>
          <cell r="E468">
            <v>68</v>
          </cell>
          <cell r="F468">
            <v>8245</v>
          </cell>
          <cell r="G468">
            <v>560660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8245</v>
          </cell>
          <cell r="M468">
            <v>560660</v>
          </cell>
        </row>
        <row r="469">
          <cell r="B469" t="str">
            <v>층별방화구획</v>
          </cell>
          <cell r="C469" t="str">
            <v>150*120</v>
          </cell>
          <cell r="D469" t="str">
            <v>M</v>
          </cell>
          <cell r="E469">
            <v>316</v>
          </cell>
          <cell r="F469">
            <v>20655</v>
          </cell>
          <cell r="G469">
            <v>6526980</v>
          </cell>
          <cell r="H469">
            <v>21518</v>
          </cell>
          <cell r="I469">
            <v>6799688</v>
          </cell>
          <cell r="J469">
            <v>0</v>
          </cell>
          <cell r="K469">
            <v>0</v>
          </cell>
          <cell r="L469">
            <v>42173</v>
          </cell>
          <cell r="M469">
            <v>13326668</v>
          </cell>
        </row>
        <row r="470">
          <cell r="B470" t="str">
            <v>정화조로스톨제작설치</v>
          </cell>
          <cell r="C470" t="str">
            <v>100*100*1780</v>
          </cell>
          <cell r="D470" t="str">
            <v>EA</v>
          </cell>
          <cell r="E470">
            <v>16</v>
          </cell>
          <cell r="F470">
            <v>21728</v>
          </cell>
          <cell r="G470">
            <v>347648</v>
          </cell>
          <cell r="H470">
            <v>12125</v>
          </cell>
          <cell r="I470">
            <v>194000</v>
          </cell>
          <cell r="J470">
            <v>0</v>
          </cell>
          <cell r="K470">
            <v>0</v>
          </cell>
          <cell r="L470">
            <v>33853</v>
          </cell>
          <cell r="M470">
            <v>541648</v>
          </cell>
        </row>
        <row r="471">
          <cell r="B471" t="str">
            <v>정화조맨홀뚜껑</v>
          </cell>
          <cell r="C471" t="str">
            <v>주철제 Φ600</v>
          </cell>
          <cell r="D471" t="str">
            <v>EA</v>
          </cell>
          <cell r="E471">
            <v>4</v>
          </cell>
          <cell r="F471">
            <v>62080</v>
          </cell>
          <cell r="G471">
            <v>248320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62080</v>
          </cell>
          <cell r="M471">
            <v>248320</v>
          </cell>
        </row>
        <row r="472">
          <cell r="B472" t="str">
            <v>블럭담장설치(6"양면치장)</v>
          </cell>
          <cell r="C472" t="str">
            <v>L:6000*H:1800</v>
          </cell>
          <cell r="D472" t="str">
            <v>경간</v>
          </cell>
          <cell r="E472">
            <v>16</v>
          </cell>
          <cell r="F472">
            <v>44038</v>
          </cell>
          <cell r="G472">
            <v>704608</v>
          </cell>
          <cell r="H472">
            <v>46366</v>
          </cell>
          <cell r="I472">
            <v>741856</v>
          </cell>
          <cell r="J472">
            <v>0</v>
          </cell>
          <cell r="K472">
            <v>0</v>
          </cell>
          <cell r="L472">
            <v>90404</v>
          </cell>
          <cell r="M472">
            <v>1446464</v>
          </cell>
        </row>
        <row r="473">
          <cell r="B473" t="str">
            <v>합     계</v>
          </cell>
          <cell r="G473">
            <v>10912165</v>
          </cell>
          <cell r="I473">
            <v>10789184</v>
          </cell>
          <cell r="K473">
            <v>1204</v>
          </cell>
          <cell r="L473">
            <v>0</v>
          </cell>
          <cell r="M473">
            <v>21702553</v>
          </cell>
        </row>
        <row r="474">
          <cell r="G474">
            <v>0</v>
          </cell>
          <cell r="I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I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I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I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I478">
            <v>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I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I480">
            <v>0</v>
          </cell>
          <cell r="K480">
            <v>0</v>
          </cell>
          <cell r="L480">
            <v>0</v>
          </cell>
          <cell r="M480">
            <v>0</v>
          </cell>
        </row>
        <row r="482">
          <cell r="G482">
            <v>0</v>
          </cell>
          <cell r="I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I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I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A485" t="str">
            <v>18.철  거  공  사</v>
          </cell>
          <cell r="G485">
            <v>0</v>
          </cell>
          <cell r="I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B486" t="str">
            <v>철근CONC철거</v>
          </cell>
          <cell r="C486" t="str">
            <v>장비(압쇄기)</v>
          </cell>
          <cell r="D486" t="str">
            <v>M3</v>
          </cell>
          <cell r="E486">
            <v>806</v>
          </cell>
          <cell r="F486">
            <v>2463</v>
          </cell>
          <cell r="G486">
            <v>1985178</v>
          </cell>
          <cell r="H486">
            <v>6830</v>
          </cell>
          <cell r="I486">
            <v>5504980</v>
          </cell>
          <cell r="J486">
            <v>8741</v>
          </cell>
          <cell r="K486">
            <v>7045246</v>
          </cell>
          <cell r="L486">
            <v>18034</v>
          </cell>
          <cell r="M486">
            <v>14535404</v>
          </cell>
        </row>
        <row r="487">
          <cell r="B487" t="str">
            <v>무근CONC철거</v>
          </cell>
          <cell r="C487" t="str">
            <v>백호0.7M3+브레이카</v>
          </cell>
          <cell r="D487" t="str">
            <v>M3</v>
          </cell>
          <cell r="E487">
            <v>214</v>
          </cell>
          <cell r="F487">
            <v>1998</v>
          </cell>
          <cell r="G487">
            <v>427572</v>
          </cell>
          <cell r="H487">
            <v>6784</v>
          </cell>
          <cell r="I487">
            <v>1451776</v>
          </cell>
          <cell r="J487">
            <v>8169</v>
          </cell>
          <cell r="K487">
            <v>1748166</v>
          </cell>
          <cell r="L487">
            <v>16951</v>
          </cell>
          <cell r="M487">
            <v>3627514</v>
          </cell>
        </row>
        <row r="488">
          <cell r="B488" t="str">
            <v>콘크리트파일철거</v>
          </cell>
          <cell r="C488" t="str">
            <v>장비(압쇄기)</v>
          </cell>
          <cell r="D488" t="str">
            <v>M3</v>
          </cell>
          <cell r="E488">
            <v>55</v>
          </cell>
          <cell r="F488">
            <v>237</v>
          </cell>
          <cell r="G488">
            <v>13035</v>
          </cell>
          <cell r="H488">
            <v>7022</v>
          </cell>
          <cell r="I488">
            <v>386210</v>
          </cell>
          <cell r="J488">
            <v>8177</v>
          </cell>
          <cell r="K488">
            <v>449735</v>
          </cell>
          <cell r="L488">
            <v>15436</v>
          </cell>
          <cell r="M488">
            <v>848980</v>
          </cell>
        </row>
        <row r="489">
          <cell r="B489" t="str">
            <v>조적조철거</v>
          </cell>
          <cell r="C489" t="str">
            <v>장비(브레이커)</v>
          </cell>
          <cell r="D489" t="str">
            <v>M3</v>
          </cell>
          <cell r="E489">
            <v>313</v>
          </cell>
          <cell r="F489">
            <v>1972</v>
          </cell>
          <cell r="G489">
            <v>617236</v>
          </cell>
          <cell r="H489">
            <v>6052</v>
          </cell>
          <cell r="I489">
            <v>1894276</v>
          </cell>
          <cell r="J489">
            <v>7066</v>
          </cell>
          <cell r="K489">
            <v>2211658</v>
          </cell>
          <cell r="L489">
            <v>15090</v>
          </cell>
          <cell r="M489">
            <v>4723170</v>
          </cell>
        </row>
        <row r="490">
          <cell r="B490" t="str">
            <v>설비,전기철거포함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B491" t="str">
            <v>합     계</v>
          </cell>
          <cell r="G491">
            <v>3043021</v>
          </cell>
          <cell r="I491">
            <v>9237242</v>
          </cell>
          <cell r="K491">
            <v>11454805</v>
          </cell>
          <cell r="L491">
            <v>0</v>
          </cell>
          <cell r="M491">
            <v>23735068</v>
          </cell>
        </row>
        <row r="492">
          <cell r="G492">
            <v>0</v>
          </cell>
          <cell r="I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I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I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I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I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I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I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I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19.폐 자 재 처 리 비</v>
          </cell>
          <cell r="G500">
            <v>0</v>
          </cell>
          <cell r="I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B501" t="str">
            <v>폐자재처리비</v>
          </cell>
          <cell r="C501" t="str">
            <v>구조체(운반비포함)</v>
          </cell>
          <cell r="D501" t="str">
            <v>TON</v>
          </cell>
          <cell r="E501">
            <v>3371</v>
          </cell>
          <cell r="F501">
            <v>1953</v>
          </cell>
          <cell r="G501">
            <v>6583563</v>
          </cell>
          <cell r="H501">
            <v>2448</v>
          </cell>
          <cell r="I501">
            <v>8252208</v>
          </cell>
          <cell r="J501">
            <v>14084</v>
          </cell>
          <cell r="K501">
            <v>47477164</v>
          </cell>
          <cell r="L501">
            <v>18485</v>
          </cell>
          <cell r="M501">
            <v>62312935</v>
          </cell>
          <cell r="N501" t="str">
            <v>견 적</v>
          </cell>
        </row>
        <row r="502">
          <cell r="B502" t="str">
            <v>폐자재처리비</v>
          </cell>
          <cell r="C502" t="str">
            <v>일반폐기물(운반비포함)</v>
          </cell>
          <cell r="D502" t="str">
            <v>TON</v>
          </cell>
          <cell r="E502">
            <v>33</v>
          </cell>
          <cell r="F502">
            <v>1953</v>
          </cell>
          <cell r="G502">
            <v>64449</v>
          </cell>
          <cell r="H502">
            <v>2448</v>
          </cell>
          <cell r="I502">
            <v>80784</v>
          </cell>
          <cell r="J502">
            <v>14084</v>
          </cell>
          <cell r="K502">
            <v>464772</v>
          </cell>
          <cell r="L502">
            <v>18485</v>
          </cell>
          <cell r="M502">
            <v>610005</v>
          </cell>
          <cell r="N502" t="str">
            <v>견 적</v>
          </cell>
        </row>
        <row r="503">
          <cell r="B503" t="str">
            <v>합     계</v>
          </cell>
          <cell r="G503">
            <v>6648012</v>
          </cell>
          <cell r="I503">
            <v>8332992</v>
          </cell>
          <cell r="K503">
            <v>47941936</v>
          </cell>
          <cell r="L503">
            <v>0</v>
          </cell>
          <cell r="M503">
            <v>62922940</v>
          </cell>
        </row>
        <row r="504">
          <cell r="G504">
            <v>0</v>
          </cell>
          <cell r="I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I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I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I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I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I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I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I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I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I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I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20.골    재    대</v>
          </cell>
          <cell r="G515">
            <v>0</v>
          </cell>
          <cell r="I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B516" t="str">
            <v>모 래(하천사)</v>
          </cell>
          <cell r="C516" t="str">
            <v>김해(도착도)</v>
          </cell>
          <cell r="D516" t="str">
            <v>M3</v>
          </cell>
          <cell r="E516">
            <v>559</v>
          </cell>
          <cell r="F516">
            <v>14550</v>
          </cell>
          <cell r="G516">
            <v>8133450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14550</v>
          </cell>
          <cell r="M516">
            <v>8133450</v>
          </cell>
        </row>
        <row r="517">
          <cell r="B517" t="str">
            <v>자 갈</v>
          </cell>
          <cell r="C517" t="str">
            <v>김해(도착도)</v>
          </cell>
          <cell r="D517" t="str">
            <v>M3</v>
          </cell>
          <cell r="E517">
            <v>78</v>
          </cell>
          <cell r="F517">
            <v>13095</v>
          </cell>
          <cell r="G517">
            <v>1021410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13095</v>
          </cell>
          <cell r="M517">
            <v>1021410</v>
          </cell>
        </row>
        <row r="518">
          <cell r="B518" t="str">
            <v>잡 석</v>
          </cell>
          <cell r="C518" t="str">
            <v>김해(도착도)</v>
          </cell>
          <cell r="D518" t="str">
            <v>M3</v>
          </cell>
          <cell r="E518">
            <v>267</v>
          </cell>
          <cell r="F518">
            <v>12125</v>
          </cell>
          <cell r="G518">
            <v>3237375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12125</v>
          </cell>
          <cell r="M518">
            <v>3237375</v>
          </cell>
        </row>
        <row r="519">
          <cell r="B519" t="str">
            <v>합     계</v>
          </cell>
          <cell r="G519">
            <v>12392235</v>
          </cell>
          <cell r="I519">
            <v>0</v>
          </cell>
          <cell r="K519">
            <v>0</v>
          </cell>
          <cell r="L519">
            <v>0</v>
          </cell>
          <cell r="M519">
            <v>12392235</v>
          </cell>
        </row>
        <row r="520">
          <cell r="G520">
            <v>0</v>
          </cell>
          <cell r="I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I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I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I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I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I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I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I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I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I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21.운  반  공  사</v>
          </cell>
          <cell r="G530">
            <v>0</v>
          </cell>
          <cell r="I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B531" t="str">
            <v>시멘트하차:인력</v>
          </cell>
          <cell r="D531" t="str">
            <v>포</v>
          </cell>
          <cell r="E531">
            <v>13409</v>
          </cell>
          <cell r="F531">
            <v>0</v>
          </cell>
          <cell r="G531">
            <v>0</v>
          </cell>
          <cell r="H531">
            <v>116</v>
          </cell>
          <cell r="I531">
            <v>1555444</v>
          </cell>
          <cell r="J531">
            <v>0</v>
          </cell>
          <cell r="K531">
            <v>0</v>
          </cell>
          <cell r="L531">
            <v>116</v>
          </cell>
          <cell r="M531">
            <v>1555444</v>
          </cell>
        </row>
        <row r="532">
          <cell r="B532" t="str">
            <v>구역화물12톤 20KM</v>
          </cell>
          <cell r="C532" t="str">
            <v>시멘트 40KG</v>
          </cell>
          <cell r="D532" t="str">
            <v>포</v>
          </cell>
          <cell r="E532">
            <v>13409</v>
          </cell>
          <cell r="F532">
            <v>31</v>
          </cell>
          <cell r="G532">
            <v>415679</v>
          </cell>
          <cell r="H532">
            <v>336</v>
          </cell>
          <cell r="I532">
            <v>4505424</v>
          </cell>
          <cell r="J532">
            <v>84</v>
          </cell>
          <cell r="K532">
            <v>1126356</v>
          </cell>
          <cell r="L532">
            <v>451</v>
          </cell>
          <cell r="M532">
            <v>6047459</v>
          </cell>
        </row>
        <row r="533">
          <cell r="B533" t="str">
            <v>구역화물12톤 20KM</v>
          </cell>
          <cell r="C533" t="str">
            <v>철근</v>
          </cell>
          <cell r="D533" t="str">
            <v>TON</v>
          </cell>
          <cell r="E533">
            <v>663.423</v>
          </cell>
          <cell r="F533">
            <v>2448</v>
          </cell>
          <cell r="G533">
            <v>1624059</v>
          </cell>
          <cell r="H533">
            <v>3152</v>
          </cell>
          <cell r="I533">
            <v>2091109</v>
          </cell>
          <cell r="J533">
            <v>2759</v>
          </cell>
          <cell r="K533">
            <v>1830384</v>
          </cell>
          <cell r="L533">
            <v>8359</v>
          </cell>
          <cell r="M533">
            <v>5545552</v>
          </cell>
        </row>
        <row r="534">
          <cell r="B534" t="str">
            <v>파쇄물상차</v>
          </cell>
          <cell r="C534" t="str">
            <v>로우더1.34M3,타이어</v>
          </cell>
          <cell r="D534" t="str">
            <v>M3</v>
          </cell>
          <cell r="E534">
            <v>1740</v>
          </cell>
          <cell r="F534">
            <v>235</v>
          </cell>
          <cell r="G534">
            <v>408900</v>
          </cell>
          <cell r="H534">
            <v>334</v>
          </cell>
          <cell r="I534">
            <v>581160</v>
          </cell>
          <cell r="J534">
            <v>276</v>
          </cell>
          <cell r="K534">
            <v>480240</v>
          </cell>
          <cell r="L534">
            <v>845</v>
          </cell>
          <cell r="M534">
            <v>1470300</v>
          </cell>
        </row>
        <row r="535">
          <cell r="B535" t="str">
            <v>합     계</v>
          </cell>
          <cell r="G535">
            <v>2448638</v>
          </cell>
          <cell r="I535">
            <v>8733137</v>
          </cell>
          <cell r="K535">
            <v>3436980</v>
          </cell>
          <cell r="L535">
            <v>0</v>
          </cell>
          <cell r="M535">
            <v>14618755</v>
          </cell>
        </row>
        <row r="536">
          <cell r="G536">
            <v>0</v>
          </cell>
          <cell r="I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I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I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I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I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I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I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I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I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A545" t="str">
            <v>22.사  용  고  재</v>
          </cell>
          <cell r="G545">
            <v>0</v>
          </cell>
          <cell r="I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B546" t="str">
            <v>고철(△)</v>
          </cell>
          <cell r="C546" t="str">
            <v>작업설부산물</v>
          </cell>
          <cell r="D546" t="str">
            <v>TON</v>
          </cell>
          <cell r="E546">
            <v>17.399999999999999</v>
          </cell>
          <cell r="F546">
            <v>-106700</v>
          </cell>
          <cell r="G546">
            <v>-1856580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-106700</v>
          </cell>
          <cell r="M546">
            <v>-1856580</v>
          </cell>
        </row>
        <row r="547">
          <cell r="B547" t="str">
            <v>합     계</v>
          </cell>
          <cell r="G547">
            <v>-1856580</v>
          </cell>
          <cell r="I547">
            <v>0</v>
          </cell>
          <cell r="K547">
            <v>0</v>
          </cell>
          <cell r="M547">
            <v>-1856580</v>
          </cell>
        </row>
        <row r="548">
          <cell r="G548">
            <v>0</v>
          </cell>
          <cell r="I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I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I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I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I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I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I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I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I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I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I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I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23.관  급  자  재</v>
          </cell>
          <cell r="G560">
            <v>0</v>
          </cell>
          <cell r="I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B561" t="str">
            <v>시멘트(공장상차도)</v>
          </cell>
          <cell r="C561" t="str">
            <v>40KG</v>
          </cell>
          <cell r="D561" t="str">
            <v>포</v>
          </cell>
          <cell r="E561">
            <v>13409</v>
          </cell>
          <cell r="G561">
            <v>0</v>
          </cell>
          <cell r="I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B562" t="str">
            <v>레미콘</v>
          </cell>
          <cell r="C562" t="str">
            <v>25-240-15</v>
          </cell>
          <cell r="D562" t="str">
            <v>M3</v>
          </cell>
          <cell r="E562">
            <v>5378</v>
          </cell>
          <cell r="G562">
            <v>0</v>
          </cell>
          <cell r="I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B563" t="str">
            <v>레미콘</v>
          </cell>
          <cell r="C563" t="str">
            <v>25-180-12</v>
          </cell>
          <cell r="D563" t="str">
            <v>M3</v>
          </cell>
          <cell r="E563">
            <v>495</v>
          </cell>
          <cell r="G563">
            <v>0</v>
          </cell>
          <cell r="I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B564" t="str">
            <v>레미콘</v>
          </cell>
          <cell r="C564" t="str">
            <v>25-180-8</v>
          </cell>
          <cell r="D564" t="str">
            <v>M3</v>
          </cell>
          <cell r="E564">
            <v>74</v>
          </cell>
          <cell r="G564">
            <v>0</v>
          </cell>
          <cell r="I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B565" t="str">
            <v>이형철근(공장상차도)</v>
          </cell>
          <cell r="C565" t="str">
            <v>D-10   SD30A</v>
          </cell>
          <cell r="D565" t="str">
            <v>TON</v>
          </cell>
          <cell r="E565">
            <v>100.372</v>
          </cell>
          <cell r="G565">
            <v>0</v>
          </cell>
          <cell r="I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B566" t="str">
            <v>이형철근(공장상차도)</v>
          </cell>
          <cell r="C566" t="str">
            <v>D-13   SD30A</v>
          </cell>
          <cell r="D566" t="str">
            <v>TON</v>
          </cell>
          <cell r="E566">
            <v>92.412999999999997</v>
          </cell>
          <cell r="G566">
            <v>0</v>
          </cell>
          <cell r="I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B567" t="str">
            <v>이형철근(공장상차도)</v>
          </cell>
          <cell r="C567" t="str">
            <v>HD-16  SD35</v>
          </cell>
          <cell r="D567" t="str">
            <v>TON</v>
          </cell>
          <cell r="E567">
            <v>107.95</v>
          </cell>
          <cell r="G567">
            <v>0</v>
          </cell>
          <cell r="I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B568" t="str">
            <v>이형철근(공장상차도)</v>
          </cell>
          <cell r="C568" t="str">
            <v>HD-19  SD35</v>
          </cell>
          <cell r="D568" t="str">
            <v>TON</v>
          </cell>
          <cell r="E568">
            <v>90.472999999999999</v>
          </cell>
          <cell r="G568">
            <v>0</v>
          </cell>
          <cell r="I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B569" t="str">
            <v>이형철근(공장상차도)</v>
          </cell>
          <cell r="C569" t="str">
            <v>HD-22  SD35</v>
          </cell>
          <cell r="D569" t="str">
            <v>TON</v>
          </cell>
          <cell r="E569">
            <v>207.607</v>
          </cell>
          <cell r="G569">
            <v>0</v>
          </cell>
          <cell r="I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B570" t="str">
            <v>이형철근(공장상차도)</v>
          </cell>
          <cell r="C570" t="str">
            <v>HD-25  SD35</v>
          </cell>
          <cell r="D570" t="str">
            <v>TON</v>
          </cell>
          <cell r="E570">
            <v>59.71</v>
          </cell>
          <cell r="G570">
            <v>0</v>
          </cell>
          <cell r="I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B571" t="str">
            <v>이형철근(공장상차도)</v>
          </cell>
          <cell r="C571" t="str">
            <v>HD-29  SD35</v>
          </cell>
          <cell r="D571" t="str">
            <v>TON</v>
          </cell>
          <cell r="E571">
            <v>4.8979999999999997</v>
          </cell>
          <cell r="G571">
            <v>0</v>
          </cell>
          <cell r="I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B572" t="str">
            <v>조달수수료</v>
          </cell>
          <cell r="C572" t="str">
            <v>재료비의0.6%</v>
          </cell>
          <cell r="D572" t="str">
            <v>식</v>
          </cell>
          <cell r="E572">
            <v>1</v>
          </cell>
          <cell r="G572">
            <v>0</v>
          </cell>
          <cell r="I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B573" t="str">
            <v>합     계</v>
          </cell>
          <cell r="G573">
            <v>0</v>
          </cell>
          <cell r="I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I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A575" t="str">
            <v>2.조  경  공  사</v>
          </cell>
          <cell r="G575">
            <v>0</v>
          </cell>
          <cell r="I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A576" t="str">
            <v>01.수  목  공  사</v>
          </cell>
          <cell r="G576">
            <v>0</v>
          </cell>
          <cell r="I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B577" t="str">
            <v>느티나무</v>
          </cell>
          <cell r="C577" t="str">
            <v>H4.0*R15</v>
          </cell>
          <cell r="D577" t="str">
            <v>주</v>
          </cell>
          <cell r="E577">
            <v>3</v>
          </cell>
          <cell r="F577">
            <v>404199</v>
          </cell>
          <cell r="G577">
            <v>1212597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404199</v>
          </cell>
          <cell r="M577">
            <v>1212597</v>
          </cell>
        </row>
        <row r="578">
          <cell r="B578" t="str">
            <v>홍단풍</v>
          </cell>
          <cell r="C578" t="str">
            <v>H3.5*R15</v>
          </cell>
          <cell r="D578" t="str">
            <v>주</v>
          </cell>
          <cell r="E578">
            <v>3</v>
          </cell>
          <cell r="F578">
            <v>453960</v>
          </cell>
          <cell r="G578">
            <v>1361880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453960</v>
          </cell>
          <cell r="M578">
            <v>1361880</v>
          </cell>
        </row>
        <row r="579">
          <cell r="B579" t="str">
            <v>감나무</v>
          </cell>
          <cell r="C579" t="str">
            <v>H4.0*R15</v>
          </cell>
          <cell r="D579" t="str">
            <v>주</v>
          </cell>
          <cell r="E579">
            <v>6</v>
          </cell>
          <cell r="F579">
            <v>292746</v>
          </cell>
          <cell r="G579">
            <v>1756476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292746</v>
          </cell>
          <cell r="M579">
            <v>1756476</v>
          </cell>
        </row>
        <row r="580">
          <cell r="B580" t="str">
            <v>조형소나무</v>
          </cell>
          <cell r="C580" t="str">
            <v>H4.0*R20</v>
          </cell>
          <cell r="D580" t="str">
            <v>주</v>
          </cell>
          <cell r="E580">
            <v>15</v>
          </cell>
          <cell r="F580">
            <v>2384260</v>
          </cell>
          <cell r="G580">
            <v>35763900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2384260</v>
          </cell>
          <cell r="M580">
            <v>35763900</v>
          </cell>
        </row>
        <row r="581">
          <cell r="B581" t="str">
            <v>조형소나무</v>
          </cell>
          <cell r="C581" t="str">
            <v>H3.5*R18</v>
          </cell>
          <cell r="D581" t="str">
            <v>주</v>
          </cell>
          <cell r="E581">
            <v>10</v>
          </cell>
          <cell r="F581">
            <v>1605350</v>
          </cell>
          <cell r="G581">
            <v>16053500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1605350</v>
          </cell>
          <cell r="M581">
            <v>16053500</v>
          </cell>
        </row>
        <row r="582">
          <cell r="B582" t="str">
            <v>분재형소나무</v>
          </cell>
          <cell r="C582" t="str">
            <v>H2.5*R12</v>
          </cell>
          <cell r="D582" t="str">
            <v>주</v>
          </cell>
          <cell r="E582">
            <v>4</v>
          </cell>
          <cell r="F582">
            <v>180323</v>
          </cell>
          <cell r="G582">
            <v>721292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180323</v>
          </cell>
          <cell r="M582">
            <v>721292</v>
          </cell>
        </row>
        <row r="583">
          <cell r="B583" t="str">
            <v>청단풍</v>
          </cell>
          <cell r="C583" t="str">
            <v>H3.0*R10</v>
          </cell>
          <cell r="D583" t="str">
            <v>주</v>
          </cell>
          <cell r="E583">
            <v>10</v>
          </cell>
          <cell r="F583">
            <v>173824</v>
          </cell>
          <cell r="G583">
            <v>1738240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173824</v>
          </cell>
          <cell r="M583">
            <v>1738240</v>
          </cell>
        </row>
        <row r="584">
          <cell r="B584" t="str">
            <v>청단풍</v>
          </cell>
          <cell r="C584" t="str">
            <v>H2.5*R10</v>
          </cell>
          <cell r="D584" t="str">
            <v>주</v>
          </cell>
          <cell r="E584">
            <v>1</v>
          </cell>
          <cell r="F584">
            <v>160050</v>
          </cell>
          <cell r="G584">
            <v>160050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160050</v>
          </cell>
          <cell r="M584">
            <v>160050</v>
          </cell>
        </row>
        <row r="585">
          <cell r="B585" t="str">
            <v>자작나무</v>
          </cell>
          <cell r="C585" t="str">
            <v>H3.5*B8</v>
          </cell>
          <cell r="D585" t="str">
            <v>주</v>
          </cell>
          <cell r="E585">
            <v>9</v>
          </cell>
          <cell r="F585">
            <v>113102</v>
          </cell>
          <cell r="G585">
            <v>1017918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113102</v>
          </cell>
          <cell r="M585">
            <v>1017918</v>
          </cell>
        </row>
        <row r="586">
          <cell r="B586" t="str">
            <v>잣나무</v>
          </cell>
          <cell r="C586" t="str">
            <v>H3.0*W1.5</v>
          </cell>
          <cell r="D586" t="str">
            <v>주</v>
          </cell>
          <cell r="E586">
            <v>13</v>
          </cell>
          <cell r="F586">
            <v>44523</v>
          </cell>
          <cell r="G586">
            <v>578799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44523</v>
          </cell>
          <cell r="M586">
            <v>578799</v>
          </cell>
        </row>
        <row r="587">
          <cell r="B587" t="str">
            <v>주목</v>
          </cell>
          <cell r="C587" t="str">
            <v>H2.5*W1.5</v>
          </cell>
          <cell r="D587" t="str">
            <v>주</v>
          </cell>
          <cell r="E587">
            <v>8</v>
          </cell>
          <cell r="F587">
            <v>795400</v>
          </cell>
          <cell r="G587">
            <v>6363200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795400</v>
          </cell>
          <cell r="M587">
            <v>6363200</v>
          </cell>
        </row>
        <row r="588">
          <cell r="B588" t="str">
            <v>철쭉</v>
          </cell>
          <cell r="C588" t="str">
            <v>0.3*0.3</v>
          </cell>
          <cell r="D588" t="str">
            <v>주</v>
          </cell>
          <cell r="E588">
            <v>715</v>
          </cell>
          <cell r="F588">
            <v>1552</v>
          </cell>
          <cell r="G588">
            <v>1109680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1552</v>
          </cell>
          <cell r="M588">
            <v>1109680</v>
          </cell>
        </row>
        <row r="589">
          <cell r="B589" t="str">
            <v>회양목</v>
          </cell>
          <cell r="C589" t="str">
            <v>H0.3*W0.3</v>
          </cell>
          <cell r="D589" t="str">
            <v>주</v>
          </cell>
          <cell r="E589">
            <v>600</v>
          </cell>
          <cell r="F589">
            <v>3686</v>
          </cell>
          <cell r="G589">
            <v>2211600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3686</v>
          </cell>
          <cell r="M589">
            <v>2211600</v>
          </cell>
        </row>
        <row r="590">
          <cell r="B590" t="str">
            <v>눈주목</v>
          </cell>
          <cell r="C590" t="str">
            <v>H0.4*W0.4</v>
          </cell>
          <cell r="D590" t="str">
            <v>주</v>
          </cell>
          <cell r="E590">
            <v>105</v>
          </cell>
          <cell r="F590">
            <v>15811</v>
          </cell>
          <cell r="G590">
            <v>1660155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15811</v>
          </cell>
          <cell r="M590">
            <v>1660155</v>
          </cell>
        </row>
        <row r="591">
          <cell r="B591" t="str">
            <v>맥문동</v>
          </cell>
          <cell r="C591" t="str">
            <v>4~5분열</v>
          </cell>
          <cell r="D591" t="str">
            <v>주</v>
          </cell>
          <cell r="E591">
            <v>150</v>
          </cell>
          <cell r="F591">
            <v>426</v>
          </cell>
          <cell r="G591">
            <v>63900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426</v>
          </cell>
          <cell r="M591">
            <v>63900</v>
          </cell>
        </row>
        <row r="592">
          <cell r="B592" t="str">
            <v>쥐똥나무</v>
          </cell>
          <cell r="C592" t="str">
            <v>1.2*0.3</v>
          </cell>
          <cell r="D592" t="str">
            <v>주</v>
          </cell>
          <cell r="E592">
            <v>150</v>
          </cell>
          <cell r="F592">
            <v>1299</v>
          </cell>
          <cell r="G592">
            <v>194850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1299</v>
          </cell>
          <cell r="M592">
            <v>194850</v>
          </cell>
        </row>
        <row r="593">
          <cell r="B593" t="str">
            <v>무궁화</v>
          </cell>
          <cell r="C593" t="str">
            <v>1.2*0.3</v>
          </cell>
          <cell r="D593" t="str">
            <v>주</v>
          </cell>
          <cell r="E593">
            <v>12</v>
          </cell>
          <cell r="F593">
            <v>1600</v>
          </cell>
          <cell r="G593">
            <v>19200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1600</v>
          </cell>
          <cell r="M593">
            <v>19200</v>
          </cell>
        </row>
        <row r="594">
          <cell r="B594" t="str">
            <v>조릿대</v>
          </cell>
          <cell r="C594" t="str">
            <v>0.4*5지</v>
          </cell>
          <cell r="D594" t="str">
            <v>주</v>
          </cell>
          <cell r="E594">
            <v>330</v>
          </cell>
          <cell r="F594">
            <v>4074</v>
          </cell>
          <cell r="G594">
            <v>1344420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4074</v>
          </cell>
          <cell r="M594">
            <v>1344420</v>
          </cell>
        </row>
        <row r="595">
          <cell r="B595" t="str">
            <v>평떼붙임</v>
          </cell>
          <cell r="C595" t="str">
            <v>0.3*0.3*0.03</v>
          </cell>
          <cell r="D595" t="str">
            <v>M2</v>
          </cell>
          <cell r="E595">
            <v>375</v>
          </cell>
          <cell r="F595">
            <v>1953</v>
          </cell>
          <cell r="G595">
            <v>732375</v>
          </cell>
          <cell r="H595">
            <v>2061</v>
          </cell>
          <cell r="I595">
            <v>772875</v>
          </cell>
          <cell r="J595">
            <v>0</v>
          </cell>
          <cell r="K595">
            <v>0</v>
          </cell>
          <cell r="L595">
            <v>4014</v>
          </cell>
          <cell r="M595">
            <v>1505250</v>
          </cell>
        </row>
        <row r="596">
          <cell r="B596" t="str">
            <v>식재(근원직경)</v>
          </cell>
          <cell r="C596" t="str">
            <v>R15</v>
          </cell>
          <cell r="D596" t="str">
            <v>주</v>
          </cell>
          <cell r="E596">
            <v>12</v>
          </cell>
          <cell r="F596">
            <v>0</v>
          </cell>
          <cell r="G596">
            <v>0</v>
          </cell>
          <cell r="H596">
            <v>65175</v>
          </cell>
          <cell r="I596">
            <v>782100</v>
          </cell>
          <cell r="J596">
            <v>0</v>
          </cell>
          <cell r="K596">
            <v>0</v>
          </cell>
          <cell r="L596">
            <v>65175</v>
          </cell>
          <cell r="M596">
            <v>782100</v>
          </cell>
        </row>
        <row r="597">
          <cell r="B597" t="str">
            <v>식재(근원직경)</v>
          </cell>
          <cell r="C597" t="str">
            <v>R20</v>
          </cell>
          <cell r="D597" t="str">
            <v>주</v>
          </cell>
          <cell r="E597">
            <v>15</v>
          </cell>
          <cell r="F597">
            <v>0</v>
          </cell>
          <cell r="G597">
            <v>0</v>
          </cell>
          <cell r="H597">
            <v>94111</v>
          </cell>
          <cell r="I597">
            <v>1411665</v>
          </cell>
          <cell r="J597">
            <v>0</v>
          </cell>
          <cell r="K597">
            <v>0</v>
          </cell>
          <cell r="L597">
            <v>94111</v>
          </cell>
          <cell r="M597">
            <v>1411665</v>
          </cell>
        </row>
        <row r="598">
          <cell r="B598" t="str">
            <v>식재(근원직경)</v>
          </cell>
          <cell r="C598" t="str">
            <v>R18</v>
          </cell>
          <cell r="D598" t="str">
            <v>주</v>
          </cell>
          <cell r="E598">
            <v>10</v>
          </cell>
          <cell r="F598">
            <v>0</v>
          </cell>
          <cell r="G598">
            <v>0</v>
          </cell>
          <cell r="H598">
            <v>81965</v>
          </cell>
          <cell r="I598">
            <v>819650</v>
          </cell>
          <cell r="J598">
            <v>0</v>
          </cell>
          <cell r="K598">
            <v>0</v>
          </cell>
          <cell r="L598">
            <v>81965</v>
          </cell>
          <cell r="M598">
            <v>819650</v>
          </cell>
        </row>
        <row r="599">
          <cell r="B599" t="str">
            <v>식재(근원직경)</v>
          </cell>
          <cell r="C599" t="str">
            <v>R12</v>
          </cell>
          <cell r="D599" t="str">
            <v>주</v>
          </cell>
          <cell r="E599">
            <v>4</v>
          </cell>
          <cell r="F599">
            <v>0</v>
          </cell>
          <cell r="G599">
            <v>0</v>
          </cell>
          <cell r="H599">
            <v>48748</v>
          </cell>
          <cell r="I599">
            <v>194992</v>
          </cell>
          <cell r="J599">
            <v>0</v>
          </cell>
          <cell r="K599">
            <v>0</v>
          </cell>
          <cell r="L599">
            <v>48748</v>
          </cell>
          <cell r="M599">
            <v>194992</v>
          </cell>
        </row>
        <row r="600">
          <cell r="B600" t="str">
            <v>식재(근원직경)</v>
          </cell>
          <cell r="C600" t="str">
            <v>R10</v>
          </cell>
          <cell r="D600" t="str">
            <v>주</v>
          </cell>
          <cell r="E600">
            <v>11</v>
          </cell>
          <cell r="F600">
            <v>0</v>
          </cell>
          <cell r="G600">
            <v>0</v>
          </cell>
          <cell r="H600">
            <v>38030</v>
          </cell>
          <cell r="I600">
            <v>418330</v>
          </cell>
          <cell r="J600">
            <v>0</v>
          </cell>
          <cell r="K600">
            <v>0</v>
          </cell>
          <cell r="L600">
            <v>38030</v>
          </cell>
          <cell r="M600">
            <v>418330</v>
          </cell>
        </row>
        <row r="601">
          <cell r="B601" t="str">
            <v>식재(흉고직경)</v>
          </cell>
          <cell r="C601" t="str">
            <v>B8</v>
          </cell>
          <cell r="D601" t="str">
            <v>주</v>
          </cell>
          <cell r="E601">
            <v>9</v>
          </cell>
          <cell r="F601">
            <v>0</v>
          </cell>
          <cell r="G601">
            <v>0</v>
          </cell>
          <cell r="H601">
            <v>37135</v>
          </cell>
          <cell r="I601">
            <v>334215</v>
          </cell>
          <cell r="J601">
            <v>0</v>
          </cell>
          <cell r="K601">
            <v>0</v>
          </cell>
          <cell r="L601">
            <v>37135</v>
          </cell>
          <cell r="M601">
            <v>334215</v>
          </cell>
        </row>
        <row r="602">
          <cell r="B602" t="str">
            <v>교목식재/나무높이</v>
          </cell>
          <cell r="C602" t="str">
            <v>H=2.6~3.0M이하</v>
          </cell>
          <cell r="D602" t="str">
            <v>주</v>
          </cell>
          <cell r="E602">
            <v>13</v>
          </cell>
          <cell r="F602">
            <v>0</v>
          </cell>
          <cell r="G602">
            <v>0</v>
          </cell>
          <cell r="H602">
            <v>15194</v>
          </cell>
          <cell r="I602">
            <v>197522</v>
          </cell>
          <cell r="J602">
            <v>0</v>
          </cell>
          <cell r="K602">
            <v>0</v>
          </cell>
          <cell r="L602">
            <v>15194</v>
          </cell>
          <cell r="M602">
            <v>197522</v>
          </cell>
        </row>
        <row r="603">
          <cell r="B603" t="str">
            <v>교목식재/나무높이</v>
          </cell>
          <cell r="C603" t="str">
            <v>H=2.1~2.5M이하</v>
          </cell>
          <cell r="D603" t="str">
            <v>주</v>
          </cell>
          <cell r="E603">
            <v>8</v>
          </cell>
          <cell r="F603">
            <v>0</v>
          </cell>
          <cell r="G603">
            <v>0</v>
          </cell>
          <cell r="H603">
            <v>12340</v>
          </cell>
          <cell r="I603">
            <v>98720</v>
          </cell>
          <cell r="J603">
            <v>0</v>
          </cell>
          <cell r="K603">
            <v>0</v>
          </cell>
          <cell r="L603">
            <v>12340</v>
          </cell>
          <cell r="M603">
            <v>98720</v>
          </cell>
        </row>
        <row r="604">
          <cell r="B604" t="str">
            <v>관목식재/나무높이</v>
          </cell>
          <cell r="C604" t="str">
            <v>H=0.3~0.7M이하</v>
          </cell>
          <cell r="D604" t="str">
            <v>주</v>
          </cell>
          <cell r="E604">
            <v>1570</v>
          </cell>
          <cell r="F604">
            <v>0</v>
          </cell>
          <cell r="G604">
            <v>0</v>
          </cell>
          <cell r="H604">
            <v>2322</v>
          </cell>
          <cell r="I604">
            <v>3645540</v>
          </cell>
          <cell r="J604">
            <v>0</v>
          </cell>
          <cell r="K604">
            <v>0</v>
          </cell>
          <cell r="L604">
            <v>2322</v>
          </cell>
          <cell r="M604">
            <v>3645540</v>
          </cell>
        </row>
        <row r="605">
          <cell r="B605" t="str">
            <v>관목식재/나무높이</v>
          </cell>
          <cell r="C605" t="str">
            <v>H=0.8~1.2M이하</v>
          </cell>
          <cell r="D605" t="str">
            <v>주</v>
          </cell>
          <cell r="E605">
            <v>162</v>
          </cell>
          <cell r="F605">
            <v>0</v>
          </cell>
          <cell r="G605">
            <v>0</v>
          </cell>
          <cell r="H605">
            <v>3749</v>
          </cell>
          <cell r="I605">
            <v>607338</v>
          </cell>
          <cell r="J605">
            <v>0</v>
          </cell>
          <cell r="K605">
            <v>0</v>
          </cell>
          <cell r="L605">
            <v>3749</v>
          </cell>
          <cell r="M605">
            <v>607338</v>
          </cell>
        </row>
        <row r="606">
          <cell r="B606" t="str">
            <v>초화류 및 지피류 식재</v>
          </cell>
          <cell r="D606" t="str">
            <v>주</v>
          </cell>
          <cell r="E606">
            <v>330</v>
          </cell>
          <cell r="F606">
            <v>0</v>
          </cell>
          <cell r="G606">
            <v>0</v>
          </cell>
          <cell r="H606">
            <v>120</v>
          </cell>
          <cell r="I606">
            <v>39600</v>
          </cell>
          <cell r="J606">
            <v>0</v>
          </cell>
          <cell r="K606">
            <v>0</v>
          </cell>
          <cell r="L606">
            <v>120</v>
          </cell>
          <cell r="M606">
            <v>39600</v>
          </cell>
        </row>
        <row r="607">
          <cell r="B607" t="str">
            <v>합     계</v>
          </cell>
          <cell r="G607">
            <v>74064032</v>
          </cell>
          <cell r="I607">
            <v>9322547</v>
          </cell>
          <cell r="K607">
            <v>0</v>
          </cell>
          <cell r="L607">
            <v>0</v>
          </cell>
          <cell r="M607">
            <v>83386579</v>
          </cell>
        </row>
        <row r="608">
          <cell r="G608">
            <v>0</v>
          </cell>
          <cell r="I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I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I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I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I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I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I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G615">
            <v>0</v>
          </cell>
          <cell r="I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G617">
            <v>0</v>
          </cell>
          <cell r="I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G618">
            <v>0</v>
          </cell>
          <cell r="I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G619">
            <v>0</v>
          </cell>
          <cell r="I619">
            <v>0</v>
          </cell>
          <cell r="K619">
            <v>0</v>
          </cell>
          <cell r="L619">
            <v>0</v>
          </cell>
          <cell r="M619">
            <v>0</v>
          </cell>
        </row>
        <row r="620">
          <cell r="A620" t="str">
            <v>02.시 설 물 공 사</v>
          </cell>
          <cell r="G620">
            <v>0</v>
          </cell>
          <cell r="I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B621" t="str">
            <v>돌벤취</v>
          </cell>
          <cell r="C621" t="str">
            <v>L=1200 기성품</v>
          </cell>
          <cell r="D621" t="str">
            <v>조</v>
          </cell>
          <cell r="E621">
            <v>8</v>
          </cell>
          <cell r="F621">
            <v>145500</v>
          </cell>
          <cell r="G621">
            <v>1164000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145500</v>
          </cell>
          <cell r="M621">
            <v>1164000</v>
          </cell>
          <cell r="N621" t="str">
            <v>물자</v>
          </cell>
        </row>
        <row r="622">
          <cell r="B622" t="str">
            <v>음수대</v>
          </cell>
          <cell r="C622" t="str">
            <v>견적서</v>
          </cell>
          <cell r="D622" t="str">
            <v>조</v>
          </cell>
          <cell r="E622">
            <v>1</v>
          </cell>
          <cell r="F622">
            <v>1090280</v>
          </cell>
          <cell r="G622">
            <v>1090280</v>
          </cell>
          <cell r="H622">
            <v>703832</v>
          </cell>
          <cell r="I622">
            <v>703832</v>
          </cell>
          <cell r="J622">
            <v>0</v>
          </cell>
          <cell r="K622">
            <v>0</v>
          </cell>
          <cell r="L622">
            <v>1794112</v>
          </cell>
          <cell r="M622">
            <v>1794112</v>
          </cell>
        </row>
        <row r="623">
          <cell r="B623" t="str">
            <v>볼라드</v>
          </cell>
          <cell r="D623" t="str">
            <v>조</v>
          </cell>
          <cell r="E623">
            <v>5</v>
          </cell>
          <cell r="F623">
            <v>43650</v>
          </cell>
          <cell r="G623">
            <v>218250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43650</v>
          </cell>
          <cell r="M623">
            <v>218250</v>
          </cell>
          <cell r="N623" t="str">
            <v>물자P283</v>
          </cell>
        </row>
        <row r="624">
          <cell r="B624" t="str">
            <v>인공토채움공사 D=40CM</v>
          </cell>
          <cell r="C624" t="str">
            <v>파라소공법(인공지반녹화)</v>
          </cell>
          <cell r="D624" t="str">
            <v>M2</v>
          </cell>
          <cell r="E624">
            <v>41.7</v>
          </cell>
          <cell r="F624">
            <v>3026</v>
          </cell>
          <cell r="G624">
            <v>126184</v>
          </cell>
          <cell r="H624">
            <v>2448</v>
          </cell>
          <cell r="I624">
            <v>102081</v>
          </cell>
          <cell r="J624">
            <v>79</v>
          </cell>
          <cell r="K624">
            <v>3294</v>
          </cell>
          <cell r="L624">
            <v>5553</v>
          </cell>
          <cell r="M624">
            <v>231559</v>
          </cell>
        </row>
        <row r="625">
          <cell r="B625" t="str">
            <v>콩자갈박기</v>
          </cell>
          <cell r="C625" t="str">
            <v>20~40MM</v>
          </cell>
          <cell r="D625" t="str">
            <v>M2</v>
          </cell>
          <cell r="E625">
            <v>35.700000000000003</v>
          </cell>
          <cell r="F625">
            <v>2759</v>
          </cell>
          <cell r="G625">
            <v>98496</v>
          </cell>
          <cell r="H625">
            <v>2448</v>
          </cell>
          <cell r="I625">
            <v>87393</v>
          </cell>
          <cell r="J625">
            <v>78</v>
          </cell>
          <cell r="K625">
            <v>2784</v>
          </cell>
          <cell r="L625">
            <v>5285</v>
          </cell>
          <cell r="M625">
            <v>188673</v>
          </cell>
        </row>
        <row r="626">
          <cell r="B626" t="str">
            <v>조각물설치</v>
          </cell>
          <cell r="C626" t="str">
            <v>금액내에서추후결정</v>
          </cell>
          <cell r="D626" t="str">
            <v>식</v>
          </cell>
          <cell r="E626">
            <v>1</v>
          </cell>
          <cell r="F626">
            <v>3104000</v>
          </cell>
          <cell r="G626">
            <v>3104000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3104000</v>
          </cell>
          <cell r="M626">
            <v>3104000</v>
          </cell>
        </row>
        <row r="627">
          <cell r="B627" t="str">
            <v>합     계</v>
          </cell>
          <cell r="G627">
            <v>5801210</v>
          </cell>
          <cell r="I627">
            <v>893306</v>
          </cell>
          <cell r="K627">
            <v>6078</v>
          </cell>
          <cell r="L627">
            <v>0</v>
          </cell>
          <cell r="M627">
            <v>6700594</v>
          </cell>
        </row>
        <row r="628">
          <cell r="G628">
            <v>0</v>
          </cell>
          <cell r="I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G629">
            <v>0</v>
          </cell>
          <cell r="I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G630">
            <v>0</v>
          </cell>
          <cell r="I630">
            <v>0</v>
          </cell>
          <cell r="K630">
            <v>0</v>
          </cell>
          <cell r="L630">
            <v>0</v>
          </cell>
          <cell r="M630">
            <v>0</v>
          </cell>
        </row>
        <row r="631">
          <cell r="G631">
            <v>0</v>
          </cell>
          <cell r="I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G632">
            <v>0</v>
          </cell>
          <cell r="I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G633">
            <v>0</v>
          </cell>
          <cell r="I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G634">
            <v>0</v>
          </cell>
          <cell r="I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03.지 주 목 공 사</v>
          </cell>
          <cell r="G635">
            <v>0</v>
          </cell>
          <cell r="I635">
            <v>0</v>
          </cell>
          <cell r="K635">
            <v>0</v>
          </cell>
          <cell r="L635">
            <v>0</v>
          </cell>
          <cell r="M635">
            <v>0</v>
          </cell>
        </row>
        <row r="636">
          <cell r="B636" t="str">
            <v>지주목(대형)</v>
          </cell>
          <cell r="C636" t="str">
            <v>말구직경 50</v>
          </cell>
          <cell r="D636" t="str">
            <v>조</v>
          </cell>
          <cell r="E636">
            <v>24</v>
          </cell>
          <cell r="F636">
            <v>23765</v>
          </cell>
          <cell r="G636">
            <v>570360</v>
          </cell>
          <cell r="H636">
            <v>9166</v>
          </cell>
          <cell r="I636">
            <v>219984</v>
          </cell>
          <cell r="J636">
            <v>0</v>
          </cell>
          <cell r="K636">
            <v>0</v>
          </cell>
          <cell r="L636">
            <v>32931</v>
          </cell>
          <cell r="M636">
            <v>790344</v>
          </cell>
        </row>
        <row r="637">
          <cell r="B637" t="str">
            <v>지주목(소형)</v>
          </cell>
          <cell r="C637" t="str">
            <v>말구직경 50</v>
          </cell>
          <cell r="D637" t="str">
            <v>조</v>
          </cell>
          <cell r="E637">
            <v>58</v>
          </cell>
          <cell r="F637">
            <v>17945</v>
          </cell>
          <cell r="G637">
            <v>1040810</v>
          </cell>
          <cell r="H637">
            <v>6639</v>
          </cell>
          <cell r="I637">
            <v>385062</v>
          </cell>
          <cell r="J637">
            <v>0</v>
          </cell>
          <cell r="K637">
            <v>0</v>
          </cell>
          <cell r="L637">
            <v>24584</v>
          </cell>
          <cell r="M637">
            <v>1425872</v>
          </cell>
        </row>
        <row r="638">
          <cell r="B638" t="str">
            <v>합     계</v>
          </cell>
          <cell r="G638">
            <v>1611170</v>
          </cell>
          <cell r="I638">
            <v>605046</v>
          </cell>
          <cell r="K638">
            <v>0</v>
          </cell>
          <cell r="L638">
            <v>0</v>
          </cell>
          <cell r="M638">
            <v>2216216</v>
          </cell>
        </row>
        <row r="639">
          <cell r="G639">
            <v>0</v>
          </cell>
          <cell r="I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G640">
            <v>0</v>
          </cell>
          <cell r="I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G641">
            <v>0</v>
          </cell>
          <cell r="I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G642">
            <v>0</v>
          </cell>
          <cell r="I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G643">
            <v>0</v>
          </cell>
          <cell r="I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G644">
            <v>0</v>
          </cell>
          <cell r="I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G645">
            <v>0</v>
          </cell>
          <cell r="I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G646">
            <v>0</v>
          </cell>
          <cell r="I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G647">
            <v>0</v>
          </cell>
          <cell r="I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G648">
            <v>0</v>
          </cell>
          <cell r="I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G649">
            <v>0</v>
          </cell>
          <cell r="I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3.토  목  공  사</v>
          </cell>
          <cell r="G650">
            <v>0</v>
          </cell>
          <cell r="I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A651" t="str">
            <v>01.토  공  사</v>
          </cell>
          <cell r="G651">
            <v>0</v>
          </cell>
          <cell r="I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B652" t="str">
            <v>흙깍기</v>
          </cell>
          <cell r="C652" t="str">
            <v>토사</v>
          </cell>
          <cell r="D652" t="str">
            <v>M3</v>
          </cell>
          <cell r="E652">
            <v>100</v>
          </cell>
          <cell r="F652">
            <v>111</v>
          </cell>
          <cell r="G652">
            <v>11100</v>
          </cell>
          <cell r="H652">
            <v>360</v>
          </cell>
          <cell r="I652">
            <v>36000</v>
          </cell>
          <cell r="J652">
            <v>332</v>
          </cell>
          <cell r="K652">
            <v>33200</v>
          </cell>
          <cell r="L652">
            <v>803</v>
          </cell>
          <cell r="M652">
            <v>80300</v>
          </cell>
        </row>
        <row r="653">
          <cell r="B653" t="str">
            <v>터파기:토사</v>
          </cell>
          <cell r="C653" t="str">
            <v>B.H 0.7㎥</v>
          </cell>
          <cell r="D653" t="str">
            <v>M3</v>
          </cell>
          <cell r="E653">
            <v>13399</v>
          </cell>
          <cell r="F653">
            <v>111</v>
          </cell>
          <cell r="G653">
            <v>1487289</v>
          </cell>
          <cell r="H653">
            <v>360</v>
          </cell>
          <cell r="I653">
            <v>4823640</v>
          </cell>
          <cell r="J653">
            <v>332</v>
          </cell>
          <cell r="K653">
            <v>4448468</v>
          </cell>
          <cell r="L653">
            <v>803</v>
          </cell>
          <cell r="M653">
            <v>10759397</v>
          </cell>
        </row>
        <row r="654">
          <cell r="B654" t="str">
            <v>터파기</v>
          </cell>
          <cell r="C654" t="str">
            <v>인력,0-1</v>
          </cell>
          <cell r="D654" t="str">
            <v>M3</v>
          </cell>
          <cell r="E654">
            <v>649</v>
          </cell>
          <cell r="F654">
            <v>0</v>
          </cell>
          <cell r="G654">
            <v>0</v>
          </cell>
          <cell r="H654">
            <v>7394</v>
          </cell>
          <cell r="I654">
            <v>4798706</v>
          </cell>
          <cell r="J654">
            <v>0</v>
          </cell>
          <cell r="K654">
            <v>0</v>
          </cell>
          <cell r="L654">
            <v>7394</v>
          </cell>
          <cell r="M654">
            <v>4798706</v>
          </cell>
        </row>
        <row r="655">
          <cell r="B655" t="str">
            <v>되메우기</v>
          </cell>
          <cell r="C655" t="str">
            <v>(B.H 0.7㎥+콤팩터)</v>
          </cell>
          <cell r="D655" t="str">
            <v>M3</v>
          </cell>
          <cell r="E655">
            <v>352</v>
          </cell>
          <cell r="F655">
            <v>222</v>
          </cell>
          <cell r="G655">
            <v>78144</v>
          </cell>
          <cell r="H655">
            <v>1863</v>
          </cell>
          <cell r="I655">
            <v>655776</v>
          </cell>
          <cell r="J655">
            <v>268</v>
          </cell>
          <cell r="K655">
            <v>94336</v>
          </cell>
          <cell r="L655">
            <v>2353</v>
          </cell>
          <cell r="M655">
            <v>828256</v>
          </cell>
        </row>
        <row r="656">
          <cell r="B656" t="str">
            <v>되메우기</v>
          </cell>
          <cell r="C656" t="str">
            <v>인력,0-1</v>
          </cell>
          <cell r="D656" t="str">
            <v>M3</v>
          </cell>
          <cell r="E656">
            <v>59</v>
          </cell>
          <cell r="F656">
            <v>0</v>
          </cell>
          <cell r="G656">
            <v>0</v>
          </cell>
          <cell r="H656">
            <v>3761</v>
          </cell>
          <cell r="I656">
            <v>221899</v>
          </cell>
          <cell r="J656">
            <v>0</v>
          </cell>
          <cell r="K656">
            <v>0</v>
          </cell>
          <cell r="L656">
            <v>3761</v>
          </cell>
          <cell r="M656">
            <v>221899</v>
          </cell>
        </row>
        <row r="657">
          <cell r="B657" t="str">
            <v>순반입토:성토(되메우기)</v>
          </cell>
          <cell r="C657" t="str">
            <v>15㎞기준,생림지역</v>
          </cell>
          <cell r="D657" t="str">
            <v>M3</v>
          </cell>
          <cell r="E657">
            <v>470</v>
          </cell>
          <cell r="F657">
            <v>3135</v>
          </cell>
          <cell r="G657">
            <v>1473450</v>
          </cell>
          <cell r="H657">
            <v>1912</v>
          </cell>
          <cell r="I657">
            <v>898640</v>
          </cell>
          <cell r="J657">
            <v>1641</v>
          </cell>
          <cell r="K657">
            <v>771270</v>
          </cell>
          <cell r="L657">
            <v>6688</v>
          </cell>
          <cell r="M657">
            <v>3143360</v>
          </cell>
        </row>
        <row r="658">
          <cell r="B658" t="str">
            <v>잔토처리</v>
          </cell>
          <cell r="C658" t="str">
            <v>25㎞기준,진레지역</v>
          </cell>
          <cell r="D658" t="str">
            <v>M3</v>
          </cell>
          <cell r="E658">
            <v>13720</v>
          </cell>
          <cell r="F658">
            <v>2125</v>
          </cell>
          <cell r="G658">
            <v>29155000</v>
          </cell>
          <cell r="H658">
            <v>2549</v>
          </cell>
          <cell r="I658">
            <v>34972280</v>
          </cell>
          <cell r="J658">
            <v>2343</v>
          </cell>
          <cell r="K658">
            <v>32145960</v>
          </cell>
          <cell r="L658">
            <v>7017</v>
          </cell>
          <cell r="M658">
            <v>96273240</v>
          </cell>
        </row>
        <row r="659">
          <cell r="B659" t="str">
            <v>합     계</v>
          </cell>
          <cell r="F659">
            <v>0</v>
          </cell>
          <cell r="G659">
            <v>32204983</v>
          </cell>
          <cell r="I659">
            <v>46406941</v>
          </cell>
          <cell r="K659">
            <v>37493234</v>
          </cell>
          <cell r="L659">
            <v>0</v>
          </cell>
          <cell r="M659">
            <v>116105158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G661">
            <v>0</v>
          </cell>
          <cell r="I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G662">
            <v>0</v>
          </cell>
          <cell r="I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G663">
            <v>0</v>
          </cell>
          <cell r="I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G664">
            <v>0</v>
          </cell>
          <cell r="I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A665" t="str">
            <v>02.포  장  공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B666" t="str">
            <v>보차도경계석 TYPE-1</v>
          </cell>
          <cell r="C666" t="str">
            <v>인조화강석,150*170*200</v>
          </cell>
          <cell r="D666" t="str">
            <v>M</v>
          </cell>
          <cell r="E666">
            <v>90</v>
          </cell>
          <cell r="F666">
            <v>5858</v>
          </cell>
          <cell r="G666">
            <v>527220</v>
          </cell>
          <cell r="H666">
            <v>9292</v>
          </cell>
          <cell r="I666">
            <v>836280</v>
          </cell>
          <cell r="J666">
            <v>0</v>
          </cell>
          <cell r="K666">
            <v>0</v>
          </cell>
          <cell r="L666">
            <v>15150</v>
          </cell>
          <cell r="M666">
            <v>1363500</v>
          </cell>
        </row>
        <row r="667">
          <cell r="B667" t="str">
            <v>보차도경계석 TYPE-2</v>
          </cell>
          <cell r="C667" t="str">
            <v>인조화강석,150*170*200</v>
          </cell>
          <cell r="D667" t="str">
            <v>M</v>
          </cell>
          <cell r="E667">
            <v>14</v>
          </cell>
          <cell r="F667">
            <v>6161</v>
          </cell>
          <cell r="G667">
            <v>86254</v>
          </cell>
          <cell r="H667">
            <v>10605</v>
          </cell>
          <cell r="I667">
            <v>148470</v>
          </cell>
          <cell r="J667">
            <v>0</v>
          </cell>
          <cell r="K667">
            <v>0</v>
          </cell>
          <cell r="L667">
            <v>16766</v>
          </cell>
          <cell r="M667">
            <v>234724</v>
          </cell>
        </row>
        <row r="668">
          <cell r="B668" t="str">
            <v>도로경계석설치</v>
          </cell>
          <cell r="C668" t="str">
            <v>인조화강석,150*120*100</v>
          </cell>
          <cell r="D668" t="str">
            <v>M</v>
          </cell>
          <cell r="E668">
            <v>20</v>
          </cell>
          <cell r="F668">
            <v>4242</v>
          </cell>
          <cell r="G668">
            <v>84840</v>
          </cell>
          <cell r="H668">
            <v>7878</v>
          </cell>
          <cell r="I668">
            <v>157560</v>
          </cell>
          <cell r="J668">
            <v>0</v>
          </cell>
          <cell r="K668">
            <v>0</v>
          </cell>
          <cell r="L668">
            <v>12120</v>
          </cell>
          <cell r="M668">
            <v>242400</v>
          </cell>
        </row>
        <row r="669">
          <cell r="B669" t="str">
            <v>아스콘포장깨기</v>
          </cell>
          <cell r="C669" t="str">
            <v>대형브레이커+BH0.7</v>
          </cell>
          <cell r="D669" t="str">
            <v>M3</v>
          </cell>
          <cell r="E669">
            <v>1</v>
          </cell>
          <cell r="F669">
            <v>2658</v>
          </cell>
          <cell r="G669">
            <v>2658</v>
          </cell>
          <cell r="H669">
            <v>7114</v>
          </cell>
          <cell r="I669">
            <v>7114</v>
          </cell>
          <cell r="J669">
            <v>7893</v>
          </cell>
          <cell r="K669">
            <v>7893</v>
          </cell>
          <cell r="L669">
            <v>17665</v>
          </cell>
          <cell r="M669">
            <v>17665</v>
          </cell>
        </row>
        <row r="670">
          <cell r="B670" t="str">
            <v>아스콘 표층 포설 및 다짐</v>
          </cell>
          <cell r="C670" t="str">
            <v>T=5㎝</v>
          </cell>
          <cell r="D670" t="str">
            <v>A</v>
          </cell>
          <cell r="E670">
            <v>0.1</v>
          </cell>
          <cell r="F670">
            <v>324614</v>
          </cell>
          <cell r="G670">
            <v>32461</v>
          </cell>
          <cell r="H670">
            <v>254924</v>
          </cell>
          <cell r="I670">
            <v>25492</v>
          </cell>
          <cell r="J670">
            <v>22725</v>
          </cell>
          <cell r="K670">
            <v>2272</v>
          </cell>
          <cell r="L670">
            <v>602263</v>
          </cell>
          <cell r="M670">
            <v>60225</v>
          </cell>
        </row>
        <row r="671">
          <cell r="B671" t="str">
            <v>아스콘 기층 포설 및 다짐</v>
          </cell>
          <cell r="C671" t="str">
            <v>T=7.5㎝</v>
          </cell>
          <cell r="D671" t="str">
            <v>A</v>
          </cell>
          <cell r="E671">
            <v>0.1</v>
          </cell>
          <cell r="F671">
            <v>360065</v>
          </cell>
          <cell r="G671">
            <v>36006</v>
          </cell>
          <cell r="H671">
            <v>287749</v>
          </cell>
          <cell r="I671">
            <v>28774</v>
          </cell>
          <cell r="J671">
            <v>25048</v>
          </cell>
          <cell r="K671">
            <v>2504</v>
          </cell>
          <cell r="L671">
            <v>672862</v>
          </cell>
          <cell r="M671">
            <v>67284</v>
          </cell>
        </row>
        <row r="672">
          <cell r="B672" t="str">
            <v>텍코팅</v>
          </cell>
          <cell r="C672" t="str">
            <v>RSC-4</v>
          </cell>
          <cell r="D672" t="str">
            <v>a</v>
          </cell>
          <cell r="E672">
            <v>0.1</v>
          </cell>
          <cell r="F672">
            <v>429654</v>
          </cell>
          <cell r="G672">
            <v>42965</v>
          </cell>
          <cell r="H672">
            <v>14306</v>
          </cell>
          <cell r="I672">
            <v>1430</v>
          </cell>
          <cell r="J672">
            <v>63</v>
          </cell>
          <cell r="K672">
            <v>6</v>
          </cell>
          <cell r="L672">
            <v>444023</v>
          </cell>
          <cell r="M672">
            <v>44401</v>
          </cell>
        </row>
        <row r="673">
          <cell r="B673" t="str">
            <v>프라임코팅</v>
          </cell>
          <cell r="C673" t="str">
            <v>MC-1</v>
          </cell>
          <cell r="D673" t="str">
            <v>a</v>
          </cell>
          <cell r="E673">
            <v>0.1</v>
          </cell>
          <cell r="F673">
            <v>492476</v>
          </cell>
          <cell r="G673">
            <v>49247</v>
          </cell>
          <cell r="H673">
            <v>15236</v>
          </cell>
          <cell r="I673">
            <v>1523</v>
          </cell>
          <cell r="J673">
            <v>212</v>
          </cell>
          <cell r="K673">
            <v>21</v>
          </cell>
          <cell r="L673">
            <v>507924</v>
          </cell>
          <cell r="M673">
            <v>50791</v>
          </cell>
        </row>
        <row r="674">
          <cell r="B674" t="str">
            <v>보조기층 포설 및 다짐</v>
          </cell>
          <cell r="C674" t="str">
            <v>T=20㎝,40㎜이하혼합골재</v>
          </cell>
          <cell r="D674" t="str">
            <v>M3</v>
          </cell>
          <cell r="E674">
            <v>2</v>
          </cell>
          <cell r="F674">
            <v>2918</v>
          </cell>
          <cell r="G674">
            <v>5836</v>
          </cell>
          <cell r="H674">
            <v>2751</v>
          </cell>
          <cell r="I674">
            <v>5502</v>
          </cell>
          <cell r="J674">
            <v>85</v>
          </cell>
          <cell r="K674">
            <v>170</v>
          </cell>
          <cell r="L674">
            <v>5754</v>
          </cell>
          <cell r="M674">
            <v>11508</v>
          </cell>
        </row>
        <row r="675">
          <cell r="B675" t="str">
            <v>선택층 포설 및 다짐</v>
          </cell>
          <cell r="C675" t="str">
            <v>T=30㎝,70㎜이하</v>
          </cell>
          <cell r="D675" t="str">
            <v>M3</v>
          </cell>
          <cell r="E675">
            <v>3</v>
          </cell>
          <cell r="F675">
            <v>3454</v>
          </cell>
          <cell r="G675">
            <v>10362</v>
          </cell>
          <cell r="H675">
            <v>2954</v>
          </cell>
          <cell r="I675">
            <v>8862</v>
          </cell>
          <cell r="J675">
            <v>89</v>
          </cell>
          <cell r="K675">
            <v>267</v>
          </cell>
          <cell r="L675">
            <v>6497</v>
          </cell>
          <cell r="M675">
            <v>19491</v>
          </cell>
        </row>
        <row r="676">
          <cell r="B676" t="str">
            <v>아스콘포장절단</v>
          </cell>
          <cell r="D676" t="str">
            <v>M</v>
          </cell>
          <cell r="E676">
            <v>10</v>
          </cell>
          <cell r="F676">
            <v>146</v>
          </cell>
          <cell r="G676">
            <v>1460</v>
          </cell>
          <cell r="H676">
            <v>1216</v>
          </cell>
          <cell r="I676">
            <v>12160</v>
          </cell>
          <cell r="J676">
            <v>212</v>
          </cell>
          <cell r="K676">
            <v>2120</v>
          </cell>
          <cell r="L676">
            <v>1574</v>
          </cell>
          <cell r="M676">
            <v>15740</v>
          </cell>
        </row>
        <row r="677">
          <cell r="B677" t="str">
            <v>보도포장</v>
          </cell>
          <cell r="C677" t="str">
            <v>소형고압블럭,50%재활용</v>
          </cell>
          <cell r="D677" t="str">
            <v>M2</v>
          </cell>
          <cell r="E677">
            <v>13</v>
          </cell>
          <cell r="F677">
            <v>7575</v>
          </cell>
          <cell r="G677">
            <v>98475</v>
          </cell>
          <cell r="H677">
            <v>5675</v>
          </cell>
          <cell r="I677">
            <v>73775</v>
          </cell>
          <cell r="J677">
            <v>0</v>
          </cell>
          <cell r="K677">
            <v>0</v>
          </cell>
          <cell r="L677">
            <v>13250</v>
          </cell>
          <cell r="M677">
            <v>172250</v>
          </cell>
        </row>
        <row r="678">
          <cell r="B678" t="str">
            <v>폐기물버림적재</v>
          </cell>
          <cell r="C678" t="str">
            <v>B.H 0.7㎥</v>
          </cell>
          <cell r="D678" t="str">
            <v>M3</v>
          </cell>
          <cell r="E678">
            <v>1</v>
          </cell>
          <cell r="F678">
            <v>111</v>
          </cell>
          <cell r="G678">
            <v>111</v>
          </cell>
          <cell r="H678">
            <v>360</v>
          </cell>
          <cell r="I678">
            <v>360</v>
          </cell>
          <cell r="J678">
            <v>332</v>
          </cell>
          <cell r="K678">
            <v>332</v>
          </cell>
          <cell r="L678">
            <v>803</v>
          </cell>
          <cell r="M678">
            <v>803</v>
          </cell>
        </row>
        <row r="679">
          <cell r="B679" t="str">
            <v>폐기물처리비</v>
          </cell>
          <cell r="C679" t="str">
            <v>건설폐자재,운반비포함</v>
          </cell>
          <cell r="D679" t="str">
            <v>Ton</v>
          </cell>
          <cell r="E679">
            <v>3</v>
          </cell>
          <cell r="F679">
            <v>2032</v>
          </cell>
          <cell r="G679">
            <v>6096</v>
          </cell>
          <cell r="H679">
            <v>2549</v>
          </cell>
          <cell r="I679">
            <v>7647</v>
          </cell>
          <cell r="J679">
            <v>13534</v>
          </cell>
          <cell r="K679">
            <v>40602</v>
          </cell>
          <cell r="L679">
            <v>18115</v>
          </cell>
          <cell r="M679">
            <v>54345</v>
          </cell>
        </row>
        <row r="680">
          <cell r="B680" t="str">
            <v>합     계</v>
          </cell>
          <cell r="F680">
            <v>0</v>
          </cell>
          <cell r="G680">
            <v>983991</v>
          </cell>
          <cell r="I680">
            <v>1314949</v>
          </cell>
          <cell r="K680">
            <v>56187</v>
          </cell>
          <cell r="L680">
            <v>0</v>
          </cell>
          <cell r="M680">
            <v>2355127</v>
          </cell>
        </row>
        <row r="681">
          <cell r="A681" t="str">
            <v>03.우  수  공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B682" t="str">
            <v>우수1호맨홀</v>
          </cell>
          <cell r="C682" t="str">
            <v>D900</v>
          </cell>
          <cell r="D682" t="str">
            <v>개소</v>
          </cell>
          <cell r="E682">
            <v>3</v>
          </cell>
          <cell r="F682">
            <v>79689</v>
          </cell>
          <cell r="G682">
            <v>239067</v>
          </cell>
          <cell r="H682">
            <v>153924</v>
          </cell>
          <cell r="I682">
            <v>461772</v>
          </cell>
          <cell r="J682">
            <v>0</v>
          </cell>
          <cell r="K682">
            <v>0</v>
          </cell>
          <cell r="L682">
            <v>233613</v>
          </cell>
          <cell r="M682">
            <v>700839</v>
          </cell>
        </row>
        <row r="683">
          <cell r="B683" t="str">
            <v>우수관접합 및 부설</v>
          </cell>
          <cell r="C683" t="str">
            <v>흄관,Φ450㎜,기계</v>
          </cell>
          <cell r="D683" t="str">
            <v>M</v>
          </cell>
          <cell r="E683">
            <v>47</v>
          </cell>
          <cell r="F683">
            <v>23007</v>
          </cell>
          <cell r="G683">
            <v>1081329</v>
          </cell>
          <cell r="H683">
            <v>17883</v>
          </cell>
          <cell r="I683">
            <v>840501</v>
          </cell>
          <cell r="J683">
            <v>4284</v>
          </cell>
          <cell r="K683">
            <v>201348</v>
          </cell>
          <cell r="L683">
            <v>45174</v>
          </cell>
          <cell r="M683">
            <v>2123178</v>
          </cell>
        </row>
        <row r="684">
          <cell r="B684" t="str">
            <v>집수정</v>
          </cell>
          <cell r="C684" t="str">
            <v>600*500</v>
          </cell>
          <cell r="D684" t="str">
            <v>개소</v>
          </cell>
          <cell r="E684">
            <v>4</v>
          </cell>
          <cell r="F684">
            <v>188870</v>
          </cell>
          <cell r="G684">
            <v>755480</v>
          </cell>
          <cell r="H684">
            <v>170690</v>
          </cell>
          <cell r="I684">
            <v>682760</v>
          </cell>
          <cell r="J684">
            <v>0</v>
          </cell>
          <cell r="K684">
            <v>0</v>
          </cell>
          <cell r="L684">
            <v>359560</v>
          </cell>
          <cell r="M684">
            <v>1438240</v>
          </cell>
        </row>
        <row r="685">
          <cell r="B685" t="str">
            <v>홈통받이, P.E</v>
          </cell>
          <cell r="C685" t="str">
            <v>D430*H600</v>
          </cell>
          <cell r="D685" t="str">
            <v>개소</v>
          </cell>
          <cell r="E685">
            <v>6</v>
          </cell>
          <cell r="F685">
            <v>22624</v>
          </cell>
          <cell r="G685">
            <v>135744</v>
          </cell>
          <cell r="H685">
            <v>23735</v>
          </cell>
          <cell r="I685">
            <v>142410</v>
          </cell>
          <cell r="J685">
            <v>0</v>
          </cell>
          <cell r="K685">
            <v>0</v>
          </cell>
          <cell r="L685">
            <v>46359</v>
          </cell>
          <cell r="M685">
            <v>278154</v>
          </cell>
        </row>
        <row r="686">
          <cell r="B686" t="str">
            <v>연결관 접합 및 부설</v>
          </cell>
          <cell r="C686" t="str">
            <v>Φ250㎜,인력</v>
          </cell>
          <cell r="D686" t="str">
            <v>M</v>
          </cell>
          <cell r="E686">
            <v>25</v>
          </cell>
          <cell r="F686">
            <v>16867</v>
          </cell>
          <cell r="G686">
            <v>421675</v>
          </cell>
          <cell r="H686">
            <v>6185</v>
          </cell>
          <cell r="I686">
            <v>154625</v>
          </cell>
          <cell r="J686">
            <v>0</v>
          </cell>
          <cell r="K686">
            <v>0</v>
          </cell>
          <cell r="L686">
            <v>23052</v>
          </cell>
          <cell r="M686">
            <v>576300</v>
          </cell>
        </row>
        <row r="687">
          <cell r="B687" t="str">
            <v>연결관 접합 및 부설</v>
          </cell>
          <cell r="C687" t="str">
            <v>Φ150㎜,인력</v>
          </cell>
          <cell r="D687" t="str">
            <v>M</v>
          </cell>
          <cell r="E687">
            <v>10</v>
          </cell>
          <cell r="F687">
            <v>14342</v>
          </cell>
          <cell r="G687">
            <v>143420</v>
          </cell>
          <cell r="H687">
            <v>5484</v>
          </cell>
          <cell r="I687">
            <v>54840</v>
          </cell>
          <cell r="J687">
            <v>0</v>
          </cell>
          <cell r="K687">
            <v>0</v>
          </cell>
          <cell r="L687">
            <v>19826</v>
          </cell>
          <cell r="M687">
            <v>198260</v>
          </cell>
        </row>
        <row r="688">
          <cell r="B688" t="str">
            <v>U형 배수로</v>
          </cell>
          <cell r="D688" t="str">
            <v>M</v>
          </cell>
          <cell r="E688">
            <v>17</v>
          </cell>
          <cell r="F688">
            <v>25654</v>
          </cell>
          <cell r="G688">
            <v>436118</v>
          </cell>
          <cell r="H688">
            <v>28078</v>
          </cell>
          <cell r="I688">
            <v>477326</v>
          </cell>
          <cell r="J688">
            <v>0</v>
          </cell>
          <cell r="K688">
            <v>0</v>
          </cell>
          <cell r="L688">
            <v>53732</v>
          </cell>
          <cell r="M688">
            <v>913444</v>
          </cell>
        </row>
        <row r="689">
          <cell r="B689" t="str">
            <v>합     계</v>
          </cell>
          <cell r="F689">
            <v>0</v>
          </cell>
          <cell r="G689">
            <v>3212833</v>
          </cell>
          <cell r="I689">
            <v>2814234</v>
          </cell>
          <cell r="K689">
            <v>201348</v>
          </cell>
          <cell r="L689">
            <v>0</v>
          </cell>
          <cell r="M689">
            <v>6228415</v>
          </cell>
        </row>
        <row r="690"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G691">
            <v>0</v>
          </cell>
          <cell r="I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G692">
            <v>0</v>
          </cell>
          <cell r="I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G693">
            <v>0</v>
          </cell>
          <cell r="I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G694">
            <v>0</v>
          </cell>
          <cell r="I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G695">
            <v>0</v>
          </cell>
          <cell r="I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A696" t="str">
            <v>04.오  수  공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B697" t="str">
            <v>오수1호맨홀</v>
          </cell>
          <cell r="C697" t="str">
            <v>D900</v>
          </cell>
          <cell r="D697" t="str">
            <v>개소</v>
          </cell>
          <cell r="E697">
            <v>1</v>
          </cell>
          <cell r="F697">
            <v>70195</v>
          </cell>
          <cell r="G697">
            <v>70195</v>
          </cell>
          <cell r="H697">
            <v>136047</v>
          </cell>
          <cell r="I697">
            <v>136047</v>
          </cell>
          <cell r="J697">
            <v>0</v>
          </cell>
          <cell r="K697">
            <v>0</v>
          </cell>
          <cell r="L697">
            <v>206242</v>
          </cell>
          <cell r="M697">
            <v>206242</v>
          </cell>
        </row>
        <row r="698">
          <cell r="B698" t="str">
            <v>오수관 접합 및 부설</v>
          </cell>
          <cell r="C698" t="str">
            <v>훔관, Φ300㎜,인력</v>
          </cell>
          <cell r="D698" t="str">
            <v>M</v>
          </cell>
          <cell r="E698">
            <v>8</v>
          </cell>
          <cell r="F698">
            <v>16614</v>
          </cell>
          <cell r="G698">
            <v>132912</v>
          </cell>
          <cell r="H698">
            <v>18202</v>
          </cell>
          <cell r="I698">
            <v>145616</v>
          </cell>
          <cell r="J698">
            <v>0</v>
          </cell>
          <cell r="K698">
            <v>0</v>
          </cell>
          <cell r="L698">
            <v>34816</v>
          </cell>
          <cell r="M698">
            <v>278528</v>
          </cell>
        </row>
        <row r="699">
          <cell r="B699" t="str">
            <v>오수받이,P.E</v>
          </cell>
          <cell r="C699" t="str">
            <v>410*510*940</v>
          </cell>
          <cell r="D699" t="str">
            <v>개소</v>
          </cell>
          <cell r="E699">
            <v>2</v>
          </cell>
          <cell r="F699">
            <v>15150</v>
          </cell>
          <cell r="G699">
            <v>30300</v>
          </cell>
          <cell r="H699">
            <v>6659</v>
          </cell>
          <cell r="I699">
            <v>13318</v>
          </cell>
          <cell r="J699">
            <v>0</v>
          </cell>
          <cell r="K699">
            <v>0</v>
          </cell>
          <cell r="L699">
            <v>21809</v>
          </cell>
          <cell r="M699">
            <v>43618</v>
          </cell>
        </row>
        <row r="700">
          <cell r="B700" t="str">
            <v>오수연결관 접합 및 부설</v>
          </cell>
          <cell r="C700" t="str">
            <v>Φ250㎜,인력</v>
          </cell>
          <cell r="D700" t="str">
            <v>M</v>
          </cell>
          <cell r="E700">
            <v>31</v>
          </cell>
          <cell r="F700">
            <v>16867</v>
          </cell>
          <cell r="G700">
            <v>522877</v>
          </cell>
          <cell r="H700">
            <v>6185</v>
          </cell>
          <cell r="I700">
            <v>191735</v>
          </cell>
          <cell r="J700">
            <v>0</v>
          </cell>
          <cell r="K700">
            <v>0</v>
          </cell>
          <cell r="L700">
            <v>23052</v>
          </cell>
          <cell r="M700">
            <v>714612</v>
          </cell>
        </row>
        <row r="701">
          <cell r="B701" t="str">
            <v>합     계</v>
          </cell>
          <cell r="F701">
            <v>0</v>
          </cell>
          <cell r="G701">
            <v>756284</v>
          </cell>
          <cell r="I701">
            <v>486716</v>
          </cell>
          <cell r="K701">
            <v>0</v>
          </cell>
          <cell r="L701">
            <v>0</v>
          </cell>
          <cell r="M701">
            <v>1243000</v>
          </cell>
        </row>
        <row r="702"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</row>
        <row r="703">
          <cell r="G703">
            <v>0</v>
          </cell>
          <cell r="I703">
            <v>0</v>
          </cell>
          <cell r="K703">
            <v>0</v>
          </cell>
          <cell r="L703">
            <v>0</v>
          </cell>
          <cell r="M703">
            <v>0</v>
          </cell>
        </row>
        <row r="704">
          <cell r="G704">
            <v>0</v>
          </cell>
          <cell r="I704">
            <v>0</v>
          </cell>
          <cell r="K704">
            <v>0</v>
          </cell>
          <cell r="L704">
            <v>0</v>
          </cell>
          <cell r="M704">
            <v>0</v>
          </cell>
        </row>
        <row r="705">
          <cell r="G705">
            <v>0</v>
          </cell>
          <cell r="I705">
            <v>0</v>
          </cell>
          <cell r="K705">
            <v>0</v>
          </cell>
          <cell r="L705">
            <v>0</v>
          </cell>
          <cell r="M705">
            <v>0</v>
          </cell>
        </row>
        <row r="706">
          <cell r="G706">
            <v>0</v>
          </cell>
          <cell r="I706">
            <v>0</v>
          </cell>
          <cell r="K706">
            <v>0</v>
          </cell>
          <cell r="L706">
            <v>0</v>
          </cell>
          <cell r="M706">
            <v>0</v>
          </cell>
        </row>
        <row r="707">
          <cell r="G707">
            <v>0</v>
          </cell>
          <cell r="I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G708">
            <v>0</v>
          </cell>
          <cell r="I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G709">
            <v>0</v>
          </cell>
          <cell r="I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G710">
            <v>0</v>
          </cell>
          <cell r="I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A711" t="str">
            <v>05.상  수  공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B712" t="str">
            <v>계량기 BOX</v>
          </cell>
          <cell r="D712" t="str">
            <v>개소</v>
          </cell>
          <cell r="E712">
            <v>1</v>
          </cell>
          <cell r="F712">
            <v>121200</v>
          </cell>
          <cell r="G712">
            <v>121200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121200</v>
          </cell>
          <cell r="M712">
            <v>121200</v>
          </cell>
        </row>
        <row r="713">
          <cell r="B713" t="str">
            <v>유량계설치</v>
          </cell>
          <cell r="D713" t="str">
            <v>개소</v>
          </cell>
          <cell r="E713">
            <v>1</v>
          </cell>
          <cell r="F713">
            <v>2272500</v>
          </cell>
          <cell r="G713">
            <v>2272500</v>
          </cell>
          <cell r="H713">
            <v>250480</v>
          </cell>
          <cell r="I713">
            <v>250480</v>
          </cell>
          <cell r="J713">
            <v>0</v>
          </cell>
          <cell r="K713">
            <v>0</v>
          </cell>
          <cell r="L713">
            <v>2522980</v>
          </cell>
          <cell r="M713">
            <v>2522980</v>
          </cell>
        </row>
        <row r="714">
          <cell r="B714" t="str">
            <v>제수변부설</v>
          </cell>
          <cell r="C714" t="str">
            <v>인력</v>
          </cell>
          <cell r="D714" t="str">
            <v>개소</v>
          </cell>
          <cell r="E714">
            <v>1</v>
          </cell>
          <cell r="F714">
            <v>547420</v>
          </cell>
          <cell r="G714">
            <v>547420</v>
          </cell>
          <cell r="H714">
            <v>113120</v>
          </cell>
          <cell r="I714">
            <v>113120</v>
          </cell>
          <cell r="J714">
            <v>0</v>
          </cell>
          <cell r="K714">
            <v>0</v>
          </cell>
          <cell r="L714">
            <v>660540</v>
          </cell>
          <cell r="M714">
            <v>660540</v>
          </cell>
        </row>
        <row r="715">
          <cell r="B715" t="str">
            <v>닥타일주철관부설</v>
          </cell>
          <cell r="C715" t="str">
            <v>인력</v>
          </cell>
          <cell r="D715" t="str">
            <v>M</v>
          </cell>
          <cell r="E715">
            <v>3</v>
          </cell>
          <cell r="F715">
            <v>14645</v>
          </cell>
          <cell r="G715">
            <v>43935</v>
          </cell>
          <cell r="H715">
            <v>9231</v>
          </cell>
          <cell r="I715">
            <v>27693</v>
          </cell>
          <cell r="J715">
            <v>0</v>
          </cell>
          <cell r="K715">
            <v>0</v>
          </cell>
          <cell r="L715">
            <v>23876</v>
          </cell>
          <cell r="M715">
            <v>71628</v>
          </cell>
        </row>
        <row r="716">
          <cell r="B716" t="str">
            <v>합     계</v>
          </cell>
          <cell r="F716">
            <v>0</v>
          </cell>
          <cell r="G716">
            <v>2985055</v>
          </cell>
          <cell r="I716">
            <v>391293</v>
          </cell>
          <cell r="K716">
            <v>0</v>
          </cell>
          <cell r="L716">
            <v>0</v>
          </cell>
          <cell r="M716">
            <v>3376348</v>
          </cell>
        </row>
        <row r="717"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G718">
            <v>0</v>
          </cell>
          <cell r="I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0</v>
          </cell>
          <cell r="I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G720">
            <v>0</v>
          </cell>
          <cell r="I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G721">
            <v>0</v>
          </cell>
          <cell r="I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G722">
            <v>0</v>
          </cell>
          <cell r="I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G723">
            <v>0</v>
          </cell>
          <cell r="I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G724">
            <v>0</v>
          </cell>
          <cell r="I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G725">
            <v>0</v>
          </cell>
          <cell r="I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06.가 시 설 공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B727" t="str">
            <v>POST PILE 천공(토사)</v>
          </cell>
          <cell r="C727" t="str">
            <v>Φ400mm</v>
          </cell>
          <cell r="D727" t="str">
            <v>M</v>
          </cell>
          <cell r="E727">
            <v>1284</v>
          </cell>
          <cell r="F727">
            <v>1912</v>
          </cell>
          <cell r="G727">
            <v>2455008</v>
          </cell>
          <cell r="H727">
            <v>10023</v>
          </cell>
          <cell r="I727">
            <v>12869532</v>
          </cell>
          <cell r="J727">
            <v>5474</v>
          </cell>
          <cell r="K727">
            <v>7028616</v>
          </cell>
          <cell r="L727">
            <v>17409</v>
          </cell>
          <cell r="M727">
            <v>22353156</v>
          </cell>
        </row>
        <row r="728">
          <cell r="B728" t="str">
            <v>POST PILE 설치,철거</v>
          </cell>
          <cell r="C728" t="str">
            <v>L=15-18M</v>
          </cell>
          <cell r="D728" t="str">
            <v>본</v>
          </cell>
          <cell r="E728">
            <v>61</v>
          </cell>
          <cell r="F728">
            <v>2777</v>
          </cell>
          <cell r="G728">
            <v>169397</v>
          </cell>
          <cell r="H728">
            <v>32724</v>
          </cell>
          <cell r="I728">
            <v>1996164</v>
          </cell>
          <cell r="J728">
            <v>8223</v>
          </cell>
          <cell r="K728">
            <v>501603</v>
          </cell>
          <cell r="L728">
            <v>43724</v>
          </cell>
          <cell r="M728">
            <v>2667164</v>
          </cell>
        </row>
        <row r="729">
          <cell r="B729" t="str">
            <v>케이싱튜브설치철거</v>
          </cell>
          <cell r="C729" t="str">
            <v>Φ16"</v>
          </cell>
          <cell r="D729" t="str">
            <v>M</v>
          </cell>
          <cell r="E729">
            <v>1284</v>
          </cell>
          <cell r="F729">
            <v>383</v>
          </cell>
          <cell r="G729">
            <v>491772</v>
          </cell>
          <cell r="H729">
            <v>1751</v>
          </cell>
          <cell r="I729">
            <v>2248284</v>
          </cell>
          <cell r="J729">
            <v>1836</v>
          </cell>
          <cell r="K729">
            <v>2357424</v>
          </cell>
          <cell r="L729">
            <v>3970</v>
          </cell>
          <cell r="M729">
            <v>5097480</v>
          </cell>
        </row>
        <row r="730">
          <cell r="B730" t="str">
            <v>POST PILE 항타및항발</v>
          </cell>
          <cell r="C730" t="str">
            <v>300*200</v>
          </cell>
          <cell r="D730" t="str">
            <v>본</v>
          </cell>
          <cell r="E730">
            <v>61</v>
          </cell>
          <cell r="F730">
            <v>4292</v>
          </cell>
          <cell r="G730">
            <v>261812</v>
          </cell>
          <cell r="H730">
            <v>27694</v>
          </cell>
          <cell r="I730">
            <v>1689334</v>
          </cell>
          <cell r="J730">
            <v>10225</v>
          </cell>
          <cell r="K730">
            <v>623725</v>
          </cell>
          <cell r="L730">
            <v>42211</v>
          </cell>
          <cell r="M730">
            <v>2574871</v>
          </cell>
        </row>
        <row r="731">
          <cell r="B731" t="str">
            <v>띠장 설치,철거</v>
          </cell>
          <cell r="C731" t="str">
            <v>L=9-11M</v>
          </cell>
          <cell r="D731" t="str">
            <v>M</v>
          </cell>
          <cell r="E731">
            <v>946</v>
          </cell>
          <cell r="F731">
            <v>903</v>
          </cell>
          <cell r="G731">
            <v>854238</v>
          </cell>
          <cell r="H731">
            <v>16362</v>
          </cell>
          <cell r="I731">
            <v>15478452</v>
          </cell>
          <cell r="J731">
            <v>3761</v>
          </cell>
          <cell r="K731">
            <v>3557906</v>
          </cell>
          <cell r="L731">
            <v>21026</v>
          </cell>
          <cell r="M731">
            <v>19890596</v>
          </cell>
        </row>
        <row r="732">
          <cell r="B732" t="str">
            <v>띠장 이음</v>
          </cell>
          <cell r="C732" t="str">
            <v>300*300</v>
          </cell>
          <cell r="D732" t="str">
            <v>개소</v>
          </cell>
          <cell r="E732">
            <v>41</v>
          </cell>
          <cell r="F732">
            <v>12694</v>
          </cell>
          <cell r="G732">
            <v>520454</v>
          </cell>
          <cell r="H732">
            <v>24462</v>
          </cell>
          <cell r="I732">
            <v>1002942</v>
          </cell>
          <cell r="J732">
            <v>0</v>
          </cell>
          <cell r="K732">
            <v>0</v>
          </cell>
          <cell r="L732">
            <v>37156</v>
          </cell>
          <cell r="M732">
            <v>1523396</v>
          </cell>
        </row>
        <row r="733">
          <cell r="B733" t="str">
            <v>띠장코너이음</v>
          </cell>
          <cell r="C733" t="str">
            <v>90。,A-TYPE</v>
          </cell>
          <cell r="D733" t="str">
            <v>개소</v>
          </cell>
          <cell r="E733">
            <v>116</v>
          </cell>
          <cell r="F733">
            <v>13554</v>
          </cell>
          <cell r="G733">
            <v>1572264</v>
          </cell>
          <cell r="H733">
            <v>28078</v>
          </cell>
          <cell r="I733">
            <v>3257048</v>
          </cell>
          <cell r="J733">
            <v>0</v>
          </cell>
          <cell r="K733">
            <v>0</v>
          </cell>
          <cell r="L733">
            <v>41632</v>
          </cell>
          <cell r="M733">
            <v>4829312</v>
          </cell>
        </row>
        <row r="734">
          <cell r="B734" t="str">
            <v>보걸이 설치 및 철거</v>
          </cell>
          <cell r="D734" t="str">
            <v>개소</v>
          </cell>
          <cell r="E734">
            <v>526</v>
          </cell>
          <cell r="F734">
            <v>5474</v>
          </cell>
          <cell r="G734">
            <v>2879324</v>
          </cell>
          <cell r="H734">
            <v>19614</v>
          </cell>
          <cell r="I734">
            <v>10316964</v>
          </cell>
          <cell r="J734">
            <v>0</v>
          </cell>
          <cell r="K734">
            <v>0</v>
          </cell>
          <cell r="L734">
            <v>25088</v>
          </cell>
          <cell r="M734">
            <v>13196288</v>
          </cell>
        </row>
        <row r="735">
          <cell r="B735" t="str">
            <v>CORNER STRUT 설치,철거</v>
          </cell>
          <cell r="C735" t="str">
            <v>L=3-5M</v>
          </cell>
          <cell r="D735" t="str">
            <v>본</v>
          </cell>
          <cell r="E735">
            <v>255</v>
          </cell>
          <cell r="F735">
            <v>2272</v>
          </cell>
          <cell r="G735">
            <v>579360</v>
          </cell>
          <cell r="H735">
            <v>27775</v>
          </cell>
          <cell r="I735">
            <v>7082625</v>
          </cell>
          <cell r="J735">
            <v>7322</v>
          </cell>
          <cell r="K735">
            <v>1867110</v>
          </cell>
          <cell r="L735">
            <v>37369</v>
          </cell>
          <cell r="M735">
            <v>9529095</v>
          </cell>
        </row>
        <row r="736">
          <cell r="B736" t="str">
            <v>CORNER STRUT 설치,철거</v>
          </cell>
          <cell r="C736" t="str">
            <v>L=6-8M</v>
          </cell>
          <cell r="D736" t="str">
            <v>본</v>
          </cell>
          <cell r="E736">
            <v>37</v>
          </cell>
          <cell r="F736">
            <v>2807</v>
          </cell>
          <cell r="G736">
            <v>103859</v>
          </cell>
          <cell r="H736">
            <v>31512</v>
          </cell>
          <cell r="I736">
            <v>1165944</v>
          </cell>
          <cell r="J736">
            <v>9544</v>
          </cell>
          <cell r="K736">
            <v>353128</v>
          </cell>
          <cell r="L736">
            <v>43863</v>
          </cell>
          <cell r="M736">
            <v>1622931</v>
          </cell>
        </row>
        <row r="737">
          <cell r="B737" t="str">
            <v>CORNER STRUT 설치,철거</v>
          </cell>
          <cell r="C737" t="str">
            <v>L=9-11M</v>
          </cell>
          <cell r="D737" t="str">
            <v>본</v>
          </cell>
          <cell r="E737">
            <v>137</v>
          </cell>
          <cell r="F737">
            <v>3151</v>
          </cell>
          <cell r="G737">
            <v>431687</v>
          </cell>
          <cell r="H737">
            <v>34845</v>
          </cell>
          <cell r="I737">
            <v>4773765</v>
          </cell>
          <cell r="J737">
            <v>11312</v>
          </cell>
          <cell r="K737">
            <v>1549744</v>
          </cell>
          <cell r="L737">
            <v>49308</v>
          </cell>
          <cell r="M737">
            <v>6755196</v>
          </cell>
        </row>
        <row r="738">
          <cell r="B738" t="str">
            <v>CORNER STRUT 설치,철거</v>
          </cell>
          <cell r="C738" t="str">
            <v>L=12-14M</v>
          </cell>
          <cell r="D738" t="str">
            <v>본</v>
          </cell>
          <cell r="E738">
            <v>35</v>
          </cell>
          <cell r="F738">
            <v>3787</v>
          </cell>
          <cell r="G738">
            <v>132545</v>
          </cell>
          <cell r="H738">
            <v>38885</v>
          </cell>
          <cell r="I738">
            <v>1360975</v>
          </cell>
          <cell r="J738">
            <v>12625</v>
          </cell>
          <cell r="K738">
            <v>441875</v>
          </cell>
          <cell r="L738">
            <v>55297</v>
          </cell>
          <cell r="M738">
            <v>1935395</v>
          </cell>
        </row>
        <row r="739">
          <cell r="B739" t="str">
            <v>버팀보 설치,철거</v>
          </cell>
          <cell r="C739" t="str">
            <v>L=9-11M</v>
          </cell>
          <cell r="D739" t="str">
            <v>본</v>
          </cell>
          <cell r="E739">
            <v>112</v>
          </cell>
          <cell r="F739">
            <v>3151</v>
          </cell>
          <cell r="G739">
            <v>352912</v>
          </cell>
          <cell r="H739">
            <v>34845</v>
          </cell>
          <cell r="I739">
            <v>3902640</v>
          </cell>
          <cell r="J739">
            <v>11312</v>
          </cell>
          <cell r="K739">
            <v>1266944</v>
          </cell>
          <cell r="L739">
            <v>49308</v>
          </cell>
          <cell r="M739">
            <v>5522496</v>
          </cell>
        </row>
        <row r="740">
          <cell r="B740" t="str">
            <v>버팀보 설치,철거</v>
          </cell>
          <cell r="C740" t="str">
            <v>L=12-14M</v>
          </cell>
          <cell r="D740" t="str">
            <v>본</v>
          </cell>
          <cell r="E740">
            <v>20</v>
          </cell>
          <cell r="F740">
            <v>3787</v>
          </cell>
          <cell r="G740">
            <v>75740</v>
          </cell>
          <cell r="H740">
            <v>38885</v>
          </cell>
          <cell r="I740">
            <v>777700</v>
          </cell>
          <cell r="J740">
            <v>12625</v>
          </cell>
          <cell r="K740">
            <v>252500</v>
          </cell>
          <cell r="L740">
            <v>55297</v>
          </cell>
          <cell r="M740">
            <v>1105940</v>
          </cell>
        </row>
        <row r="741">
          <cell r="B741" t="str">
            <v>버팀보 이음</v>
          </cell>
          <cell r="C741" t="str">
            <v>300*300</v>
          </cell>
          <cell r="D741" t="str">
            <v>개소</v>
          </cell>
          <cell r="E741">
            <v>212</v>
          </cell>
          <cell r="F741">
            <v>12694</v>
          </cell>
          <cell r="G741">
            <v>2691128</v>
          </cell>
          <cell r="H741">
            <v>24462</v>
          </cell>
          <cell r="I741">
            <v>5185944</v>
          </cell>
          <cell r="J741">
            <v>0</v>
          </cell>
          <cell r="K741">
            <v>0</v>
          </cell>
          <cell r="L741">
            <v>37156</v>
          </cell>
          <cell r="M741">
            <v>7877072</v>
          </cell>
        </row>
        <row r="742">
          <cell r="B742" t="str">
            <v>코너보강부제작</v>
          </cell>
          <cell r="C742" t="str">
            <v>한쪽 부분</v>
          </cell>
          <cell r="D742" t="str">
            <v>개소</v>
          </cell>
          <cell r="E742">
            <v>814</v>
          </cell>
          <cell r="F742">
            <v>1533</v>
          </cell>
          <cell r="G742">
            <v>1247862</v>
          </cell>
          <cell r="H742">
            <v>24492</v>
          </cell>
          <cell r="I742">
            <v>19936488</v>
          </cell>
          <cell r="J742">
            <v>0</v>
          </cell>
          <cell r="K742">
            <v>0</v>
          </cell>
          <cell r="L742">
            <v>26025</v>
          </cell>
          <cell r="M742">
            <v>21184350</v>
          </cell>
        </row>
        <row r="743">
          <cell r="B743" t="str">
            <v>사보강재 제작</v>
          </cell>
          <cell r="C743" t="str">
            <v>버팀보 2열부,양쪽</v>
          </cell>
          <cell r="D743" t="str">
            <v>개소</v>
          </cell>
          <cell r="E743">
            <v>82</v>
          </cell>
          <cell r="F743">
            <v>2145</v>
          </cell>
          <cell r="G743">
            <v>175890</v>
          </cell>
          <cell r="H743">
            <v>29795</v>
          </cell>
          <cell r="I743">
            <v>2443190</v>
          </cell>
          <cell r="J743">
            <v>0</v>
          </cell>
          <cell r="K743">
            <v>0</v>
          </cell>
          <cell r="L743">
            <v>31940</v>
          </cell>
          <cell r="M743">
            <v>2619080</v>
          </cell>
        </row>
        <row r="744">
          <cell r="B744" t="str">
            <v>H-BEAM 설치,철거</v>
          </cell>
          <cell r="C744" t="str">
            <v>L=3-5M</v>
          </cell>
          <cell r="D744" t="str">
            <v>본</v>
          </cell>
          <cell r="E744">
            <v>40</v>
          </cell>
          <cell r="F744">
            <v>2161</v>
          </cell>
          <cell r="G744">
            <v>86440</v>
          </cell>
          <cell r="H744">
            <v>26664</v>
          </cell>
          <cell r="I744">
            <v>1066560</v>
          </cell>
          <cell r="J744">
            <v>7023</v>
          </cell>
          <cell r="K744">
            <v>280920</v>
          </cell>
          <cell r="L744">
            <v>35848</v>
          </cell>
          <cell r="M744">
            <v>1433920</v>
          </cell>
        </row>
        <row r="745">
          <cell r="B745" t="str">
            <v>H-BEAM 설치,철거</v>
          </cell>
          <cell r="C745" t="str">
            <v>L=6-8M</v>
          </cell>
          <cell r="D745" t="str">
            <v>본</v>
          </cell>
          <cell r="E745">
            <v>15</v>
          </cell>
          <cell r="F745">
            <v>2549</v>
          </cell>
          <cell r="G745">
            <v>38235</v>
          </cell>
          <cell r="H745">
            <v>29795</v>
          </cell>
          <cell r="I745">
            <v>446925</v>
          </cell>
          <cell r="J745">
            <v>9009</v>
          </cell>
          <cell r="K745">
            <v>135135</v>
          </cell>
          <cell r="L745">
            <v>41353</v>
          </cell>
          <cell r="M745">
            <v>620295</v>
          </cell>
        </row>
        <row r="746">
          <cell r="B746" t="str">
            <v>H-BEAM 설치,철거</v>
          </cell>
          <cell r="C746" t="str">
            <v>L=9-11M</v>
          </cell>
          <cell r="D746" t="str">
            <v>본</v>
          </cell>
          <cell r="E746">
            <v>5</v>
          </cell>
          <cell r="F746">
            <v>2918</v>
          </cell>
          <cell r="G746">
            <v>14590</v>
          </cell>
          <cell r="H746">
            <v>33532</v>
          </cell>
          <cell r="I746">
            <v>167660</v>
          </cell>
          <cell r="J746">
            <v>9231</v>
          </cell>
          <cell r="K746">
            <v>46155</v>
          </cell>
          <cell r="L746">
            <v>45681</v>
          </cell>
          <cell r="M746">
            <v>228405</v>
          </cell>
        </row>
        <row r="747">
          <cell r="B747" t="str">
            <v>H-BEAM 설치,철거</v>
          </cell>
          <cell r="C747" t="str">
            <v>L=12-14M</v>
          </cell>
          <cell r="D747" t="str">
            <v>본</v>
          </cell>
          <cell r="E747">
            <v>10</v>
          </cell>
          <cell r="F747">
            <v>3575</v>
          </cell>
          <cell r="G747">
            <v>35750</v>
          </cell>
          <cell r="H747">
            <v>37875</v>
          </cell>
          <cell r="I747">
            <v>378750</v>
          </cell>
          <cell r="J747">
            <v>11312</v>
          </cell>
          <cell r="K747">
            <v>113120</v>
          </cell>
          <cell r="L747">
            <v>52762</v>
          </cell>
          <cell r="M747">
            <v>527620</v>
          </cell>
        </row>
        <row r="748">
          <cell r="B748" t="str">
            <v>H-BEAM 설치,철거</v>
          </cell>
          <cell r="C748" t="str">
            <v>L=15-18M</v>
          </cell>
          <cell r="D748" t="str">
            <v>본</v>
          </cell>
          <cell r="E748">
            <v>10</v>
          </cell>
          <cell r="F748">
            <v>4161</v>
          </cell>
          <cell r="G748">
            <v>41610</v>
          </cell>
          <cell r="H748">
            <v>41612</v>
          </cell>
          <cell r="I748">
            <v>416120</v>
          </cell>
          <cell r="J748">
            <v>13534</v>
          </cell>
          <cell r="K748">
            <v>135340</v>
          </cell>
          <cell r="L748">
            <v>59307</v>
          </cell>
          <cell r="M748">
            <v>593070</v>
          </cell>
        </row>
        <row r="749">
          <cell r="B749" t="str">
            <v>BRACING BEAM 설치,철거</v>
          </cell>
          <cell r="C749" t="str">
            <v>L=3-5M</v>
          </cell>
          <cell r="D749" t="str">
            <v>본</v>
          </cell>
          <cell r="E749">
            <v>42</v>
          </cell>
          <cell r="F749">
            <v>2161</v>
          </cell>
          <cell r="G749">
            <v>90762</v>
          </cell>
          <cell r="H749">
            <v>26664</v>
          </cell>
          <cell r="I749">
            <v>1119888</v>
          </cell>
          <cell r="J749">
            <v>7023</v>
          </cell>
          <cell r="K749">
            <v>294966</v>
          </cell>
          <cell r="L749">
            <v>35848</v>
          </cell>
          <cell r="M749">
            <v>1505616</v>
          </cell>
        </row>
        <row r="750">
          <cell r="B750" t="str">
            <v>BRACING BEAM 설치,철거</v>
          </cell>
          <cell r="C750" t="str">
            <v>L=6-8M</v>
          </cell>
          <cell r="D750" t="str">
            <v>본</v>
          </cell>
          <cell r="E750">
            <v>35</v>
          </cell>
          <cell r="F750">
            <v>2549</v>
          </cell>
          <cell r="G750">
            <v>89215</v>
          </cell>
          <cell r="H750">
            <v>29795</v>
          </cell>
          <cell r="I750">
            <v>1042825</v>
          </cell>
          <cell r="J750">
            <v>9009</v>
          </cell>
          <cell r="K750">
            <v>315315</v>
          </cell>
          <cell r="L750">
            <v>41353</v>
          </cell>
          <cell r="M750">
            <v>1447355</v>
          </cell>
        </row>
        <row r="751">
          <cell r="B751" t="str">
            <v>BRACING BEAM 설치,철거</v>
          </cell>
          <cell r="C751" t="str">
            <v>L=9-11M</v>
          </cell>
          <cell r="D751" t="str">
            <v>본</v>
          </cell>
          <cell r="E751">
            <v>5</v>
          </cell>
          <cell r="F751">
            <v>2918</v>
          </cell>
          <cell r="G751">
            <v>14590</v>
          </cell>
          <cell r="H751">
            <v>33532</v>
          </cell>
          <cell r="I751">
            <v>167660</v>
          </cell>
          <cell r="J751">
            <v>9231</v>
          </cell>
          <cell r="K751">
            <v>46155</v>
          </cell>
          <cell r="L751">
            <v>45681</v>
          </cell>
          <cell r="M751">
            <v>228405</v>
          </cell>
        </row>
        <row r="752">
          <cell r="B752" t="str">
            <v>BRACING BEAM 설치,철거</v>
          </cell>
          <cell r="C752" t="str">
            <v>L=12-14M</v>
          </cell>
          <cell r="D752" t="str">
            <v>본</v>
          </cell>
          <cell r="E752">
            <v>5</v>
          </cell>
          <cell r="F752">
            <v>3575</v>
          </cell>
          <cell r="G752">
            <v>17875</v>
          </cell>
          <cell r="H752">
            <v>37875</v>
          </cell>
          <cell r="I752">
            <v>189375</v>
          </cell>
          <cell r="J752">
            <v>11312</v>
          </cell>
          <cell r="K752">
            <v>56560</v>
          </cell>
          <cell r="L752">
            <v>52762</v>
          </cell>
          <cell r="M752">
            <v>263810</v>
          </cell>
        </row>
        <row r="753">
          <cell r="B753" t="str">
            <v>BRACING BEAM 설치,철거</v>
          </cell>
          <cell r="C753" t="str">
            <v>L=15-18M</v>
          </cell>
          <cell r="D753" t="str">
            <v>본</v>
          </cell>
          <cell r="E753">
            <v>10</v>
          </cell>
          <cell r="F753">
            <v>4161</v>
          </cell>
          <cell r="G753">
            <v>41610</v>
          </cell>
          <cell r="H753">
            <v>41612</v>
          </cell>
          <cell r="I753">
            <v>416120</v>
          </cell>
          <cell r="J753">
            <v>13534</v>
          </cell>
          <cell r="K753">
            <v>135340</v>
          </cell>
          <cell r="L753">
            <v>59307</v>
          </cell>
          <cell r="M753">
            <v>593070</v>
          </cell>
        </row>
        <row r="754">
          <cell r="B754" t="str">
            <v>BRACING BEAM 연결</v>
          </cell>
          <cell r="D754" t="str">
            <v>개소</v>
          </cell>
          <cell r="E754">
            <v>678</v>
          </cell>
          <cell r="F754">
            <v>12694</v>
          </cell>
          <cell r="G754">
            <v>8606532</v>
          </cell>
          <cell r="H754">
            <v>24462</v>
          </cell>
          <cell r="I754">
            <v>16585236</v>
          </cell>
          <cell r="J754">
            <v>0</v>
          </cell>
          <cell r="K754">
            <v>0</v>
          </cell>
          <cell r="L754">
            <v>37156</v>
          </cell>
          <cell r="M754">
            <v>25191768</v>
          </cell>
        </row>
        <row r="755">
          <cell r="B755" t="str">
            <v>ANGLE 제작</v>
          </cell>
          <cell r="C755" t="str">
            <v>L-90*90*10</v>
          </cell>
          <cell r="D755" t="str">
            <v>개소</v>
          </cell>
          <cell r="E755">
            <v>978</v>
          </cell>
          <cell r="F755">
            <v>1959</v>
          </cell>
          <cell r="G755">
            <v>1915902</v>
          </cell>
          <cell r="H755">
            <v>21412</v>
          </cell>
          <cell r="I755">
            <v>20940936</v>
          </cell>
          <cell r="J755">
            <v>0</v>
          </cell>
          <cell r="K755">
            <v>0</v>
          </cell>
          <cell r="L755">
            <v>23371</v>
          </cell>
          <cell r="M755">
            <v>22856838</v>
          </cell>
        </row>
        <row r="756">
          <cell r="B756" t="str">
            <v>파일이음</v>
          </cell>
          <cell r="C756" t="str">
            <v>POST PILE</v>
          </cell>
          <cell r="D756" t="str">
            <v>본</v>
          </cell>
          <cell r="E756">
            <v>122</v>
          </cell>
          <cell r="F756">
            <v>12625</v>
          </cell>
          <cell r="G756">
            <v>1540250</v>
          </cell>
          <cell r="H756">
            <v>21452</v>
          </cell>
          <cell r="I756">
            <v>2617144</v>
          </cell>
          <cell r="J756">
            <v>0</v>
          </cell>
          <cell r="K756">
            <v>0</v>
          </cell>
          <cell r="L756">
            <v>34077</v>
          </cell>
          <cell r="M756">
            <v>4157394</v>
          </cell>
        </row>
        <row r="757">
          <cell r="B757" t="str">
            <v>파일이음</v>
          </cell>
          <cell r="C757" t="str">
            <v>SIDE PILE,300*300</v>
          </cell>
          <cell r="D757" t="str">
            <v>본</v>
          </cell>
          <cell r="E757">
            <v>386</v>
          </cell>
          <cell r="F757">
            <v>13534</v>
          </cell>
          <cell r="G757">
            <v>5224124</v>
          </cell>
          <cell r="H757">
            <v>24745</v>
          </cell>
          <cell r="I757">
            <v>9551570</v>
          </cell>
          <cell r="J757">
            <v>0</v>
          </cell>
          <cell r="K757">
            <v>0</v>
          </cell>
          <cell r="L757">
            <v>38279</v>
          </cell>
          <cell r="M757">
            <v>14775694</v>
          </cell>
        </row>
        <row r="758">
          <cell r="B758" t="str">
            <v>파일이음</v>
          </cell>
          <cell r="C758" t="str">
            <v>SIDE PILE,350*350</v>
          </cell>
          <cell r="D758" t="str">
            <v>본</v>
          </cell>
          <cell r="E758">
            <v>398</v>
          </cell>
          <cell r="F758">
            <v>14645</v>
          </cell>
          <cell r="G758">
            <v>5828710</v>
          </cell>
          <cell r="H758">
            <v>28078</v>
          </cell>
          <cell r="I758">
            <v>11175044</v>
          </cell>
          <cell r="J758">
            <v>0</v>
          </cell>
          <cell r="K758">
            <v>0</v>
          </cell>
          <cell r="L758">
            <v>42723</v>
          </cell>
          <cell r="M758">
            <v>17003754</v>
          </cell>
        </row>
        <row r="759">
          <cell r="B759" t="str">
            <v>PIECE BRACKET 제작</v>
          </cell>
          <cell r="D759" t="str">
            <v>개소</v>
          </cell>
          <cell r="E759">
            <v>309</v>
          </cell>
          <cell r="F759">
            <v>1533</v>
          </cell>
          <cell r="G759">
            <v>473697</v>
          </cell>
          <cell r="H759">
            <v>24492</v>
          </cell>
          <cell r="I759">
            <v>7568028</v>
          </cell>
          <cell r="J759">
            <v>0</v>
          </cell>
          <cell r="K759">
            <v>0</v>
          </cell>
          <cell r="L759">
            <v>26025</v>
          </cell>
          <cell r="M759">
            <v>8041725</v>
          </cell>
        </row>
        <row r="760">
          <cell r="B760" t="str">
            <v>JACK 설치,철거</v>
          </cell>
          <cell r="C760" t="str">
            <v>100TON</v>
          </cell>
          <cell r="D760" t="str">
            <v>개소</v>
          </cell>
          <cell r="E760">
            <v>257</v>
          </cell>
          <cell r="F760">
            <v>2645</v>
          </cell>
          <cell r="G760">
            <v>679765</v>
          </cell>
          <cell r="H760">
            <v>7506</v>
          </cell>
          <cell r="I760">
            <v>1929042</v>
          </cell>
          <cell r="J760">
            <v>0</v>
          </cell>
          <cell r="K760">
            <v>0</v>
          </cell>
          <cell r="L760">
            <v>10151</v>
          </cell>
          <cell r="M760">
            <v>2608807</v>
          </cell>
        </row>
        <row r="761">
          <cell r="B761" t="str">
            <v>노면복공 설치,철거</v>
          </cell>
          <cell r="C761" t="str">
            <v>주야간</v>
          </cell>
          <cell r="D761" t="str">
            <v>M2</v>
          </cell>
          <cell r="E761">
            <v>162</v>
          </cell>
          <cell r="F761">
            <v>1533</v>
          </cell>
          <cell r="G761">
            <v>248346</v>
          </cell>
          <cell r="H761">
            <v>22624</v>
          </cell>
          <cell r="I761">
            <v>3665088</v>
          </cell>
          <cell r="J761">
            <v>0</v>
          </cell>
          <cell r="K761">
            <v>0</v>
          </cell>
          <cell r="L761">
            <v>24157</v>
          </cell>
          <cell r="M761">
            <v>3913434</v>
          </cell>
        </row>
        <row r="762">
          <cell r="B762" t="str">
            <v>상형재 설치,철거</v>
          </cell>
          <cell r="C762" t="str">
            <v>L=3-5M</v>
          </cell>
          <cell r="D762" t="str">
            <v>본</v>
          </cell>
          <cell r="E762">
            <v>2</v>
          </cell>
          <cell r="F762">
            <v>2161</v>
          </cell>
          <cell r="G762">
            <v>4322</v>
          </cell>
          <cell r="H762">
            <v>26664</v>
          </cell>
          <cell r="I762">
            <v>53328</v>
          </cell>
          <cell r="J762">
            <v>7023</v>
          </cell>
          <cell r="K762">
            <v>14046</v>
          </cell>
          <cell r="L762">
            <v>35848</v>
          </cell>
          <cell r="M762">
            <v>71696</v>
          </cell>
        </row>
        <row r="763">
          <cell r="B763" t="str">
            <v>상형재 설치,철거</v>
          </cell>
          <cell r="C763" t="str">
            <v>L=9-11M</v>
          </cell>
          <cell r="D763" t="str">
            <v>본</v>
          </cell>
          <cell r="E763">
            <v>2</v>
          </cell>
          <cell r="F763">
            <v>2918</v>
          </cell>
          <cell r="G763">
            <v>5836</v>
          </cell>
          <cell r="H763">
            <v>33532</v>
          </cell>
          <cell r="I763">
            <v>67064</v>
          </cell>
          <cell r="J763">
            <v>9231</v>
          </cell>
          <cell r="K763">
            <v>18462</v>
          </cell>
          <cell r="L763">
            <v>45681</v>
          </cell>
          <cell r="M763">
            <v>91362</v>
          </cell>
        </row>
        <row r="764">
          <cell r="B764" t="str">
            <v>상형재 설치,철거</v>
          </cell>
          <cell r="C764" t="str">
            <v>L=12-14M</v>
          </cell>
          <cell r="D764" t="str">
            <v>본</v>
          </cell>
          <cell r="E764">
            <v>2</v>
          </cell>
          <cell r="F764">
            <v>3575</v>
          </cell>
          <cell r="G764">
            <v>7150</v>
          </cell>
          <cell r="H764">
            <v>37875</v>
          </cell>
          <cell r="I764">
            <v>75750</v>
          </cell>
          <cell r="J764">
            <v>11312</v>
          </cell>
          <cell r="K764">
            <v>22624</v>
          </cell>
          <cell r="L764">
            <v>52762</v>
          </cell>
          <cell r="M764">
            <v>105524</v>
          </cell>
        </row>
        <row r="765">
          <cell r="B765" t="str">
            <v>상형재 설치,철거</v>
          </cell>
          <cell r="C765" t="str">
            <v>L=15-18M</v>
          </cell>
          <cell r="D765" t="str">
            <v>본</v>
          </cell>
          <cell r="E765">
            <v>2</v>
          </cell>
          <cell r="F765">
            <v>4161</v>
          </cell>
          <cell r="G765">
            <v>8322</v>
          </cell>
          <cell r="H765">
            <v>41612</v>
          </cell>
          <cell r="I765">
            <v>83224</v>
          </cell>
          <cell r="J765">
            <v>13534</v>
          </cell>
          <cell r="K765">
            <v>27068</v>
          </cell>
          <cell r="L765">
            <v>59307</v>
          </cell>
          <cell r="M765">
            <v>118614</v>
          </cell>
        </row>
        <row r="766">
          <cell r="B766" t="str">
            <v>하형재 설치,철거</v>
          </cell>
          <cell r="C766" t="str">
            <v>L=3-5M</v>
          </cell>
          <cell r="D766" t="str">
            <v>본</v>
          </cell>
          <cell r="E766">
            <v>8</v>
          </cell>
          <cell r="F766">
            <v>2003</v>
          </cell>
          <cell r="G766">
            <v>16024</v>
          </cell>
          <cell r="H766">
            <v>24745</v>
          </cell>
          <cell r="I766">
            <v>197960</v>
          </cell>
          <cell r="J766">
            <v>6185</v>
          </cell>
          <cell r="K766">
            <v>49480</v>
          </cell>
          <cell r="L766">
            <v>32933</v>
          </cell>
          <cell r="M766">
            <v>263464</v>
          </cell>
        </row>
        <row r="767">
          <cell r="B767" t="str">
            <v>ANGLE BRACING 제작</v>
          </cell>
          <cell r="C767" t="str">
            <v>L-100*100*10</v>
          </cell>
          <cell r="D767" t="str">
            <v>개소</v>
          </cell>
          <cell r="E767">
            <v>185</v>
          </cell>
          <cell r="F767">
            <v>7326</v>
          </cell>
          <cell r="G767">
            <v>1355310</v>
          </cell>
          <cell r="H767">
            <v>28684</v>
          </cell>
          <cell r="I767">
            <v>5306540</v>
          </cell>
          <cell r="J767">
            <v>0</v>
          </cell>
          <cell r="K767">
            <v>0</v>
          </cell>
          <cell r="L767">
            <v>36010</v>
          </cell>
          <cell r="M767">
            <v>6661850</v>
          </cell>
        </row>
        <row r="768">
          <cell r="B768" t="str">
            <v>주형보 BRACING 제작</v>
          </cell>
          <cell r="C768" t="str">
            <v>L-100*100*10</v>
          </cell>
          <cell r="D768" t="str">
            <v>개소</v>
          </cell>
          <cell r="E768">
            <v>99</v>
          </cell>
          <cell r="F768">
            <v>7326</v>
          </cell>
          <cell r="G768">
            <v>725274</v>
          </cell>
          <cell r="H768">
            <v>28684</v>
          </cell>
          <cell r="I768">
            <v>2839716</v>
          </cell>
          <cell r="J768">
            <v>0</v>
          </cell>
          <cell r="K768">
            <v>0</v>
          </cell>
          <cell r="L768">
            <v>36010</v>
          </cell>
          <cell r="M768">
            <v>3564990</v>
          </cell>
        </row>
        <row r="769">
          <cell r="B769" t="str">
            <v>ANGLE BRACING 연결</v>
          </cell>
          <cell r="C769" t="str">
            <v>L-90*90*10</v>
          </cell>
          <cell r="D769" t="str">
            <v>개소</v>
          </cell>
          <cell r="E769">
            <v>489</v>
          </cell>
          <cell r="F769">
            <v>10605</v>
          </cell>
          <cell r="G769">
            <v>5185845</v>
          </cell>
          <cell r="H769">
            <v>24462</v>
          </cell>
          <cell r="I769">
            <v>11961918</v>
          </cell>
          <cell r="J769">
            <v>0</v>
          </cell>
          <cell r="K769">
            <v>0</v>
          </cell>
          <cell r="L769">
            <v>35067</v>
          </cell>
          <cell r="M769">
            <v>17147763</v>
          </cell>
        </row>
        <row r="770">
          <cell r="B770" t="str">
            <v>ANGLE BRACING 연결</v>
          </cell>
          <cell r="C770" t="str">
            <v>L-100*100*10</v>
          </cell>
          <cell r="D770" t="str">
            <v>개소</v>
          </cell>
          <cell r="E770">
            <v>68</v>
          </cell>
          <cell r="F770">
            <v>11312</v>
          </cell>
          <cell r="G770">
            <v>769216</v>
          </cell>
          <cell r="H770">
            <v>25856</v>
          </cell>
          <cell r="I770">
            <v>1758208</v>
          </cell>
          <cell r="J770">
            <v>0</v>
          </cell>
          <cell r="K770">
            <v>0</v>
          </cell>
          <cell r="L770">
            <v>37168</v>
          </cell>
          <cell r="M770">
            <v>2527424</v>
          </cell>
        </row>
        <row r="771">
          <cell r="B771" t="str">
            <v>H-BEAM, 사장</v>
          </cell>
          <cell r="C771" t="str">
            <v>350*350*12*19</v>
          </cell>
          <cell r="D771" t="str">
            <v>TON</v>
          </cell>
          <cell r="E771">
            <v>622.91999999999996</v>
          </cell>
          <cell r="F771">
            <v>414100</v>
          </cell>
          <cell r="G771">
            <v>257951172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414100</v>
          </cell>
          <cell r="M771">
            <v>257951172</v>
          </cell>
        </row>
        <row r="772">
          <cell r="B772" t="str">
            <v>H-BEAM, 사장</v>
          </cell>
          <cell r="C772" t="str">
            <v>300*300*10*15</v>
          </cell>
          <cell r="D772" t="str">
            <v>TON</v>
          </cell>
          <cell r="E772">
            <v>407.65100000000001</v>
          </cell>
          <cell r="F772">
            <v>414100</v>
          </cell>
          <cell r="G772">
            <v>168808279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414100</v>
          </cell>
          <cell r="M772">
            <v>168808279</v>
          </cell>
        </row>
        <row r="773">
          <cell r="B773" t="str">
            <v>H-BEAM, 임대</v>
          </cell>
          <cell r="C773" t="str">
            <v>300*300*10*15,30%</v>
          </cell>
          <cell r="D773" t="str">
            <v>TON</v>
          </cell>
          <cell r="E773">
            <v>502.87900000000002</v>
          </cell>
          <cell r="F773">
            <v>133320</v>
          </cell>
          <cell r="G773">
            <v>67043828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133320</v>
          </cell>
          <cell r="M773">
            <v>67043828</v>
          </cell>
        </row>
        <row r="774">
          <cell r="B774" t="str">
            <v>H-BEAM, 임대</v>
          </cell>
          <cell r="C774" t="str">
            <v>300*200*9*14,30%</v>
          </cell>
          <cell r="D774" t="str">
            <v>TON</v>
          </cell>
          <cell r="E774">
            <v>135.404</v>
          </cell>
          <cell r="F774">
            <v>133320</v>
          </cell>
          <cell r="G774">
            <v>18052061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133320</v>
          </cell>
          <cell r="M774">
            <v>18052061</v>
          </cell>
        </row>
        <row r="775">
          <cell r="B775" t="str">
            <v>H-BEAM, 임대</v>
          </cell>
          <cell r="C775" t="str">
            <v>200*200*8*12,30%</v>
          </cell>
          <cell r="D775" t="str">
            <v>TON</v>
          </cell>
          <cell r="E775">
            <v>36.19</v>
          </cell>
          <cell r="F775">
            <v>133320</v>
          </cell>
          <cell r="G775">
            <v>4824850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133320</v>
          </cell>
          <cell r="M775">
            <v>4824850</v>
          </cell>
        </row>
        <row r="776">
          <cell r="B776" t="str">
            <v>H-BEAM, 임대</v>
          </cell>
          <cell r="C776" t="str">
            <v>594*302*14*23,30%</v>
          </cell>
          <cell r="D776" t="str">
            <v>TON</v>
          </cell>
          <cell r="E776">
            <v>17.527000000000001</v>
          </cell>
          <cell r="F776">
            <v>133320</v>
          </cell>
          <cell r="G776">
            <v>2336699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133320</v>
          </cell>
          <cell r="M776">
            <v>2336699</v>
          </cell>
        </row>
        <row r="777">
          <cell r="B777" t="str">
            <v>복공판(임대)</v>
          </cell>
          <cell r="C777" t="str">
            <v>2000*750*200,30%</v>
          </cell>
          <cell r="D777" t="str">
            <v>TON</v>
          </cell>
          <cell r="E777">
            <v>32.356999999999999</v>
          </cell>
          <cell r="F777">
            <v>95445</v>
          </cell>
          <cell r="G777">
            <v>3088313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95445</v>
          </cell>
          <cell r="M777">
            <v>3088313</v>
          </cell>
        </row>
        <row r="778">
          <cell r="B778" t="str">
            <v>L-형강</v>
          </cell>
          <cell r="C778" t="str">
            <v>90*90*10,30%</v>
          </cell>
          <cell r="D778" t="str">
            <v>TON</v>
          </cell>
          <cell r="E778">
            <v>43.244</v>
          </cell>
          <cell r="F778">
            <v>126250</v>
          </cell>
          <cell r="G778">
            <v>5459555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126250</v>
          </cell>
          <cell r="M778">
            <v>5459555</v>
          </cell>
        </row>
        <row r="779">
          <cell r="B779" t="str">
            <v>L-형강</v>
          </cell>
          <cell r="C779" t="str">
            <v>100*100*10,30%</v>
          </cell>
          <cell r="D779" t="str">
            <v>TON</v>
          </cell>
          <cell r="E779">
            <v>4.5229999999999997</v>
          </cell>
          <cell r="F779">
            <v>126250</v>
          </cell>
          <cell r="G779">
            <v>571028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126250</v>
          </cell>
          <cell r="M779">
            <v>571028</v>
          </cell>
        </row>
        <row r="780">
          <cell r="B780" t="str">
            <v>합     계</v>
          </cell>
          <cell r="F780">
            <v>0</v>
          </cell>
          <cell r="G780">
            <v>576196339</v>
          </cell>
          <cell r="I780">
            <v>197275670</v>
          </cell>
          <cell r="K780">
            <v>21491261</v>
          </cell>
          <cell r="L780">
            <v>0</v>
          </cell>
          <cell r="M780">
            <v>794963270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G782">
            <v>0</v>
          </cell>
          <cell r="I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G783">
            <v>0</v>
          </cell>
          <cell r="I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G784">
            <v>0</v>
          </cell>
          <cell r="I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G785">
            <v>0</v>
          </cell>
          <cell r="I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A786" t="str">
            <v>07.S. C. W 공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S.C.W 천공 및 주입</v>
          </cell>
          <cell r="C787" t="str">
            <v>토사층</v>
          </cell>
          <cell r="D787" t="str">
            <v>M</v>
          </cell>
          <cell r="E787">
            <v>8302</v>
          </cell>
          <cell r="F787">
            <v>12625</v>
          </cell>
          <cell r="G787">
            <v>104812750</v>
          </cell>
          <cell r="H787">
            <v>42994</v>
          </cell>
          <cell r="I787">
            <v>356936188</v>
          </cell>
          <cell r="J787">
            <v>2145</v>
          </cell>
          <cell r="K787">
            <v>17807790</v>
          </cell>
          <cell r="L787">
            <v>57764</v>
          </cell>
          <cell r="M787">
            <v>479556728</v>
          </cell>
        </row>
        <row r="788">
          <cell r="B788" t="str">
            <v>장비조립 및 해체</v>
          </cell>
          <cell r="C788" t="str">
            <v>파일드라이버</v>
          </cell>
          <cell r="D788" t="str">
            <v>회</v>
          </cell>
          <cell r="E788">
            <v>3</v>
          </cell>
          <cell r="F788">
            <v>0</v>
          </cell>
          <cell r="G788">
            <v>0</v>
          </cell>
          <cell r="H788">
            <v>137267</v>
          </cell>
          <cell r="I788">
            <v>411801</v>
          </cell>
          <cell r="J788">
            <v>0</v>
          </cell>
          <cell r="K788">
            <v>0</v>
          </cell>
          <cell r="L788">
            <v>137267</v>
          </cell>
          <cell r="M788">
            <v>411801</v>
          </cell>
        </row>
        <row r="789">
          <cell r="B789" t="str">
            <v>장비조립 및 해체</v>
          </cell>
          <cell r="C789" t="str">
            <v>믹서플랜트</v>
          </cell>
          <cell r="D789" t="str">
            <v>회</v>
          </cell>
          <cell r="E789">
            <v>1</v>
          </cell>
          <cell r="F789">
            <v>0</v>
          </cell>
          <cell r="G789">
            <v>0</v>
          </cell>
          <cell r="H789">
            <v>1821860</v>
          </cell>
          <cell r="I789">
            <v>1821860</v>
          </cell>
          <cell r="J789">
            <v>0</v>
          </cell>
          <cell r="K789">
            <v>0</v>
          </cell>
          <cell r="L789">
            <v>1821860</v>
          </cell>
          <cell r="M789">
            <v>1821860</v>
          </cell>
        </row>
        <row r="790">
          <cell r="B790" t="str">
            <v>GUIDE 빔 제작</v>
          </cell>
          <cell r="C790" t="str">
            <v>공구당(2조제작)</v>
          </cell>
          <cell r="D790" t="str">
            <v>2조</v>
          </cell>
          <cell r="E790">
            <v>2</v>
          </cell>
          <cell r="F790">
            <v>1908</v>
          </cell>
          <cell r="G790">
            <v>3816</v>
          </cell>
          <cell r="H790">
            <v>34592</v>
          </cell>
          <cell r="I790">
            <v>69184</v>
          </cell>
          <cell r="J790">
            <v>0</v>
          </cell>
          <cell r="K790">
            <v>0</v>
          </cell>
          <cell r="L790">
            <v>36500</v>
          </cell>
          <cell r="M790">
            <v>73000</v>
          </cell>
        </row>
        <row r="791">
          <cell r="B791" t="str">
            <v>빔 이동설치</v>
          </cell>
          <cell r="D791" t="str">
            <v>M</v>
          </cell>
          <cell r="E791">
            <v>173</v>
          </cell>
          <cell r="F791">
            <v>4301</v>
          </cell>
          <cell r="G791">
            <v>744073</v>
          </cell>
          <cell r="H791">
            <v>12524</v>
          </cell>
          <cell r="I791">
            <v>2166652</v>
          </cell>
          <cell r="J791">
            <v>2141</v>
          </cell>
          <cell r="K791">
            <v>370393</v>
          </cell>
          <cell r="L791">
            <v>18966</v>
          </cell>
          <cell r="M791">
            <v>3281118</v>
          </cell>
        </row>
        <row r="792">
          <cell r="B792" t="str">
            <v>H-PILE 설치,철거</v>
          </cell>
          <cell r="C792" t="str">
            <v>L=15-18M</v>
          </cell>
          <cell r="D792" t="str">
            <v>본</v>
          </cell>
          <cell r="E792">
            <v>392</v>
          </cell>
          <cell r="F792">
            <v>4161</v>
          </cell>
          <cell r="G792">
            <v>1631112</v>
          </cell>
          <cell r="H792">
            <v>41612</v>
          </cell>
          <cell r="I792">
            <v>16311904</v>
          </cell>
          <cell r="J792">
            <v>13534</v>
          </cell>
          <cell r="K792">
            <v>5305328</v>
          </cell>
          <cell r="L792">
            <v>59307</v>
          </cell>
          <cell r="M792">
            <v>23248344</v>
          </cell>
        </row>
        <row r="793">
          <cell r="B793" t="str">
            <v>폐기물버림적재</v>
          </cell>
          <cell r="C793" t="str">
            <v>B.H 0.7㎥</v>
          </cell>
          <cell r="D793" t="str">
            <v>M3</v>
          </cell>
          <cell r="E793">
            <v>481</v>
          </cell>
          <cell r="F793">
            <v>111</v>
          </cell>
          <cell r="G793">
            <v>53391</v>
          </cell>
          <cell r="H793">
            <v>360</v>
          </cell>
          <cell r="I793">
            <v>173160</v>
          </cell>
          <cell r="J793">
            <v>332</v>
          </cell>
          <cell r="K793">
            <v>159692</v>
          </cell>
          <cell r="L793">
            <v>803</v>
          </cell>
          <cell r="M793">
            <v>386243</v>
          </cell>
        </row>
        <row r="794">
          <cell r="B794" t="str">
            <v>폐기물처리비</v>
          </cell>
          <cell r="C794" t="str">
            <v>건설폐자재,운반비포함</v>
          </cell>
          <cell r="D794" t="str">
            <v>Ton</v>
          </cell>
          <cell r="E794">
            <v>963</v>
          </cell>
          <cell r="F794">
            <v>2032</v>
          </cell>
          <cell r="G794">
            <v>1956816</v>
          </cell>
          <cell r="H794">
            <v>2549</v>
          </cell>
          <cell r="I794">
            <v>2454687</v>
          </cell>
          <cell r="J794">
            <v>13554</v>
          </cell>
          <cell r="K794">
            <v>13052502</v>
          </cell>
          <cell r="L794">
            <v>18135</v>
          </cell>
          <cell r="M794">
            <v>17464005</v>
          </cell>
        </row>
        <row r="795">
          <cell r="B795" t="str">
            <v>레미콘 타설</v>
          </cell>
          <cell r="C795" t="str">
            <v>철근,진동기사용</v>
          </cell>
          <cell r="D795" t="str">
            <v>M3</v>
          </cell>
          <cell r="E795">
            <v>62</v>
          </cell>
          <cell r="F795">
            <v>633</v>
          </cell>
          <cell r="G795">
            <v>39246</v>
          </cell>
          <cell r="H795">
            <v>6854</v>
          </cell>
          <cell r="I795">
            <v>424948</v>
          </cell>
          <cell r="J795">
            <v>4075</v>
          </cell>
          <cell r="K795">
            <v>252650</v>
          </cell>
          <cell r="L795">
            <v>11562</v>
          </cell>
          <cell r="M795">
            <v>716844</v>
          </cell>
        </row>
        <row r="796">
          <cell r="B796" t="str">
            <v>철근가공및조립</v>
          </cell>
          <cell r="C796" t="str">
            <v>간단</v>
          </cell>
          <cell r="D796" t="str">
            <v>Ton</v>
          </cell>
          <cell r="E796">
            <v>1.615</v>
          </cell>
          <cell r="F796">
            <v>8026</v>
          </cell>
          <cell r="G796">
            <v>12961</v>
          </cell>
          <cell r="H796">
            <v>246434</v>
          </cell>
          <cell r="I796">
            <v>397990</v>
          </cell>
          <cell r="J796">
            <v>0</v>
          </cell>
          <cell r="K796">
            <v>0</v>
          </cell>
          <cell r="L796">
            <v>254460</v>
          </cell>
          <cell r="M796">
            <v>410951</v>
          </cell>
        </row>
        <row r="797">
          <cell r="B797" t="str">
            <v>합     계</v>
          </cell>
          <cell r="F797">
            <v>0</v>
          </cell>
          <cell r="G797">
            <v>109254165</v>
          </cell>
          <cell r="I797">
            <v>381168374</v>
          </cell>
          <cell r="K797">
            <v>36948355</v>
          </cell>
          <cell r="L797">
            <v>0</v>
          </cell>
          <cell r="M797">
            <v>527370894</v>
          </cell>
        </row>
        <row r="798"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G799">
            <v>0</v>
          </cell>
          <cell r="I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G800">
            <v>0</v>
          </cell>
          <cell r="I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08.S. I. G 공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B802" t="str">
            <v>SIG 천공</v>
          </cell>
          <cell r="D802" t="str">
            <v>M</v>
          </cell>
          <cell r="E802">
            <v>107</v>
          </cell>
          <cell r="F802">
            <v>1912</v>
          </cell>
          <cell r="G802">
            <v>204584</v>
          </cell>
          <cell r="H802">
            <v>10023</v>
          </cell>
          <cell r="I802">
            <v>1072461</v>
          </cell>
          <cell r="J802">
            <v>5474</v>
          </cell>
          <cell r="K802">
            <v>585718</v>
          </cell>
          <cell r="L802">
            <v>17409</v>
          </cell>
          <cell r="M802">
            <v>1862763</v>
          </cell>
        </row>
        <row r="803">
          <cell r="B803" t="str">
            <v>SIG 천공,주입</v>
          </cell>
          <cell r="C803" t="str">
            <v>0, N≥30</v>
          </cell>
          <cell r="D803" t="str">
            <v>M</v>
          </cell>
          <cell r="E803">
            <v>1873</v>
          </cell>
          <cell r="F803">
            <v>12625</v>
          </cell>
          <cell r="G803">
            <v>23646625</v>
          </cell>
          <cell r="H803">
            <v>42994</v>
          </cell>
          <cell r="I803">
            <v>80527762</v>
          </cell>
          <cell r="J803">
            <v>2145</v>
          </cell>
          <cell r="K803">
            <v>4017585</v>
          </cell>
          <cell r="L803">
            <v>57764</v>
          </cell>
          <cell r="M803">
            <v>108191972</v>
          </cell>
        </row>
        <row r="804">
          <cell r="B804" t="str">
            <v>PLANT 설치 및 해체</v>
          </cell>
          <cell r="C804" t="str">
            <v>믹서플랜트</v>
          </cell>
          <cell r="D804" t="str">
            <v>회</v>
          </cell>
          <cell r="E804">
            <v>1</v>
          </cell>
          <cell r="F804">
            <v>0</v>
          </cell>
          <cell r="G804">
            <v>0</v>
          </cell>
          <cell r="H804">
            <v>1821860</v>
          </cell>
          <cell r="I804">
            <v>1821860</v>
          </cell>
          <cell r="J804">
            <v>0</v>
          </cell>
          <cell r="K804">
            <v>0</v>
          </cell>
          <cell r="L804">
            <v>1821860</v>
          </cell>
          <cell r="M804">
            <v>1821860</v>
          </cell>
        </row>
        <row r="805">
          <cell r="B805" t="str">
            <v>폐기물버림적재</v>
          </cell>
          <cell r="C805" t="str">
            <v>B.H 0.7㎥</v>
          </cell>
          <cell r="D805" t="str">
            <v>M3</v>
          </cell>
          <cell r="E805">
            <v>588</v>
          </cell>
          <cell r="F805">
            <v>111</v>
          </cell>
          <cell r="G805">
            <v>65268</v>
          </cell>
          <cell r="H805">
            <v>360</v>
          </cell>
          <cell r="I805">
            <v>211680</v>
          </cell>
          <cell r="J805">
            <v>332</v>
          </cell>
          <cell r="K805">
            <v>195216</v>
          </cell>
          <cell r="L805">
            <v>803</v>
          </cell>
          <cell r="M805">
            <v>472164</v>
          </cell>
        </row>
        <row r="806">
          <cell r="B806" t="str">
            <v>폐기물처리비</v>
          </cell>
          <cell r="C806" t="str">
            <v>건설폐자재,운반비포함</v>
          </cell>
          <cell r="D806" t="str">
            <v>Ton</v>
          </cell>
          <cell r="E806">
            <v>1176</v>
          </cell>
          <cell r="F806">
            <v>2032</v>
          </cell>
          <cell r="G806">
            <v>2389632</v>
          </cell>
          <cell r="H806">
            <v>2549</v>
          </cell>
          <cell r="I806">
            <v>2997624</v>
          </cell>
          <cell r="J806">
            <v>13554</v>
          </cell>
          <cell r="K806">
            <v>15939504</v>
          </cell>
          <cell r="L806">
            <v>18135</v>
          </cell>
          <cell r="M806">
            <v>21326760</v>
          </cell>
        </row>
        <row r="807">
          <cell r="B807" t="str">
            <v>합     계</v>
          </cell>
          <cell r="F807">
            <v>0</v>
          </cell>
          <cell r="G807">
            <v>26306109</v>
          </cell>
          <cell r="I807">
            <v>86631387</v>
          </cell>
          <cell r="K807">
            <v>20738023</v>
          </cell>
          <cell r="L807">
            <v>0</v>
          </cell>
          <cell r="M807">
            <v>133675519</v>
          </cell>
        </row>
        <row r="808"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G809">
            <v>0</v>
          </cell>
          <cell r="I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G810">
            <v>0</v>
          </cell>
          <cell r="I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G811">
            <v>0</v>
          </cell>
          <cell r="I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G812">
            <v>0</v>
          </cell>
          <cell r="I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G813">
            <v>0</v>
          </cell>
          <cell r="I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G814">
            <v>0</v>
          </cell>
          <cell r="I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G815">
            <v>0</v>
          </cell>
          <cell r="I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09.계측관리비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계측관리비</v>
          </cell>
          <cell r="D817" t="str">
            <v>식</v>
          </cell>
          <cell r="E817">
            <v>1</v>
          </cell>
          <cell r="F817">
            <v>0</v>
          </cell>
          <cell r="G817">
            <v>0</v>
          </cell>
          <cell r="H817">
            <v>6565000</v>
          </cell>
          <cell r="I817">
            <v>6565000</v>
          </cell>
          <cell r="J817">
            <v>0</v>
          </cell>
          <cell r="K817">
            <v>0</v>
          </cell>
          <cell r="L817">
            <v>6565000</v>
          </cell>
          <cell r="M817">
            <v>6565000</v>
          </cell>
        </row>
        <row r="818">
          <cell r="B818" t="str">
            <v>합     계</v>
          </cell>
          <cell r="F818">
            <v>0</v>
          </cell>
          <cell r="G818">
            <v>0</v>
          </cell>
          <cell r="I818">
            <v>6565000</v>
          </cell>
          <cell r="K818">
            <v>0</v>
          </cell>
          <cell r="L818">
            <v>0</v>
          </cell>
          <cell r="M818">
            <v>6565000</v>
          </cell>
        </row>
        <row r="819"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G820">
            <v>0</v>
          </cell>
          <cell r="I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G821">
            <v>0</v>
          </cell>
          <cell r="I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G822">
            <v>0</v>
          </cell>
          <cell r="I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G823">
            <v>0</v>
          </cell>
          <cell r="I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G824">
            <v>0</v>
          </cell>
          <cell r="I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G825">
            <v>0</v>
          </cell>
          <cell r="I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G826">
            <v>0</v>
          </cell>
          <cell r="I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G827">
            <v>0</v>
          </cell>
          <cell r="I827">
            <v>0</v>
          </cell>
          <cell r="K827">
            <v>0</v>
          </cell>
          <cell r="L827">
            <v>0</v>
          </cell>
          <cell r="M827">
            <v>0</v>
          </cell>
        </row>
        <row r="828">
          <cell r="G828">
            <v>0</v>
          </cell>
          <cell r="I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G829">
            <v>0</v>
          </cell>
          <cell r="I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G830">
            <v>0</v>
          </cell>
          <cell r="I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A831" t="str">
            <v>10.운  반  공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</row>
        <row r="832">
          <cell r="B832" t="str">
            <v>강재운반</v>
          </cell>
          <cell r="C832" t="str">
            <v>L=120㎞</v>
          </cell>
          <cell r="D832" t="str">
            <v>Ton</v>
          </cell>
          <cell r="E832">
            <v>1802.693</v>
          </cell>
          <cell r="F832">
            <v>6312</v>
          </cell>
          <cell r="G832">
            <v>11378598</v>
          </cell>
          <cell r="H832">
            <v>9031</v>
          </cell>
          <cell r="I832">
            <v>16280120</v>
          </cell>
          <cell r="J832">
            <v>7211</v>
          </cell>
          <cell r="K832">
            <v>12999219</v>
          </cell>
          <cell r="L832">
            <v>22554</v>
          </cell>
          <cell r="M832">
            <v>40657937</v>
          </cell>
        </row>
        <row r="833">
          <cell r="B833" t="str">
            <v>시멘트운반</v>
          </cell>
          <cell r="D833" t="str">
            <v>대</v>
          </cell>
          <cell r="E833">
            <v>43769</v>
          </cell>
          <cell r="F833">
            <v>32</v>
          </cell>
          <cell r="G833">
            <v>1400608</v>
          </cell>
          <cell r="H833">
            <v>350</v>
          </cell>
          <cell r="I833">
            <v>15319150</v>
          </cell>
          <cell r="J833">
            <v>87</v>
          </cell>
          <cell r="K833">
            <v>3807903</v>
          </cell>
          <cell r="L833">
            <v>469</v>
          </cell>
          <cell r="M833">
            <v>20527661</v>
          </cell>
        </row>
        <row r="834">
          <cell r="B834" t="str">
            <v>철근운반</v>
          </cell>
          <cell r="C834" t="str">
            <v>부산시-현장</v>
          </cell>
          <cell r="D834" t="str">
            <v>Ton</v>
          </cell>
          <cell r="E834">
            <v>2.234</v>
          </cell>
          <cell r="F834">
            <v>2549</v>
          </cell>
          <cell r="G834">
            <v>5694</v>
          </cell>
          <cell r="H834">
            <v>3282</v>
          </cell>
          <cell r="I834">
            <v>7331</v>
          </cell>
          <cell r="J834">
            <v>2868</v>
          </cell>
          <cell r="K834">
            <v>6407</v>
          </cell>
          <cell r="L834">
            <v>8699</v>
          </cell>
          <cell r="M834">
            <v>19432</v>
          </cell>
        </row>
        <row r="835">
          <cell r="B835" t="str">
            <v>흄관운반</v>
          </cell>
          <cell r="C835" t="str">
            <v>(Φ450:부산시-현장)</v>
          </cell>
          <cell r="D835" t="str">
            <v>본</v>
          </cell>
          <cell r="E835">
            <v>19</v>
          </cell>
          <cell r="F835">
            <v>2918</v>
          </cell>
          <cell r="G835">
            <v>55442</v>
          </cell>
          <cell r="H835">
            <v>4161</v>
          </cell>
          <cell r="I835">
            <v>79059</v>
          </cell>
          <cell r="J835">
            <v>3575</v>
          </cell>
          <cell r="K835">
            <v>67925</v>
          </cell>
          <cell r="L835">
            <v>10654</v>
          </cell>
          <cell r="M835">
            <v>202426</v>
          </cell>
        </row>
        <row r="836">
          <cell r="B836" t="str">
            <v>합     계</v>
          </cell>
          <cell r="G836">
            <v>12840342</v>
          </cell>
          <cell r="I836">
            <v>31685660</v>
          </cell>
          <cell r="K836">
            <v>16881454</v>
          </cell>
          <cell r="L836">
            <v>0</v>
          </cell>
          <cell r="M836">
            <v>61407456</v>
          </cell>
        </row>
        <row r="837">
          <cell r="G837">
            <v>0</v>
          </cell>
          <cell r="I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G838">
            <v>0</v>
          </cell>
          <cell r="I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G839">
            <v>0</v>
          </cell>
          <cell r="I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G840">
            <v>0</v>
          </cell>
          <cell r="I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G841">
            <v>0</v>
          </cell>
          <cell r="I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G842">
            <v>0</v>
          </cell>
          <cell r="I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G843">
            <v>0</v>
          </cell>
          <cell r="I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G844">
            <v>0</v>
          </cell>
          <cell r="I844">
            <v>0</v>
          </cell>
          <cell r="K844">
            <v>0</v>
          </cell>
          <cell r="L844">
            <v>0</v>
          </cell>
          <cell r="M844">
            <v>0</v>
          </cell>
        </row>
      </sheetData>
      <sheetData sheetId="10"/>
      <sheetData sheetId="11"/>
      <sheetData sheetId="12"/>
      <sheetData sheetId="13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일위목차"/>
      <sheetName val="일위대가(계측기설치)"/>
      <sheetName val="위치"/>
      <sheetName val="일위대가"/>
      <sheetName val="일위대가목차"/>
      <sheetName val="내역서"/>
      <sheetName val="전차선로 물량표"/>
      <sheetName val="조명율표"/>
      <sheetName val="직노"/>
      <sheetName val="입찰안"/>
      <sheetName val="sw1"/>
      <sheetName val="견적사양비교표"/>
      <sheetName val="을지"/>
      <sheetName val="NOMUBI"/>
      <sheetName val="I一般比"/>
      <sheetName val="일위대가(1)"/>
      <sheetName val="당진1,2호기전선관설치및접지4차공사내역서-을지"/>
      <sheetName val="수문일1"/>
      <sheetName val="토목공사일반"/>
      <sheetName val="실행철강하도"/>
      <sheetName val="BID"/>
      <sheetName val="EQUIP-H"/>
      <sheetName val="변경후-SHEE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DATA"/>
      <sheetName val="수량산출서"/>
      <sheetName val="2000.11월설계내역"/>
      <sheetName val="#REF"/>
      <sheetName val="터파기및재료"/>
      <sheetName val="집계표"/>
      <sheetName val="단가"/>
      <sheetName val="총괄표"/>
      <sheetName val="말뚝지지력산정"/>
      <sheetName val="전선 및 전선관"/>
      <sheetName val="내역서2안"/>
      <sheetName val="단가산출"/>
      <sheetName val="소야공정계획표"/>
      <sheetName val="내역"/>
      <sheetName val="설계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(설계)"/>
      <sheetName val="Macro1"/>
      <sheetName val="부대공사비"/>
      <sheetName val="현장관리비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기본DATA"/>
      <sheetName val="데이타"/>
      <sheetName val="일반공사"/>
      <sheetName val="상수도토공집계표"/>
      <sheetName val="Module11"/>
      <sheetName val="CC16-내역서"/>
      <sheetName val="준검 내역서"/>
      <sheetName val="6호기"/>
      <sheetName val="수량산출"/>
      <sheetName val="하조서"/>
      <sheetName val="보증수수료산출"/>
      <sheetName val="봉양~조차장간고하개명(신설)"/>
      <sheetName val="일위대가표"/>
      <sheetName val="일위대가(목록)"/>
      <sheetName val="재료비"/>
      <sheetName val="단가조사"/>
      <sheetName val="단가산출서(기계)"/>
      <sheetName val="기계경비"/>
      <sheetName val="1.수인터널"/>
      <sheetName val="가로등"/>
      <sheetName val="일위목록"/>
      <sheetName val="주상도"/>
      <sheetName val="공사비예산서(토목분)"/>
      <sheetName val="수목데이타 "/>
      <sheetName val="변압기 및 발전기 용량"/>
      <sheetName val="INPUT"/>
      <sheetName val="JUCK"/>
      <sheetName val="단가 및 재료비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각형맨홀"/>
      <sheetName val="수목단가"/>
      <sheetName val="시설수량표"/>
      <sheetName val="식재수량표"/>
      <sheetName val="자재단가"/>
      <sheetName val="2000년1차"/>
      <sheetName val="부대내역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실행내역"/>
      <sheetName val="200"/>
      <sheetName val="ASP포장"/>
      <sheetName val="내역서(전기)"/>
      <sheetName val="정부노임단가"/>
      <sheetName val="3BL공동구 수량"/>
      <sheetName val="표지 (2)"/>
      <sheetName val="에너지동"/>
      <sheetName val="연습"/>
      <sheetName val="Total"/>
      <sheetName val="원가계산"/>
      <sheetName val="품셈TABLE"/>
      <sheetName val="기자재대비표"/>
      <sheetName val="9GNG운반"/>
      <sheetName val="종료분석"/>
      <sheetName val="IMPEADENCE MAP 취수장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내역서"/>
      <sheetName val="입찰안"/>
      <sheetName val="Qheet6"/>
      <sheetName val="실행철강하도"/>
      <sheetName val="준검 내역서"/>
      <sheetName val="산출내역서"/>
      <sheetName val="차액보증"/>
      <sheetName val="주차구획선수량"/>
      <sheetName val="자재단가비교표"/>
      <sheetName val="공사개요"/>
      <sheetName val="갑지"/>
      <sheetName val="개요"/>
      <sheetName val="금호"/>
      <sheetName val="신공항A-9(원가수정)"/>
      <sheetName val="저"/>
      <sheetName val="#REF"/>
      <sheetName val="일위대가"/>
      <sheetName val="부대tu"/>
      <sheetName val="서∼군(2)"/>
      <sheetName val="하조서"/>
      <sheetName val="한강운반비"/>
      <sheetName val="정부노임단가"/>
      <sheetName val="변경비교-을"/>
      <sheetName val="A-4"/>
      <sheetName val="재개발"/>
      <sheetName val="내역"/>
      <sheetName val="가도공"/>
      <sheetName val="6공구(당초)"/>
      <sheetName val="품의서"/>
      <sheetName val="데리네이타현황"/>
      <sheetName val="BID"/>
      <sheetName val="소야공정계획표"/>
      <sheetName val="도급"/>
      <sheetName val="기초코드"/>
      <sheetName val="목차"/>
      <sheetName val="노임단가"/>
      <sheetName val="지주설치제원"/>
      <sheetName val="후다내역"/>
      <sheetName val="일위(토목)"/>
      <sheetName val="기본단가"/>
      <sheetName val="설 계"/>
      <sheetName val="경비"/>
      <sheetName val="을"/>
      <sheetName val="대로근거"/>
      <sheetName val="중로근거"/>
      <sheetName val="98NS-N"/>
      <sheetName val="입적표"/>
      <sheetName val="공업용수관로"/>
      <sheetName val="가시설"/>
      <sheetName val="토적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 "/>
      <sheetName val="실행원가"/>
      <sheetName val="실행내역"/>
      <sheetName val="기초,토목"/>
      <sheetName val="현장비용"/>
      <sheetName val="표지"/>
      <sheetName val="산출"/>
      <sheetName val="산출원가"/>
      <sheetName val="내역"/>
      <sheetName val="관급자재"/>
      <sheetName val="유창"/>
      <sheetName val="대광"/>
      <sheetName val="실행변동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A4" t="str">
            <v>1.건  축  공  사</v>
          </cell>
        </row>
        <row r="5">
          <cell r="A5" t="str">
            <v>1.본  동  공  사</v>
          </cell>
        </row>
        <row r="6">
          <cell r="A6" t="str">
            <v>01.공 통 가 설 공 사</v>
          </cell>
        </row>
        <row r="7">
          <cell r="B7" t="str">
            <v>콘테이너가설사무소</v>
          </cell>
          <cell r="C7" t="str">
            <v>2.4*6.0*2.6,18개월</v>
          </cell>
          <cell r="D7" t="str">
            <v>동</v>
          </cell>
          <cell r="E7">
            <v>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2425000</v>
          </cell>
          <cell r="K7">
            <v>7275000</v>
          </cell>
          <cell r="L7">
            <v>2425000</v>
          </cell>
          <cell r="M7">
            <v>7275000</v>
          </cell>
        </row>
        <row r="8">
          <cell r="B8" t="str">
            <v>콘테이너가설창고</v>
          </cell>
          <cell r="C8" t="str">
            <v>2.4*6.0*2.6,18개월</v>
          </cell>
          <cell r="D8" t="str">
            <v>동</v>
          </cell>
          <cell r="E8">
            <v>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1299800</v>
          </cell>
          <cell r="K8">
            <v>1299800</v>
          </cell>
          <cell r="L8">
            <v>1299800</v>
          </cell>
          <cell r="M8">
            <v>1299800</v>
          </cell>
        </row>
        <row r="9">
          <cell r="B9" t="str">
            <v>F.R.P이동식화장실</v>
          </cell>
          <cell r="C9" t="str">
            <v>대소변겸용</v>
          </cell>
          <cell r="D9" t="str">
            <v>동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1164000</v>
          </cell>
          <cell r="K9">
            <v>2328000</v>
          </cell>
          <cell r="L9">
            <v>1164000</v>
          </cell>
          <cell r="M9">
            <v>2328000</v>
          </cell>
        </row>
        <row r="10">
          <cell r="B10" t="str">
            <v>조립식가설울타리</v>
          </cell>
          <cell r="C10" t="str">
            <v>18개월</v>
          </cell>
          <cell r="D10" t="str">
            <v>M</v>
          </cell>
          <cell r="E10">
            <v>33</v>
          </cell>
          <cell r="F10">
            <v>0</v>
          </cell>
          <cell r="G10">
            <v>0</v>
          </cell>
          <cell r="H10">
            <v>17983</v>
          </cell>
          <cell r="I10">
            <v>593439</v>
          </cell>
          <cell r="J10">
            <v>10907</v>
          </cell>
          <cell r="K10">
            <v>359931</v>
          </cell>
          <cell r="L10">
            <v>28890</v>
          </cell>
          <cell r="M10">
            <v>953370</v>
          </cell>
        </row>
        <row r="11">
          <cell r="B11" t="str">
            <v>광고간판</v>
          </cell>
          <cell r="C11" t="str">
            <v>600*1800</v>
          </cell>
          <cell r="D11" t="str">
            <v>EA</v>
          </cell>
          <cell r="E11">
            <v>2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223100</v>
          </cell>
          <cell r="K11">
            <v>446200</v>
          </cell>
          <cell r="L11">
            <v>223100</v>
          </cell>
          <cell r="M11">
            <v>446200</v>
          </cell>
        </row>
        <row r="12">
          <cell r="B12" t="str">
            <v>투 시 도</v>
          </cell>
          <cell r="C12" t="str">
            <v>900*1800</v>
          </cell>
          <cell r="D12" t="str">
            <v>EA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349200</v>
          </cell>
          <cell r="K12">
            <v>349200</v>
          </cell>
          <cell r="L12">
            <v>349200</v>
          </cell>
          <cell r="M12">
            <v>349200</v>
          </cell>
        </row>
        <row r="13">
          <cell r="B13" t="str">
            <v>합     계</v>
          </cell>
          <cell r="G13">
            <v>0</v>
          </cell>
          <cell r="I13">
            <v>593439</v>
          </cell>
          <cell r="K13">
            <v>12058131</v>
          </cell>
          <cell r="L13">
            <v>0</v>
          </cell>
          <cell r="M13">
            <v>12651570</v>
          </cell>
        </row>
        <row r="14">
          <cell r="G14">
            <v>0</v>
          </cell>
          <cell r="I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G15">
            <v>0</v>
          </cell>
          <cell r="I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G16">
            <v>0</v>
          </cell>
          <cell r="I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G18">
            <v>0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02.가  설  공  사</v>
          </cell>
          <cell r="G19">
            <v>0</v>
          </cell>
          <cell r="I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B20" t="str">
            <v>면적당규준틀</v>
          </cell>
          <cell r="C20" t="str">
            <v>(면적당)</v>
          </cell>
          <cell r="D20" t="str">
            <v>M2</v>
          </cell>
          <cell r="E20">
            <v>1002</v>
          </cell>
          <cell r="F20">
            <v>420</v>
          </cell>
          <cell r="G20">
            <v>420840</v>
          </cell>
          <cell r="H20">
            <v>3117</v>
          </cell>
          <cell r="I20">
            <v>3123234</v>
          </cell>
          <cell r="J20">
            <v>0</v>
          </cell>
          <cell r="K20">
            <v>0</v>
          </cell>
          <cell r="L20">
            <v>3537</v>
          </cell>
          <cell r="M20">
            <v>3544074</v>
          </cell>
        </row>
        <row r="21">
          <cell r="B21" t="str">
            <v>먹매김</v>
          </cell>
          <cell r="C21" t="str">
            <v>사무소</v>
          </cell>
          <cell r="D21" t="str">
            <v>M2</v>
          </cell>
          <cell r="E21">
            <v>8044</v>
          </cell>
          <cell r="F21">
            <v>0</v>
          </cell>
          <cell r="G21">
            <v>0</v>
          </cell>
          <cell r="H21">
            <v>2888</v>
          </cell>
          <cell r="I21">
            <v>23231072</v>
          </cell>
          <cell r="J21">
            <v>0</v>
          </cell>
          <cell r="K21">
            <v>0</v>
          </cell>
          <cell r="L21">
            <v>2888</v>
          </cell>
          <cell r="M21">
            <v>23231072</v>
          </cell>
        </row>
        <row r="22">
          <cell r="B22" t="str">
            <v>강관동바리</v>
          </cell>
          <cell r="C22" t="str">
            <v>3개월</v>
          </cell>
          <cell r="D22" t="str">
            <v>M2</v>
          </cell>
          <cell r="E22">
            <v>7240</v>
          </cell>
          <cell r="F22">
            <v>588</v>
          </cell>
          <cell r="G22">
            <v>4257120</v>
          </cell>
          <cell r="H22">
            <v>3051</v>
          </cell>
          <cell r="I22">
            <v>22089240</v>
          </cell>
          <cell r="J22">
            <v>0</v>
          </cell>
          <cell r="K22">
            <v>0</v>
          </cell>
          <cell r="L22">
            <v>3639</v>
          </cell>
          <cell r="M22">
            <v>26346360</v>
          </cell>
        </row>
        <row r="23">
          <cell r="B23" t="str">
            <v>강관틀비계매기</v>
          </cell>
          <cell r="C23" t="str">
            <v>3개월</v>
          </cell>
          <cell r="D23" t="str">
            <v>M2</v>
          </cell>
          <cell r="E23">
            <v>964</v>
          </cell>
          <cell r="F23">
            <v>731</v>
          </cell>
          <cell r="G23">
            <v>704684</v>
          </cell>
          <cell r="H23">
            <v>1948</v>
          </cell>
          <cell r="I23">
            <v>1877872</v>
          </cell>
          <cell r="J23">
            <v>0</v>
          </cell>
          <cell r="K23">
            <v>0</v>
          </cell>
          <cell r="L23">
            <v>2679</v>
          </cell>
          <cell r="M23">
            <v>2582556</v>
          </cell>
        </row>
        <row r="24">
          <cell r="B24" t="str">
            <v>이동식강관말비계</v>
          </cell>
          <cell r="C24" t="str">
            <v>3개월</v>
          </cell>
          <cell r="D24" t="str">
            <v>대</v>
          </cell>
          <cell r="E24">
            <v>27</v>
          </cell>
          <cell r="F24">
            <v>14339</v>
          </cell>
          <cell r="G24">
            <v>387153</v>
          </cell>
          <cell r="H24">
            <v>33329</v>
          </cell>
          <cell r="I24">
            <v>899883</v>
          </cell>
          <cell r="J24">
            <v>0</v>
          </cell>
          <cell r="K24">
            <v>0</v>
          </cell>
          <cell r="L24">
            <v>47668</v>
          </cell>
          <cell r="M24">
            <v>1287036</v>
          </cell>
        </row>
        <row r="25">
          <cell r="B25" t="str">
            <v>강관비계매기</v>
          </cell>
          <cell r="C25" t="str">
            <v>12개월</v>
          </cell>
          <cell r="D25" t="str">
            <v>M2</v>
          </cell>
          <cell r="E25">
            <v>5094</v>
          </cell>
          <cell r="F25">
            <v>1920</v>
          </cell>
          <cell r="G25">
            <v>9780480</v>
          </cell>
          <cell r="H25">
            <v>2697</v>
          </cell>
          <cell r="I25">
            <v>13738518</v>
          </cell>
          <cell r="J25">
            <v>0</v>
          </cell>
          <cell r="K25">
            <v>0</v>
          </cell>
          <cell r="L25">
            <v>4617</v>
          </cell>
          <cell r="M25">
            <v>23518998</v>
          </cell>
        </row>
        <row r="26">
          <cell r="B26" t="str">
            <v>강관비계다리</v>
          </cell>
          <cell r="C26" t="str">
            <v>12개월,3층용</v>
          </cell>
          <cell r="D26" t="str">
            <v>M2</v>
          </cell>
          <cell r="E26">
            <v>52</v>
          </cell>
          <cell r="F26">
            <v>11137</v>
          </cell>
          <cell r="G26">
            <v>579124</v>
          </cell>
          <cell r="H26">
            <v>17692</v>
          </cell>
          <cell r="I26">
            <v>919984</v>
          </cell>
          <cell r="J26">
            <v>0</v>
          </cell>
          <cell r="K26">
            <v>0</v>
          </cell>
          <cell r="L26">
            <v>28829</v>
          </cell>
          <cell r="M26">
            <v>1499108</v>
          </cell>
        </row>
        <row r="27">
          <cell r="B27" t="str">
            <v>낙하물방지(철망)</v>
          </cell>
          <cell r="C27" t="str">
            <v>12개월,강관사용</v>
          </cell>
          <cell r="D27" t="str">
            <v>M2</v>
          </cell>
          <cell r="E27">
            <v>1127</v>
          </cell>
          <cell r="F27">
            <v>4413</v>
          </cell>
          <cell r="G27">
            <v>4973451</v>
          </cell>
          <cell r="H27">
            <v>5257</v>
          </cell>
          <cell r="I27">
            <v>5924639</v>
          </cell>
          <cell r="J27">
            <v>0</v>
          </cell>
          <cell r="K27">
            <v>0</v>
          </cell>
          <cell r="L27">
            <v>9670</v>
          </cell>
          <cell r="M27">
            <v>10898090</v>
          </cell>
        </row>
        <row r="28">
          <cell r="B28" t="str">
            <v>휘장막설치</v>
          </cell>
          <cell r="C28" t="str">
            <v>PVC코팅</v>
          </cell>
          <cell r="D28" t="str">
            <v>M2</v>
          </cell>
          <cell r="E28">
            <v>1948</v>
          </cell>
          <cell r="F28">
            <v>4131</v>
          </cell>
          <cell r="G28">
            <v>8047188</v>
          </cell>
          <cell r="H28">
            <v>5267</v>
          </cell>
          <cell r="I28">
            <v>10260116</v>
          </cell>
          <cell r="J28">
            <v>0</v>
          </cell>
          <cell r="K28">
            <v>0</v>
          </cell>
          <cell r="L28">
            <v>9398</v>
          </cell>
          <cell r="M28">
            <v>18307304</v>
          </cell>
        </row>
        <row r="29">
          <cell r="B29" t="str">
            <v>방진망설치</v>
          </cell>
          <cell r="C29" t="str">
            <v>P.E망</v>
          </cell>
          <cell r="D29" t="str">
            <v>M2</v>
          </cell>
          <cell r="E29">
            <v>2446</v>
          </cell>
          <cell r="F29">
            <v>3433</v>
          </cell>
          <cell r="G29">
            <v>8397118</v>
          </cell>
          <cell r="H29">
            <v>4025</v>
          </cell>
          <cell r="I29">
            <v>9845150</v>
          </cell>
          <cell r="J29">
            <v>0</v>
          </cell>
          <cell r="K29">
            <v>0</v>
          </cell>
          <cell r="L29">
            <v>7458</v>
          </cell>
          <cell r="M29">
            <v>18242268</v>
          </cell>
        </row>
        <row r="30">
          <cell r="B30" t="str">
            <v>CONC보양</v>
          </cell>
          <cell r="C30" t="str">
            <v>살수</v>
          </cell>
          <cell r="D30" t="str">
            <v>M2</v>
          </cell>
          <cell r="E30">
            <v>9046</v>
          </cell>
          <cell r="F30">
            <v>0</v>
          </cell>
          <cell r="G30">
            <v>0</v>
          </cell>
          <cell r="H30">
            <v>132</v>
          </cell>
          <cell r="I30">
            <v>1194072</v>
          </cell>
          <cell r="J30">
            <v>0</v>
          </cell>
          <cell r="K30">
            <v>0</v>
          </cell>
          <cell r="L30">
            <v>132</v>
          </cell>
          <cell r="M30">
            <v>1194072</v>
          </cell>
        </row>
        <row r="31">
          <cell r="B31" t="str">
            <v>석재.타일보양</v>
          </cell>
          <cell r="C31" t="str">
            <v>톱밥</v>
          </cell>
          <cell r="D31" t="str">
            <v>M2</v>
          </cell>
          <cell r="E31">
            <v>420</v>
          </cell>
          <cell r="F31">
            <v>291</v>
          </cell>
          <cell r="G31">
            <v>122220</v>
          </cell>
          <cell r="H31">
            <v>65</v>
          </cell>
          <cell r="I31">
            <v>27300</v>
          </cell>
          <cell r="J31">
            <v>0</v>
          </cell>
          <cell r="K31">
            <v>0</v>
          </cell>
          <cell r="L31">
            <v>356</v>
          </cell>
          <cell r="M31">
            <v>149520</v>
          </cell>
        </row>
        <row r="32">
          <cell r="B32" t="str">
            <v>기타부분보양</v>
          </cell>
          <cell r="C32" t="str">
            <v>목재문틀</v>
          </cell>
          <cell r="D32" t="str">
            <v>M2</v>
          </cell>
          <cell r="E32">
            <v>6</v>
          </cell>
          <cell r="F32">
            <v>209</v>
          </cell>
          <cell r="G32">
            <v>1254</v>
          </cell>
          <cell r="H32">
            <v>392</v>
          </cell>
          <cell r="I32">
            <v>2352</v>
          </cell>
          <cell r="J32">
            <v>0</v>
          </cell>
          <cell r="K32">
            <v>0</v>
          </cell>
          <cell r="L32">
            <v>601</v>
          </cell>
          <cell r="M32">
            <v>3606</v>
          </cell>
        </row>
        <row r="33">
          <cell r="B33" t="str">
            <v>건축물현장정리</v>
          </cell>
          <cell r="C33" t="str">
            <v>철근CON'C조</v>
          </cell>
          <cell r="D33" t="str">
            <v>M2</v>
          </cell>
          <cell r="E33">
            <v>8044</v>
          </cell>
          <cell r="F33">
            <v>0</v>
          </cell>
          <cell r="G33">
            <v>0</v>
          </cell>
          <cell r="H33">
            <v>2499</v>
          </cell>
          <cell r="I33">
            <v>20101956</v>
          </cell>
          <cell r="J33">
            <v>0</v>
          </cell>
          <cell r="K33">
            <v>0</v>
          </cell>
          <cell r="L33">
            <v>2499</v>
          </cell>
          <cell r="M33">
            <v>20101956</v>
          </cell>
        </row>
        <row r="34">
          <cell r="B34" t="str">
            <v>자재운반용 타워설치</v>
          </cell>
          <cell r="C34" t="str">
            <v>엘레베이터형</v>
          </cell>
          <cell r="D34" t="str">
            <v>M</v>
          </cell>
          <cell r="E34">
            <v>37</v>
          </cell>
          <cell r="F34">
            <v>23476</v>
          </cell>
          <cell r="G34">
            <v>868612</v>
          </cell>
          <cell r="H34">
            <v>114205</v>
          </cell>
          <cell r="I34">
            <v>4225585</v>
          </cell>
          <cell r="J34">
            <v>0</v>
          </cell>
          <cell r="K34">
            <v>0</v>
          </cell>
          <cell r="L34">
            <v>137681</v>
          </cell>
          <cell r="M34">
            <v>5094197</v>
          </cell>
        </row>
        <row r="35">
          <cell r="B35" t="str">
            <v>리프트카(인화물용)</v>
          </cell>
          <cell r="C35" t="str">
            <v>1톤*45M</v>
          </cell>
          <cell r="D35" t="str">
            <v>HR</v>
          </cell>
          <cell r="E35">
            <v>1200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1493</v>
          </cell>
          <cell r="K35">
            <v>1791600</v>
          </cell>
          <cell r="L35">
            <v>1493</v>
          </cell>
          <cell r="M35">
            <v>1791600</v>
          </cell>
        </row>
        <row r="36">
          <cell r="B36" t="str">
            <v>합     계</v>
          </cell>
          <cell r="G36">
            <v>38539244</v>
          </cell>
          <cell r="I36">
            <v>117460973</v>
          </cell>
          <cell r="K36">
            <v>1791600</v>
          </cell>
          <cell r="L36">
            <v>0</v>
          </cell>
          <cell r="M36">
            <v>157791817</v>
          </cell>
        </row>
        <row r="37">
          <cell r="G37">
            <v>0</v>
          </cell>
          <cell r="I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G40">
            <v>0</v>
          </cell>
          <cell r="I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G41">
            <v>0</v>
          </cell>
          <cell r="I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0</v>
          </cell>
          <cell r="I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0</v>
          </cell>
          <cell r="I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0</v>
          </cell>
          <cell r="I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G48">
            <v>0</v>
          </cell>
          <cell r="I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03.기초및파일공사</v>
          </cell>
          <cell r="G49">
            <v>0</v>
          </cell>
          <cell r="I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B50" t="str">
            <v>PHC 콘크리트파일</v>
          </cell>
          <cell r="C50" t="str">
            <v>Φ400-7m</v>
          </cell>
          <cell r="D50" t="str">
            <v>본</v>
          </cell>
          <cell r="E50">
            <v>32</v>
          </cell>
          <cell r="F50">
            <v>121851</v>
          </cell>
          <cell r="G50">
            <v>3899232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121851</v>
          </cell>
          <cell r="M50">
            <v>3899232</v>
          </cell>
        </row>
        <row r="51">
          <cell r="B51" t="str">
            <v>PHC 콘크리트파일</v>
          </cell>
          <cell r="C51" t="str">
            <v>Φ400-8m</v>
          </cell>
          <cell r="D51" t="str">
            <v>본</v>
          </cell>
          <cell r="E51">
            <v>32</v>
          </cell>
          <cell r="F51">
            <v>139243</v>
          </cell>
          <cell r="G51">
            <v>4455776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139243</v>
          </cell>
          <cell r="M51">
            <v>4455776</v>
          </cell>
        </row>
        <row r="52">
          <cell r="B52" t="str">
            <v>PHC 콘크리트파일</v>
          </cell>
          <cell r="C52" t="str">
            <v>Φ400-9m</v>
          </cell>
          <cell r="D52" t="str">
            <v>본</v>
          </cell>
          <cell r="E52">
            <v>3</v>
          </cell>
          <cell r="F52">
            <v>167092</v>
          </cell>
          <cell r="G52">
            <v>501276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167092</v>
          </cell>
          <cell r="M52">
            <v>501276</v>
          </cell>
        </row>
        <row r="53">
          <cell r="B53" t="str">
            <v>PHC 콘크리트파일</v>
          </cell>
          <cell r="C53" t="str">
            <v>Φ400-10m</v>
          </cell>
          <cell r="D53" t="str">
            <v>본</v>
          </cell>
          <cell r="E53">
            <v>353</v>
          </cell>
          <cell r="F53">
            <v>174085</v>
          </cell>
          <cell r="G53">
            <v>61452005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174085</v>
          </cell>
          <cell r="M53">
            <v>61452005</v>
          </cell>
        </row>
        <row r="54">
          <cell r="B54" t="str">
            <v>PHC 콘크리트파일</v>
          </cell>
          <cell r="C54" t="str">
            <v>Φ400-11m</v>
          </cell>
          <cell r="D54" t="str">
            <v>본</v>
          </cell>
          <cell r="E54">
            <v>182</v>
          </cell>
          <cell r="F54">
            <v>191478</v>
          </cell>
          <cell r="G54">
            <v>34848996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191478</v>
          </cell>
          <cell r="M54">
            <v>34848996</v>
          </cell>
        </row>
        <row r="55">
          <cell r="B55" t="str">
            <v>PHC 콘크리트파일</v>
          </cell>
          <cell r="C55" t="str">
            <v>Φ400-15m</v>
          </cell>
          <cell r="D55" t="str">
            <v>본</v>
          </cell>
          <cell r="E55">
            <v>20</v>
          </cell>
          <cell r="F55">
            <v>261172</v>
          </cell>
          <cell r="G55">
            <v>5223440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261172</v>
          </cell>
          <cell r="M55">
            <v>5223440</v>
          </cell>
        </row>
        <row r="56">
          <cell r="B56" t="str">
            <v>PHC 콘크리트파일</v>
          </cell>
          <cell r="C56" t="str">
            <v>Φ400-10m(보조파일)</v>
          </cell>
          <cell r="D56" t="str">
            <v>본</v>
          </cell>
          <cell r="E56">
            <v>80</v>
          </cell>
          <cell r="F56">
            <v>174085</v>
          </cell>
          <cell r="G56">
            <v>13926800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174085</v>
          </cell>
          <cell r="M56">
            <v>13926800</v>
          </cell>
        </row>
        <row r="57">
          <cell r="B57" t="str">
            <v>파일매입(S.I.P)</v>
          </cell>
          <cell r="C57" t="str">
            <v>Φ400,그라우팅포함</v>
          </cell>
          <cell r="D57" t="str">
            <v>M</v>
          </cell>
          <cell r="E57">
            <v>6339</v>
          </cell>
          <cell r="F57">
            <v>12076</v>
          </cell>
          <cell r="G57">
            <v>76549764</v>
          </cell>
          <cell r="H57">
            <v>31591</v>
          </cell>
          <cell r="I57">
            <v>200255349</v>
          </cell>
          <cell r="J57">
            <v>2147</v>
          </cell>
          <cell r="K57">
            <v>13609833</v>
          </cell>
          <cell r="L57">
            <v>45814</v>
          </cell>
          <cell r="M57">
            <v>290414946</v>
          </cell>
        </row>
        <row r="58">
          <cell r="B58" t="str">
            <v>보조파일항타</v>
          </cell>
          <cell r="C58" t="str">
            <v>Φ400</v>
          </cell>
          <cell r="D58" t="str">
            <v>M</v>
          </cell>
          <cell r="E58">
            <v>3210</v>
          </cell>
          <cell r="F58">
            <v>431</v>
          </cell>
          <cell r="G58">
            <v>1383510</v>
          </cell>
          <cell r="H58">
            <v>6997</v>
          </cell>
          <cell r="I58">
            <v>22460370</v>
          </cell>
          <cell r="J58">
            <v>1789</v>
          </cell>
          <cell r="K58">
            <v>5742690</v>
          </cell>
          <cell r="L58">
            <v>9217</v>
          </cell>
          <cell r="M58">
            <v>29586570</v>
          </cell>
        </row>
        <row r="59">
          <cell r="B59" t="str">
            <v>장비조립,해체</v>
          </cell>
          <cell r="C59" t="str">
            <v>기성콘크리트파일</v>
          </cell>
          <cell r="D59" t="str">
            <v>회</v>
          </cell>
          <cell r="E59">
            <v>1</v>
          </cell>
          <cell r="F59">
            <v>0</v>
          </cell>
          <cell r="G59">
            <v>0</v>
          </cell>
          <cell r="H59">
            <v>1838344</v>
          </cell>
          <cell r="I59">
            <v>1838344</v>
          </cell>
          <cell r="J59">
            <v>0</v>
          </cell>
          <cell r="K59">
            <v>0</v>
          </cell>
          <cell r="L59">
            <v>1838344</v>
          </cell>
          <cell r="M59">
            <v>1838344</v>
          </cell>
        </row>
        <row r="60">
          <cell r="B60" t="str">
            <v>CONC말뚝머리정리</v>
          </cell>
          <cell r="C60" t="str">
            <v>∮400</v>
          </cell>
          <cell r="D60" t="str">
            <v>본</v>
          </cell>
          <cell r="E60">
            <v>321</v>
          </cell>
          <cell r="F60">
            <v>981</v>
          </cell>
          <cell r="G60">
            <v>314901</v>
          </cell>
          <cell r="H60">
            <v>7900</v>
          </cell>
          <cell r="I60">
            <v>2535900</v>
          </cell>
          <cell r="J60">
            <v>2147</v>
          </cell>
          <cell r="K60">
            <v>689187</v>
          </cell>
          <cell r="L60">
            <v>11028</v>
          </cell>
          <cell r="M60">
            <v>3539988</v>
          </cell>
        </row>
        <row r="61">
          <cell r="B61" t="str">
            <v>파일용접밴드</v>
          </cell>
          <cell r="C61" t="str">
            <v>Φ400</v>
          </cell>
          <cell r="D61" t="str">
            <v>EA</v>
          </cell>
          <cell r="E61">
            <v>301</v>
          </cell>
          <cell r="F61">
            <v>11969</v>
          </cell>
          <cell r="G61">
            <v>3602669</v>
          </cell>
          <cell r="H61">
            <v>21776</v>
          </cell>
          <cell r="I61">
            <v>6554576</v>
          </cell>
          <cell r="J61">
            <v>0</v>
          </cell>
          <cell r="K61">
            <v>0</v>
          </cell>
          <cell r="L61">
            <v>33745</v>
          </cell>
          <cell r="M61">
            <v>10157245</v>
          </cell>
        </row>
        <row r="62">
          <cell r="B62" t="str">
            <v>ROCK ANCHOR</v>
          </cell>
          <cell r="C62" t="str">
            <v>50TON/본당</v>
          </cell>
          <cell r="D62" t="str">
            <v>EA</v>
          </cell>
          <cell r="E62">
            <v>40</v>
          </cell>
          <cell r="F62">
            <v>41291</v>
          </cell>
          <cell r="G62">
            <v>1651640</v>
          </cell>
          <cell r="H62">
            <v>52690</v>
          </cell>
          <cell r="I62">
            <v>2107600</v>
          </cell>
          <cell r="J62">
            <v>2147</v>
          </cell>
          <cell r="K62">
            <v>85880</v>
          </cell>
          <cell r="L62">
            <v>96128</v>
          </cell>
          <cell r="M62">
            <v>3845120</v>
          </cell>
          <cell r="N62" t="str">
            <v>견 적</v>
          </cell>
        </row>
        <row r="63">
          <cell r="B63" t="str">
            <v>ROCK ANCHOR운반비</v>
          </cell>
          <cell r="D63" t="str">
            <v>회</v>
          </cell>
          <cell r="E63">
            <v>1</v>
          </cell>
          <cell r="F63">
            <v>28081</v>
          </cell>
          <cell r="G63">
            <v>28081</v>
          </cell>
          <cell r="H63">
            <v>33531</v>
          </cell>
          <cell r="I63">
            <v>33531</v>
          </cell>
          <cell r="J63">
            <v>40002</v>
          </cell>
          <cell r="K63">
            <v>40002</v>
          </cell>
          <cell r="L63">
            <v>101614</v>
          </cell>
          <cell r="M63">
            <v>101614</v>
          </cell>
          <cell r="N63" t="str">
            <v>견 적</v>
          </cell>
        </row>
        <row r="64">
          <cell r="B64" t="str">
            <v>잡석지정</v>
          </cell>
          <cell r="C64" t="str">
            <v>백호우0.7+콤팩터1.5TON</v>
          </cell>
          <cell r="D64" t="str">
            <v>M3</v>
          </cell>
          <cell r="E64">
            <v>232</v>
          </cell>
          <cell r="F64">
            <v>213</v>
          </cell>
          <cell r="G64">
            <v>49416</v>
          </cell>
          <cell r="H64">
            <v>1789</v>
          </cell>
          <cell r="I64">
            <v>415048</v>
          </cell>
          <cell r="J64">
            <v>258</v>
          </cell>
          <cell r="K64">
            <v>59856</v>
          </cell>
          <cell r="L64">
            <v>2260</v>
          </cell>
          <cell r="M64">
            <v>524320</v>
          </cell>
        </row>
        <row r="65">
          <cell r="B65" t="str">
            <v>파일동재하시험비</v>
          </cell>
          <cell r="D65" t="str">
            <v>회</v>
          </cell>
          <cell r="E65">
            <v>2</v>
          </cell>
          <cell r="F65">
            <v>0</v>
          </cell>
          <cell r="G65">
            <v>0</v>
          </cell>
          <cell r="H65">
            <v>137158</v>
          </cell>
          <cell r="I65">
            <v>274316</v>
          </cell>
          <cell r="J65">
            <v>0</v>
          </cell>
          <cell r="K65">
            <v>0</v>
          </cell>
          <cell r="L65">
            <v>137158</v>
          </cell>
          <cell r="M65">
            <v>274316</v>
          </cell>
          <cell r="N65" t="str">
            <v>견 적</v>
          </cell>
        </row>
        <row r="66">
          <cell r="B66" t="str">
            <v>합     계</v>
          </cell>
          <cell r="G66">
            <v>207887506</v>
          </cell>
          <cell r="I66">
            <v>236475034</v>
          </cell>
          <cell r="K66">
            <v>20227448</v>
          </cell>
          <cell r="L66">
            <v>0</v>
          </cell>
          <cell r="M66">
            <v>464589988</v>
          </cell>
        </row>
        <row r="67">
          <cell r="G67">
            <v>0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G68">
            <v>0</v>
          </cell>
          <cell r="I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0</v>
          </cell>
          <cell r="I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0</v>
          </cell>
          <cell r="I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G71">
            <v>0</v>
          </cell>
          <cell r="I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0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0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04.철근콘크리트공사</v>
          </cell>
          <cell r="G79">
            <v>0</v>
          </cell>
          <cell r="I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B80" t="str">
            <v>레 미 콘</v>
          </cell>
          <cell r="C80" t="str">
            <v>25-240-15</v>
          </cell>
          <cell r="D80" t="str">
            <v>M3</v>
          </cell>
          <cell r="E80">
            <v>5339</v>
          </cell>
          <cell r="G80">
            <v>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 t="str">
            <v>관 급</v>
          </cell>
        </row>
        <row r="81">
          <cell r="B81" t="str">
            <v>레 미 콘</v>
          </cell>
          <cell r="C81" t="str">
            <v>25-180-12</v>
          </cell>
          <cell r="D81" t="str">
            <v>M3</v>
          </cell>
          <cell r="E81">
            <v>495</v>
          </cell>
          <cell r="G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 t="str">
            <v>관 급</v>
          </cell>
        </row>
        <row r="82">
          <cell r="B82" t="str">
            <v>레 미 콘</v>
          </cell>
          <cell r="C82" t="str">
            <v>25-180-8</v>
          </cell>
          <cell r="D82" t="str">
            <v>M3</v>
          </cell>
          <cell r="E82">
            <v>71</v>
          </cell>
          <cell r="G82">
            <v>0</v>
          </cell>
          <cell r="I82">
            <v>0</v>
          </cell>
          <cell r="K82">
            <v>0</v>
          </cell>
          <cell r="L82">
            <v>0</v>
          </cell>
          <cell r="M82">
            <v>0</v>
          </cell>
          <cell r="N82" t="str">
            <v>관 급</v>
          </cell>
        </row>
        <row r="83">
          <cell r="B83" t="str">
            <v>펌프카.붐(철근)</v>
          </cell>
          <cell r="C83" t="str">
            <v>100㎥↑(25/20)</v>
          </cell>
          <cell r="D83" t="str">
            <v>M3</v>
          </cell>
          <cell r="E83">
            <v>5286</v>
          </cell>
          <cell r="F83">
            <v>608</v>
          </cell>
          <cell r="G83">
            <v>3213888</v>
          </cell>
          <cell r="H83">
            <v>6583</v>
          </cell>
          <cell r="I83">
            <v>34797738</v>
          </cell>
          <cell r="J83">
            <v>3913</v>
          </cell>
          <cell r="K83">
            <v>20684118</v>
          </cell>
          <cell r="L83">
            <v>11104</v>
          </cell>
          <cell r="M83">
            <v>58695744</v>
          </cell>
        </row>
        <row r="84">
          <cell r="B84" t="str">
            <v>펌프카.붐(무근)</v>
          </cell>
          <cell r="C84" t="str">
            <v>100㎥↑(25/20)</v>
          </cell>
          <cell r="D84" t="str">
            <v>M3</v>
          </cell>
          <cell r="E84">
            <v>555</v>
          </cell>
          <cell r="F84">
            <v>546</v>
          </cell>
          <cell r="G84">
            <v>303030</v>
          </cell>
          <cell r="H84">
            <v>5558</v>
          </cell>
          <cell r="I84">
            <v>3084690</v>
          </cell>
          <cell r="J84">
            <v>3612</v>
          </cell>
          <cell r="K84">
            <v>2004660</v>
          </cell>
          <cell r="L84">
            <v>9716</v>
          </cell>
          <cell r="M84">
            <v>5392380</v>
          </cell>
        </row>
        <row r="85">
          <cell r="B85" t="str">
            <v>바이브레타(전기)</v>
          </cell>
          <cell r="C85" t="str">
            <v>인력 유</v>
          </cell>
          <cell r="D85" t="str">
            <v>M3</v>
          </cell>
          <cell r="E85">
            <v>5286</v>
          </cell>
          <cell r="F85">
            <v>209</v>
          </cell>
          <cell r="G85">
            <v>1104774</v>
          </cell>
          <cell r="H85">
            <v>1362</v>
          </cell>
          <cell r="I85">
            <v>7199532</v>
          </cell>
          <cell r="J85">
            <v>30</v>
          </cell>
          <cell r="K85">
            <v>158580</v>
          </cell>
          <cell r="L85">
            <v>1601</v>
          </cell>
          <cell r="M85">
            <v>8462886</v>
          </cell>
        </row>
        <row r="86">
          <cell r="B86" t="str">
            <v>합판거푸집</v>
          </cell>
          <cell r="C86" t="str">
            <v>3회</v>
          </cell>
          <cell r="D86" t="str">
            <v>M2</v>
          </cell>
          <cell r="E86">
            <v>15830</v>
          </cell>
          <cell r="F86">
            <v>4253</v>
          </cell>
          <cell r="G86">
            <v>67324990</v>
          </cell>
          <cell r="H86">
            <v>9880</v>
          </cell>
          <cell r="I86">
            <v>156400400</v>
          </cell>
          <cell r="J86">
            <v>0</v>
          </cell>
          <cell r="K86">
            <v>0</v>
          </cell>
          <cell r="L86">
            <v>14133</v>
          </cell>
          <cell r="M86">
            <v>223725390</v>
          </cell>
        </row>
        <row r="87">
          <cell r="B87" t="str">
            <v>유로폼(벽)</v>
          </cell>
          <cell r="D87" t="str">
            <v>M2</v>
          </cell>
          <cell r="E87">
            <v>8049</v>
          </cell>
          <cell r="F87">
            <v>2227</v>
          </cell>
          <cell r="G87">
            <v>17925123</v>
          </cell>
          <cell r="H87">
            <v>8610</v>
          </cell>
          <cell r="I87">
            <v>69301890</v>
          </cell>
          <cell r="J87">
            <v>0</v>
          </cell>
          <cell r="K87">
            <v>0</v>
          </cell>
          <cell r="L87">
            <v>10837</v>
          </cell>
          <cell r="M87">
            <v>87227013</v>
          </cell>
        </row>
        <row r="88">
          <cell r="B88" t="str">
            <v>이 형 철 근</v>
          </cell>
          <cell r="C88" t="str">
            <v>SD10</v>
          </cell>
          <cell r="D88" t="str">
            <v>TON</v>
          </cell>
          <cell r="E88">
            <v>99.599000000000004</v>
          </cell>
          <cell r="G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 t="str">
            <v>관 급</v>
          </cell>
        </row>
        <row r="89">
          <cell r="B89" t="str">
            <v>이 형 철 근</v>
          </cell>
          <cell r="C89" t="str">
            <v>SD13</v>
          </cell>
          <cell r="D89" t="str">
            <v>TON</v>
          </cell>
          <cell r="E89">
            <v>91.644999999999996</v>
          </cell>
          <cell r="G89">
            <v>0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 t="str">
            <v>관 급</v>
          </cell>
        </row>
        <row r="90">
          <cell r="B90" t="str">
            <v>이 형 철 근</v>
          </cell>
          <cell r="C90" t="str">
            <v>HD16</v>
          </cell>
          <cell r="D90" t="str">
            <v>TON</v>
          </cell>
          <cell r="E90">
            <v>106.59099999999999</v>
          </cell>
          <cell r="G90">
            <v>0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 t="str">
            <v>관 급</v>
          </cell>
        </row>
        <row r="91">
          <cell r="B91" t="str">
            <v>이 형 철 근</v>
          </cell>
          <cell r="C91" t="str">
            <v>HD19</v>
          </cell>
          <cell r="D91" t="str">
            <v>TON</v>
          </cell>
          <cell r="E91">
            <v>90.472999999999999</v>
          </cell>
          <cell r="G91">
            <v>0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 t="str">
            <v>관 급</v>
          </cell>
        </row>
        <row r="92">
          <cell r="B92" t="str">
            <v>이 형 철 근</v>
          </cell>
          <cell r="C92" t="str">
            <v>HD22</v>
          </cell>
          <cell r="D92" t="str">
            <v>TON</v>
          </cell>
          <cell r="E92">
            <v>207.607</v>
          </cell>
          <cell r="G92">
            <v>0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 t="str">
            <v>관 급</v>
          </cell>
        </row>
        <row r="93">
          <cell r="B93" t="str">
            <v>이 형 철 근</v>
          </cell>
          <cell r="C93" t="str">
            <v>HD25</v>
          </cell>
          <cell r="D93" t="str">
            <v>TON</v>
          </cell>
          <cell r="E93">
            <v>59.71</v>
          </cell>
          <cell r="G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 t="str">
            <v>관 급</v>
          </cell>
        </row>
        <row r="94">
          <cell r="B94" t="str">
            <v>이 형 철 근</v>
          </cell>
          <cell r="C94" t="str">
            <v>HD29</v>
          </cell>
          <cell r="D94" t="str">
            <v>TON</v>
          </cell>
          <cell r="E94">
            <v>4.8979999999999997</v>
          </cell>
          <cell r="G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 t="str">
            <v>관 급</v>
          </cell>
        </row>
        <row r="95">
          <cell r="B95" t="str">
            <v>철근가공조립</v>
          </cell>
          <cell r="C95" t="str">
            <v>보통(미할증)</v>
          </cell>
          <cell r="D95" t="str">
            <v>TON</v>
          </cell>
          <cell r="E95">
            <v>641.28399999999999</v>
          </cell>
          <cell r="F95">
            <v>7942</v>
          </cell>
          <cell r="G95">
            <v>5093077</v>
          </cell>
          <cell r="H95">
            <v>245798</v>
          </cell>
          <cell r="I95">
            <v>157626324</v>
          </cell>
          <cell r="J95">
            <v>0</v>
          </cell>
          <cell r="K95">
            <v>0</v>
          </cell>
          <cell r="L95">
            <v>253740</v>
          </cell>
          <cell r="M95">
            <v>162719401</v>
          </cell>
        </row>
        <row r="96">
          <cell r="B96" t="str">
            <v>장비반입구제작설치</v>
          </cell>
          <cell r="C96" t="str">
            <v>P.C,4700*4500*200T</v>
          </cell>
          <cell r="D96" t="str">
            <v>EA</v>
          </cell>
          <cell r="E96">
            <v>3</v>
          </cell>
          <cell r="F96">
            <v>823530</v>
          </cell>
          <cell r="G96">
            <v>2470590</v>
          </cell>
          <cell r="H96">
            <v>252820</v>
          </cell>
          <cell r="I96">
            <v>758460</v>
          </cell>
          <cell r="J96">
            <v>0</v>
          </cell>
          <cell r="K96">
            <v>0</v>
          </cell>
          <cell r="L96">
            <v>1076350</v>
          </cell>
          <cell r="M96">
            <v>3229050</v>
          </cell>
        </row>
        <row r="97">
          <cell r="B97" t="str">
            <v>철근,거푸집양중비</v>
          </cell>
          <cell r="C97" t="str">
            <v>30TON,트럭크레인</v>
          </cell>
          <cell r="D97" t="str">
            <v>HR</v>
          </cell>
          <cell r="E97">
            <v>48</v>
          </cell>
          <cell r="F97">
            <v>2448</v>
          </cell>
          <cell r="G97">
            <v>117504</v>
          </cell>
          <cell r="H97">
            <v>3152</v>
          </cell>
          <cell r="I97">
            <v>151296</v>
          </cell>
          <cell r="J97">
            <v>2759</v>
          </cell>
          <cell r="K97">
            <v>132432</v>
          </cell>
          <cell r="L97">
            <v>8359</v>
          </cell>
          <cell r="M97">
            <v>401232</v>
          </cell>
        </row>
        <row r="98">
          <cell r="B98" t="str">
            <v>합     계</v>
          </cell>
          <cell r="G98">
            <v>97552976</v>
          </cell>
          <cell r="I98">
            <v>429320330</v>
          </cell>
          <cell r="K98">
            <v>22979790</v>
          </cell>
          <cell r="L98">
            <v>0</v>
          </cell>
          <cell r="M98">
            <v>549853096</v>
          </cell>
        </row>
        <row r="99">
          <cell r="G99">
            <v>0</v>
          </cell>
          <cell r="I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0</v>
          </cell>
          <cell r="I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0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0</v>
          </cell>
          <cell r="I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0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>
            <v>0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>
            <v>0</v>
          </cell>
          <cell r="I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0</v>
          </cell>
          <cell r="I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0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A109" t="str">
            <v>05.철  골  공  사</v>
          </cell>
          <cell r="G109">
            <v>0</v>
          </cell>
          <cell r="I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B110" t="str">
            <v>H-형강(SS 41)</v>
          </cell>
          <cell r="C110" t="str">
            <v>350*150*4.5*6</v>
          </cell>
          <cell r="D110" t="str">
            <v>TON</v>
          </cell>
          <cell r="E110">
            <v>2.9039999999999999</v>
          </cell>
          <cell r="F110">
            <v>397700</v>
          </cell>
          <cell r="G110">
            <v>1154920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397700</v>
          </cell>
          <cell r="M110">
            <v>1154920</v>
          </cell>
        </row>
        <row r="111">
          <cell r="B111" t="str">
            <v>열연강판</v>
          </cell>
          <cell r="C111" t="str">
            <v>6t</v>
          </cell>
          <cell r="D111" t="str">
            <v>KG</v>
          </cell>
          <cell r="E111">
            <v>23</v>
          </cell>
          <cell r="F111">
            <v>383</v>
          </cell>
          <cell r="G111">
            <v>8809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383</v>
          </cell>
          <cell r="M111">
            <v>8809</v>
          </cell>
        </row>
        <row r="112">
          <cell r="B112" t="str">
            <v>열연강판</v>
          </cell>
          <cell r="C112" t="str">
            <v>9t</v>
          </cell>
          <cell r="D112" t="str">
            <v>KG</v>
          </cell>
          <cell r="E112">
            <v>166</v>
          </cell>
          <cell r="F112">
            <v>383</v>
          </cell>
          <cell r="G112">
            <v>63578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383</v>
          </cell>
          <cell r="M112">
            <v>63578</v>
          </cell>
        </row>
        <row r="113">
          <cell r="B113" t="str">
            <v>원형철근</v>
          </cell>
          <cell r="C113" t="str">
            <v>D16</v>
          </cell>
          <cell r="D113" t="str">
            <v>KG</v>
          </cell>
          <cell r="E113">
            <v>22</v>
          </cell>
          <cell r="F113">
            <v>358</v>
          </cell>
          <cell r="G113">
            <v>7876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358</v>
          </cell>
          <cell r="M113">
            <v>7876</v>
          </cell>
        </row>
        <row r="114">
          <cell r="B114" t="str">
            <v>구조용강관(원형)</v>
          </cell>
          <cell r="C114" t="str">
            <v>Φ406.4*7.9</v>
          </cell>
          <cell r="D114" t="str">
            <v>M</v>
          </cell>
          <cell r="E114">
            <v>19</v>
          </cell>
          <cell r="F114">
            <v>32321</v>
          </cell>
          <cell r="G114">
            <v>614099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32321</v>
          </cell>
          <cell r="M114">
            <v>614099</v>
          </cell>
        </row>
        <row r="115">
          <cell r="B115" t="str">
            <v>앵커볼트(3/4")</v>
          </cell>
          <cell r="C115" t="str">
            <v>M19  L300</v>
          </cell>
          <cell r="D115" t="str">
            <v>조</v>
          </cell>
          <cell r="E115">
            <v>16</v>
          </cell>
          <cell r="F115">
            <v>776</v>
          </cell>
          <cell r="G115">
            <v>12416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776</v>
          </cell>
          <cell r="M115">
            <v>12416</v>
          </cell>
        </row>
        <row r="116">
          <cell r="B116" t="str">
            <v>앵커볼트(3/4")</v>
          </cell>
          <cell r="C116" t="str">
            <v>M19  L600</v>
          </cell>
          <cell r="D116" t="str">
            <v>조</v>
          </cell>
          <cell r="E116">
            <v>16</v>
          </cell>
          <cell r="F116">
            <v>1013</v>
          </cell>
          <cell r="G116">
            <v>16208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1013</v>
          </cell>
          <cell r="M116">
            <v>16208</v>
          </cell>
        </row>
        <row r="117">
          <cell r="B117" t="str">
            <v>턴 버 클</v>
          </cell>
          <cell r="C117" t="str">
            <v>Φ16</v>
          </cell>
          <cell r="D117" t="str">
            <v>조</v>
          </cell>
          <cell r="E117">
            <v>16</v>
          </cell>
          <cell r="F117">
            <v>2425</v>
          </cell>
          <cell r="G117">
            <v>38800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2425</v>
          </cell>
          <cell r="M117">
            <v>38800</v>
          </cell>
        </row>
        <row r="118">
          <cell r="B118" t="str">
            <v>철골가공조립 (간단)</v>
          </cell>
          <cell r="C118" t="str">
            <v>ROLL 30톤미만</v>
          </cell>
          <cell r="D118" t="str">
            <v>TON</v>
          </cell>
          <cell r="E118">
            <v>4.33</v>
          </cell>
          <cell r="F118">
            <v>10582</v>
          </cell>
          <cell r="G118">
            <v>45820</v>
          </cell>
          <cell r="H118">
            <v>318665</v>
          </cell>
          <cell r="I118">
            <v>1379819</v>
          </cell>
          <cell r="J118">
            <v>0</v>
          </cell>
          <cell r="K118">
            <v>0</v>
          </cell>
          <cell r="L118">
            <v>329247</v>
          </cell>
          <cell r="M118">
            <v>1425639</v>
          </cell>
        </row>
        <row r="119">
          <cell r="B119" t="str">
            <v>철골세우기(저층)</v>
          </cell>
          <cell r="D119" t="str">
            <v>TON</v>
          </cell>
          <cell r="E119">
            <v>4.33</v>
          </cell>
          <cell r="F119">
            <v>3575</v>
          </cell>
          <cell r="G119">
            <v>15479</v>
          </cell>
          <cell r="H119">
            <v>38195</v>
          </cell>
          <cell r="I119">
            <v>165384</v>
          </cell>
          <cell r="J119">
            <v>0</v>
          </cell>
          <cell r="K119">
            <v>0</v>
          </cell>
          <cell r="L119">
            <v>41770</v>
          </cell>
          <cell r="M119">
            <v>180863</v>
          </cell>
        </row>
        <row r="120">
          <cell r="B120" t="str">
            <v>앵커볼트설치</v>
          </cell>
          <cell r="C120" t="str">
            <v>∮16-19.주기둥</v>
          </cell>
          <cell r="D120" t="str">
            <v>EA</v>
          </cell>
          <cell r="E120">
            <v>32</v>
          </cell>
          <cell r="F120">
            <v>0</v>
          </cell>
          <cell r="G120">
            <v>0</v>
          </cell>
          <cell r="H120">
            <v>7502</v>
          </cell>
          <cell r="I120">
            <v>240064</v>
          </cell>
          <cell r="J120">
            <v>0</v>
          </cell>
          <cell r="K120">
            <v>0</v>
          </cell>
          <cell r="L120">
            <v>7502</v>
          </cell>
          <cell r="M120">
            <v>240064</v>
          </cell>
        </row>
        <row r="121">
          <cell r="B121" t="str">
            <v>기둥밑고름모르터</v>
          </cell>
          <cell r="C121" t="str">
            <v>무수축몰탈</v>
          </cell>
          <cell r="D121" t="str">
            <v>M3</v>
          </cell>
          <cell r="E121">
            <v>7.0000000000000007E-2</v>
          </cell>
          <cell r="F121">
            <v>397</v>
          </cell>
          <cell r="G121">
            <v>27</v>
          </cell>
          <cell r="H121">
            <v>5555</v>
          </cell>
          <cell r="I121">
            <v>388</v>
          </cell>
          <cell r="J121">
            <v>0</v>
          </cell>
          <cell r="K121">
            <v>0</v>
          </cell>
          <cell r="L121">
            <v>5952</v>
          </cell>
          <cell r="M121">
            <v>415</v>
          </cell>
        </row>
        <row r="122">
          <cell r="B122" t="str">
            <v>크레인(트럭)</v>
          </cell>
          <cell r="C122" t="str">
            <v>30 톤</v>
          </cell>
          <cell r="D122" t="str">
            <v>HR</v>
          </cell>
          <cell r="E122">
            <v>2.2999999999999998</v>
          </cell>
          <cell r="F122">
            <v>6602</v>
          </cell>
          <cell r="G122">
            <v>15184</v>
          </cell>
          <cell r="H122">
            <v>31515</v>
          </cell>
          <cell r="I122">
            <v>72484</v>
          </cell>
          <cell r="J122">
            <v>40413</v>
          </cell>
          <cell r="K122">
            <v>92949</v>
          </cell>
          <cell r="L122">
            <v>78530</v>
          </cell>
          <cell r="M122">
            <v>180617</v>
          </cell>
        </row>
        <row r="123">
          <cell r="B123" t="str">
            <v>합     계</v>
          </cell>
          <cell r="G123">
            <v>1993216</v>
          </cell>
          <cell r="I123">
            <v>1858139</v>
          </cell>
          <cell r="K123">
            <v>92949</v>
          </cell>
          <cell r="L123">
            <v>0</v>
          </cell>
          <cell r="M123">
            <v>3944304</v>
          </cell>
        </row>
        <row r="124">
          <cell r="A124" t="str">
            <v>06.조  적  공  사</v>
          </cell>
          <cell r="G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B125" t="str">
            <v>시멘트벽돌</v>
          </cell>
          <cell r="C125" t="str">
            <v>190*90*57</v>
          </cell>
          <cell r="D125" t="str">
            <v>천매</v>
          </cell>
          <cell r="E125">
            <v>232.58699999999999</v>
          </cell>
          <cell r="F125">
            <v>43650</v>
          </cell>
          <cell r="G125">
            <v>10152422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43650</v>
          </cell>
          <cell r="M125">
            <v>10152422</v>
          </cell>
        </row>
        <row r="126">
          <cell r="B126" t="str">
            <v>0.5B벽돌쌓기</v>
          </cell>
          <cell r="C126" t="str">
            <v>10000매이상</v>
          </cell>
          <cell r="D126" t="str">
            <v>천매</v>
          </cell>
          <cell r="E126">
            <v>20.989000000000001</v>
          </cell>
          <cell r="F126">
            <v>0</v>
          </cell>
          <cell r="G126">
            <v>0</v>
          </cell>
          <cell r="H126">
            <v>142873</v>
          </cell>
          <cell r="I126">
            <v>2998761</v>
          </cell>
          <cell r="J126">
            <v>0</v>
          </cell>
          <cell r="K126">
            <v>0</v>
          </cell>
          <cell r="L126">
            <v>142873</v>
          </cell>
          <cell r="M126">
            <v>2998761</v>
          </cell>
        </row>
        <row r="127">
          <cell r="B127" t="str">
            <v>1.0B벽돌쌓기</v>
          </cell>
          <cell r="C127" t="str">
            <v>10000매이상</v>
          </cell>
          <cell r="D127" t="str">
            <v>천매</v>
          </cell>
          <cell r="E127">
            <v>200.523</v>
          </cell>
          <cell r="F127">
            <v>0</v>
          </cell>
          <cell r="G127">
            <v>0</v>
          </cell>
          <cell r="H127">
            <v>104771</v>
          </cell>
          <cell r="I127">
            <v>21008995</v>
          </cell>
          <cell r="J127">
            <v>0</v>
          </cell>
          <cell r="K127">
            <v>0</v>
          </cell>
          <cell r="L127">
            <v>104771</v>
          </cell>
          <cell r="M127">
            <v>21008995</v>
          </cell>
        </row>
        <row r="128">
          <cell r="B128" t="str">
            <v>벽돌소운반</v>
          </cell>
          <cell r="C128" t="str">
            <v>리프트사용</v>
          </cell>
          <cell r="D128" t="str">
            <v>천매</v>
          </cell>
          <cell r="E128">
            <v>221.512</v>
          </cell>
          <cell r="F128">
            <v>1167</v>
          </cell>
          <cell r="G128">
            <v>258504</v>
          </cell>
          <cell r="H128">
            <v>2138</v>
          </cell>
          <cell r="I128">
            <v>473592</v>
          </cell>
          <cell r="J128">
            <v>3030</v>
          </cell>
          <cell r="K128">
            <v>671181</v>
          </cell>
          <cell r="L128">
            <v>6335</v>
          </cell>
          <cell r="M128">
            <v>1403277</v>
          </cell>
        </row>
        <row r="129">
          <cell r="B129" t="str">
            <v>블럭(한면치장)</v>
          </cell>
          <cell r="C129" t="str">
            <v>100*190*390</v>
          </cell>
          <cell r="D129" t="str">
            <v>M2</v>
          </cell>
          <cell r="E129">
            <v>869</v>
          </cell>
          <cell r="F129">
            <v>6997</v>
          </cell>
          <cell r="G129">
            <v>6080393</v>
          </cell>
          <cell r="H129">
            <v>14395</v>
          </cell>
          <cell r="I129">
            <v>12509255</v>
          </cell>
          <cell r="J129">
            <v>0</v>
          </cell>
          <cell r="K129">
            <v>0</v>
          </cell>
          <cell r="L129">
            <v>21392</v>
          </cell>
          <cell r="M129">
            <v>18589648</v>
          </cell>
        </row>
        <row r="130">
          <cell r="B130" t="str">
            <v>블럭(한면치장)</v>
          </cell>
          <cell r="C130" t="str">
            <v>190*190*390</v>
          </cell>
          <cell r="D130" t="str">
            <v>M2</v>
          </cell>
          <cell r="E130">
            <v>316</v>
          </cell>
          <cell r="F130">
            <v>7900</v>
          </cell>
          <cell r="G130">
            <v>2496400</v>
          </cell>
          <cell r="H130">
            <v>15762</v>
          </cell>
          <cell r="I130">
            <v>4980792</v>
          </cell>
          <cell r="J130">
            <v>0</v>
          </cell>
          <cell r="K130">
            <v>0</v>
          </cell>
          <cell r="L130">
            <v>23662</v>
          </cell>
          <cell r="M130">
            <v>7477192</v>
          </cell>
        </row>
        <row r="131">
          <cell r="B131" t="str">
            <v>블럭(양면치장)</v>
          </cell>
          <cell r="C131" t="str">
            <v>190*190*390</v>
          </cell>
          <cell r="D131" t="str">
            <v>M2</v>
          </cell>
          <cell r="E131">
            <v>663</v>
          </cell>
          <cell r="F131">
            <v>7900</v>
          </cell>
          <cell r="G131">
            <v>5237700</v>
          </cell>
          <cell r="H131">
            <v>15762</v>
          </cell>
          <cell r="I131">
            <v>10450206</v>
          </cell>
          <cell r="J131">
            <v>0</v>
          </cell>
          <cell r="K131">
            <v>0</v>
          </cell>
          <cell r="L131">
            <v>23662</v>
          </cell>
          <cell r="M131">
            <v>15687906</v>
          </cell>
        </row>
        <row r="132">
          <cell r="B132" t="str">
            <v>블럭(한면치장,1종보강)</v>
          </cell>
          <cell r="C132" t="str">
            <v>100*190*390</v>
          </cell>
          <cell r="D132" t="str">
            <v>M2</v>
          </cell>
          <cell r="E132">
            <v>301</v>
          </cell>
          <cell r="F132">
            <v>6997</v>
          </cell>
          <cell r="G132">
            <v>2106097</v>
          </cell>
          <cell r="H132">
            <v>14395</v>
          </cell>
          <cell r="I132">
            <v>4332895</v>
          </cell>
          <cell r="J132">
            <v>0</v>
          </cell>
          <cell r="K132">
            <v>0</v>
          </cell>
          <cell r="L132">
            <v>21392</v>
          </cell>
          <cell r="M132">
            <v>6438992</v>
          </cell>
        </row>
        <row r="133">
          <cell r="B133" t="str">
            <v>스치로폼(벽공간)</v>
          </cell>
          <cell r="C133" t="str">
            <v>#0.03,40MM</v>
          </cell>
          <cell r="D133" t="str">
            <v>M2</v>
          </cell>
          <cell r="E133">
            <v>64</v>
          </cell>
          <cell r="F133">
            <v>2442</v>
          </cell>
          <cell r="G133">
            <v>156288</v>
          </cell>
          <cell r="H133">
            <v>1745</v>
          </cell>
          <cell r="I133">
            <v>111680</v>
          </cell>
          <cell r="J133">
            <v>0</v>
          </cell>
          <cell r="K133">
            <v>0</v>
          </cell>
          <cell r="L133">
            <v>4187</v>
          </cell>
          <cell r="M133">
            <v>267968</v>
          </cell>
        </row>
        <row r="134">
          <cell r="B134" t="str">
            <v>인방제작설치</v>
          </cell>
          <cell r="C134" t="str">
            <v>100*200</v>
          </cell>
          <cell r="D134" t="str">
            <v>M</v>
          </cell>
          <cell r="E134">
            <v>3</v>
          </cell>
          <cell r="F134">
            <v>4711</v>
          </cell>
          <cell r="G134">
            <v>14133</v>
          </cell>
          <cell r="H134">
            <v>11390</v>
          </cell>
          <cell r="I134">
            <v>34170</v>
          </cell>
          <cell r="J134">
            <v>0</v>
          </cell>
          <cell r="K134">
            <v>0</v>
          </cell>
          <cell r="L134">
            <v>16101</v>
          </cell>
          <cell r="M134">
            <v>48303</v>
          </cell>
        </row>
        <row r="135">
          <cell r="B135" t="str">
            <v>인방제작설치</v>
          </cell>
          <cell r="C135" t="str">
            <v>100*450</v>
          </cell>
          <cell r="D135" t="str">
            <v>M</v>
          </cell>
          <cell r="E135">
            <v>50</v>
          </cell>
          <cell r="F135">
            <v>5182</v>
          </cell>
          <cell r="G135">
            <v>259100</v>
          </cell>
          <cell r="H135">
            <v>12529</v>
          </cell>
          <cell r="I135">
            <v>626450</v>
          </cell>
          <cell r="J135">
            <v>0</v>
          </cell>
          <cell r="K135">
            <v>0</v>
          </cell>
          <cell r="L135">
            <v>17711</v>
          </cell>
          <cell r="M135">
            <v>885550</v>
          </cell>
        </row>
        <row r="136">
          <cell r="B136" t="str">
            <v>인방제작설치</v>
          </cell>
          <cell r="C136" t="str">
            <v>200*200</v>
          </cell>
          <cell r="D136" t="str">
            <v>M</v>
          </cell>
          <cell r="E136">
            <v>86</v>
          </cell>
          <cell r="F136">
            <v>5889</v>
          </cell>
          <cell r="G136">
            <v>506454</v>
          </cell>
          <cell r="H136">
            <v>14238</v>
          </cell>
          <cell r="I136">
            <v>1224468</v>
          </cell>
          <cell r="J136">
            <v>0</v>
          </cell>
          <cell r="K136">
            <v>0</v>
          </cell>
          <cell r="L136">
            <v>20127</v>
          </cell>
          <cell r="M136">
            <v>1730922</v>
          </cell>
        </row>
        <row r="137">
          <cell r="B137" t="str">
            <v>인방제작설치</v>
          </cell>
          <cell r="C137" t="str">
            <v>200*450</v>
          </cell>
          <cell r="D137" t="str">
            <v>M</v>
          </cell>
          <cell r="E137">
            <v>13</v>
          </cell>
          <cell r="F137">
            <v>7067</v>
          </cell>
          <cell r="G137">
            <v>91871</v>
          </cell>
          <cell r="H137">
            <v>17086</v>
          </cell>
          <cell r="I137">
            <v>222118</v>
          </cell>
          <cell r="J137">
            <v>0</v>
          </cell>
          <cell r="K137">
            <v>0</v>
          </cell>
          <cell r="L137">
            <v>24153</v>
          </cell>
          <cell r="M137">
            <v>313989</v>
          </cell>
        </row>
        <row r="138">
          <cell r="B138" t="str">
            <v>블럭메쉬(4"용)</v>
          </cell>
          <cell r="C138" t="str">
            <v>#8</v>
          </cell>
          <cell r="D138" t="str">
            <v>M</v>
          </cell>
          <cell r="E138">
            <v>437</v>
          </cell>
          <cell r="F138">
            <v>186</v>
          </cell>
          <cell r="G138">
            <v>81282</v>
          </cell>
          <cell r="H138">
            <v>248</v>
          </cell>
          <cell r="I138">
            <v>108376</v>
          </cell>
          <cell r="J138">
            <v>0</v>
          </cell>
          <cell r="K138">
            <v>0</v>
          </cell>
          <cell r="L138">
            <v>434</v>
          </cell>
          <cell r="M138">
            <v>189658</v>
          </cell>
        </row>
        <row r="139">
          <cell r="B139" t="str">
            <v>블럭메쉬(8"용)</v>
          </cell>
          <cell r="C139" t="str">
            <v>#8</v>
          </cell>
          <cell r="D139" t="str">
            <v>M</v>
          </cell>
          <cell r="E139">
            <v>478</v>
          </cell>
          <cell r="F139">
            <v>250</v>
          </cell>
          <cell r="G139">
            <v>119500</v>
          </cell>
          <cell r="H139">
            <v>442</v>
          </cell>
          <cell r="I139">
            <v>211276</v>
          </cell>
          <cell r="J139">
            <v>0</v>
          </cell>
          <cell r="K139">
            <v>0</v>
          </cell>
          <cell r="L139">
            <v>692</v>
          </cell>
          <cell r="M139">
            <v>330776</v>
          </cell>
        </row>
        <row r="140">
          <cell r="B140" t="str">
            <v>합     계</v>
          </cell>
          <cell r="G140">
            <v>27560144</v>
          </cell>
          <cell r="I140">
            <v>59293034</v>
          </cell>
          <cell r="K140">
            <v>671181</v>
          </cell>
          <cell r="L140">
            <v>0</v>
          </cell>
          <cell r="M140">
            <v>87524359</v>
          </cell>
        </row>
        <row r="141">
          <cell r="G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I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07.방  수  공  사</v>
          </cell>
          <cell r="G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B155" t="str">
            <v>시멘트액체방수</v>
          </cell>
          <cell r="C155" t="str">
            <v>1종</v>
          </cell>
          <cell r="D155" t="str">
            <v>M2</v>
          </cell>
          <cell r="E155">
            <v>4828</v>
          </cell>
          <cell r="F155">
            <v>1270</v>
          </cell>
          <cell r="G155">
            <v>6131560</v>
          </cell>
          <cell r="H155">
            <v>10168</v>
          </cell>
          <cell r="I155">
            <v>49091104</v>
          </cell>
          <cell r="J155">
            <v>0</v>
          </cell>
          <cell r="K155">
            <v>0</v>
          </cell>
          <cell r="L155">
            <v>11438</v>
          </cell>
          <cell r="M155">
            <v>55222664</v>
          </cell>
        </row>
        <row r="156">
          <cell r="B156" t="str">
            <v>SHEET방수(바닥)</v>
          </cell>
          <cell r="C156" t="str">
            <v>T:3.0</v>
          </cell>
          <cell r="D156" t="str">
            <v>M2</v>
          </cell>
          <cell r="E156">
            <v>1217</v>
          </cell>
          <cell r="F156">
            <v>5264</v>
          </cell>
          <cell r="G156">
            <v>6406288</v>
          </cell>
          <cell r="H156">
            <v>6023</v>
          </cell>
          <cell r="I156">
            <v>7329991</v>
          </cell>
          <cell r="J156">
            <v>0</v>
          </cell>
          <cell r="K156">
            <v>0</v>
          </cell>
          <cell r="L156">
            <v>11287</v>
          </cell>
          <cell r="M156">
            <v>13736279</v>
          </cell>
        </row>
        <row r="157">
          <cell r="B157" t="str">
            <v>SHEET방수(벽)</v>
          </cell>
          <cell r="C157" t="str">
            <v>T:3.0</v>
          </cell>
          <cell r="D157" t="str">
            <v>M2</v>
          </cell>
          <cell r="E157">
            <v>167</v>
          </cell>
          <cell r="F157">
            <v>5393</v>
          </cell>
          <cell r="G157">
            <v>900631</v>
          </cell>
          <cell r="H157">
            <v>7517</v>
          </cell>
          <cell r="I157">
            <v>1255339</v>
          </cell>
          <cell r="J157">
            <v>0</v>
          </cell>
          <cell r="K157">
            <v>0</v>
          </cell>
          <cell r="L157">
            <v>12910</v>
          </cell>
          <cell r="M157">
            <v>2155970</v>
          </cell>
        </row>
        <row r="158">
          <cell r="B158" t="str">
            <v>배수블럭깔기</v>
          </cell>
          <cell r="C158" t="str">
            <v>P.V.C,500*500*50H</v>
          </cell>
          <cell r="D158" t="str">
            <v>M2</v>
          </cell>
          <cell r="E158">
            <v>798</v>
          </cell>
          <cell r="F158">
            <v>9141</v>
          </cell>
          <cell r="G158">
            <v>7294518</v>
          </cell>
          <cell r="H158">
            <v>6910</v>
          </cell>
          <cell r="I158">
            <v>5514180</v>
          </cell>
          <cell r="J158">
            <v>0</v>
          </cell>
          <cell r="K158">
            <v>0</v>
          </cell>
          <cell r="L158">
            <v>16051</v>
          </cell>
          <cell r="M158">
            <v>12808698</v>
          </cell>
        </row>
        <row r="159">
          <cell r="B159" t="str">
            <v>P.E필름깔기</v>
          </cell>
          <cell r="C159" t="str">
            <v>T=0.02  (바닥)</v>
          </cell>
          <cell r="D159" t="str">
            <v>M2</v>
          </cell>
          <cell r="E159">
            <v>1217</v>
          </cell>
          <cell r="F159">
            <v>106</v>
          </cell>
          <cell r="G159">
            <v>129002</v>
          </cell>
          <cell r="H159">
            <v>276</v>
          </cell>
          <cell r="I159">
            <v>335892</v>
          </cell>
          <cell r="J159">
            <v>0</v>
          </cell>
          <cell r="K159">
            <v>0</v>
          </cell>
          <cell r="L159">
            <v>382</v>
          </cell>
          <cell r="M159">
            <v>464894</v>
          </cell>
        </row>
        <row r="160">
          <cell r="B160" t="str">
            <v>수밀코킹(10mm각)</v>
          </cell>
          <cell r="C160" t="str">
            <v>실리콘</v>
          </cell>
          <cell r="D160" t="str">
            <v>M</v>
          </cell>
          <cell r="E160">
            <v>2339</v>
          </cell>
          <cell r="F160">
            <v>659</v>
          </cell>
          <cell r="G160">
            <v>1541401</v>
          </cell>
          <cell r="H160">
            <v>951</v>
          </cell>
          <cell r="I160">
            <v>2224389</v>
          </cell>
          <cell r="J160">
            <v>0</v>
          </cell>
          <cell r="K160">
            <v>0</v>
          </cell>
          <cell r="L160">
            <v>1610</v>
          </cell>
          <cell r="M160">
            <v>3765790</v>
          </cell>
        </row>
        <row r="161">
          <cell r="B161" t="str">
            <v>옥상EXP.죠인트</v>
          </cell>
          <cell r="C161" t="str">
            <v>간단한경우</v>
          </cell>
          <cell r="D161" t="str">
            <v>M</v>
          </cell>
          <cell r="E161">
            <v>242</v>
          </cell>
          <cell r="F161">
            <v>1168</v>
          </cell>
          <cell r="G161">
            <v>282656</v>
          </cell>
          <cell r="H161">
            <v>2138</v>
          </cell>
          <cell r="I161">
            <v>517396</v>
          </cell>
          <cell r="J161">
            <v>0</v>
          </cell>
          <cell r="K161">
            <v>0</v>
          </cell>
          <cell r="L161">
            <v>3306</v>
          </cell>
          <cell r="M161">
            <v>800052</v>
          </cell>
        </row>
        <row r="162">
          <cell r="B162" t="str">
            <v>합     계</v>
          </cell>
          <cell r="G162">
            <v>22686056</v>
          </cell>
          <cell r="I162">
            <v>66268291</v>
          </cell>
          <cell r="K162">
            <v>0</v>
          </cell>
          <cell r="L162">
            <v>0</v>
          </cell>
          <cell r="M162">
            <v>88954347</v>
          </cell>
        </row>
        <row r="163">
          <cell r="G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08.미  장  공  사</v>
          </cell>
          <cell r="G169">
            <v>0</v>
          </cell>
          <cell r="I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몰탈바르기</v>
          </cell>
          <cell r="C170" t="str">
            <v>바닥 27mm</v>
          </cell>
          <cell r="D170" t="str">
            <v>M2</v>
          </cell>
          <cell r="E170">
            <v>4503</v>
          </cell>
          <cell r="F170">
            <v>0</v>
          </cell>
          <cell r="G170">
            <v>0</v>
          </cell>
          <cell r="H170">
            <v>5693</v>
          </cell>
          <cell r="I170">
            <v>25635579</v>
          </cell>
          <cell r="J170">
            <v>0</v>
          </cell>
          <cell r="K170">
            <v>0</v>
          </cell>
          <cell r="L170">
            <v>5693</v>
          </cell>
          <cell r="M170">
            <v>25635579</v>
          </cell>
        </row>
        <row r="171">
          <cell r="B171" t="str">
            <v>몰탈바르기</v>
          </cell>
          <cell r="C171" t="str">
            <v>바닥30mm(줄눈)</v>
          </cell>
          <cell r="D171" t="str">
            <v>M2</v>
          </cell>
          <cell r="E171">
            <v>195</v>
          </cell>
          <cell r="F171">
            <v>0</v>
          </cell>
          <cell r="G171">
            <v>0</v>
          </cell>
          <cell r="H171">
            <v>6149</v>
          </cell>
          <cell r="I171">
            <v>1199055</v>
          </cell>
          <cell r="J171">
            <v>0</v>
          </cell>
          <cell r="K171">
            <v>0</v>
          </cell>
          <cell r="L171">
            <v>6149</v>
          </cell>
          <cell r="M171">
            <v>1199055</v>
          </cell>
        </row>
        <row r="172">
          <cell r="B172" t="str">
            <v>몰탈바르기</v>
          </cell>
          <cell r="C172" t="str">
            <v>내벽 18mm</v>
          </cell>
          <cell r="D172" t="str">
            <v>M2</v>
          </cell>
          <cell r="E172">
            <v>4163</v>
          </cell>
          <cell r="F172">
            <v>0</v>
          </cell>
          <cell r="G172">
            <v>0</v>
          </cell>
          <cell r="H172">
            <v>8865</v>
          </cell>
          <cell r="I172">
            <v>36904995</v>
          </cell>
          <cell r="J172">
            <v>0</v>
          </cell>
          <cell r="K172">
            <v>0</v>
          </cell>
          <cell r="L172">
            <v>8865</v>
          </cell>
          <cell r="M172">
            <v>36904995</v>
          </cell>
        </row>
        <row r="173">
          <cell r="B173" t="str">
            <v>몰탈바르기</v>
          </cell>
          <cell r="C173" t="str">
            <v>내벽 15mm</v>
          </cell>
          <cell r="D173" t="str">
            <v>M2</v>
          </cell>
          <cell r="E173">
            <v>129</v>
          </cell>
          <cell r="F173">
            <v>0</v>
          </cell>
          <cell r="G173">
            <v>0</v>
          </cell>
          <cell r="H173">
            <v>9273</v>
          </cell>
          <cell r="I173">
            <v>1196217</v>
          </cell>
          <cell r="J173">
            <v>0</v>
          </cell>
          <cell r="K173">
            <v>0</v>
          </cell>
          <cell r="L173">
            <v>9273</v>
          </cell>
          <cell r="M173">
            <v>1196217</v>
          </cell>
        </row>
        <row r="174">
          <cell r="B174" t="str">
            <v>몰탈바르기</v>
          </cell>
          <cell r="C174" t="str">
            <v>내벽 9mm</v>
          </cell>
          <cell r="D174" t="str">
            <v>M2</v>
          </cell>
          <cell r="E174">
            <v>60</v>
          </cell>
          <cell r="F174">
            <v>0</v>
          </cell>
          <cell r="G174">
            <v>0</v>
          </cell>
          <cell r="H174">
            <v>7614</v>
          </cell>
          <cell r="I174">
            <v>456840</v>
          </cell>
          <cell r="J174">
            <v>0</v>
          </cell>
          <cell r="K174">
            <v>0</v>
          </cell>
          <cell r="L174">
            <v>7614</v>
          </cell>
          <cell r="M174">
            <v>456840</v>
          </cell>
        </row>
        <row r="175">
          <cell r="B175" t="str">
            <v>몰탈바르기</v>
          </cell>
          <cell r="C175" t="str">
            <v>외벽 24mm</v>
          </cell>
          <cell r="D175" t="str">
            <v>M2</v>
          </cell>
          <cell r="E175">
            <v>535</v>
          </cell>
          <cell r="F175">
            <v>0</v>
          </cell>
          <cell r="G175">
            <v>0</v>
          </cell>
          <cell r="H175">
            <v>10243</v>
          </cell>
          <cell r="I175">
            <v>5480005</v>
          </cell>
          <cell r="J175">
            <v>0</v>
          </cell>
          <cell r="K175">
            <v>0</v>
          </cell>
          <cell r="L175">
            <v>10243</v>
          </cell>
          <cell r="M175">
            <v>5480005</v>
          </cell>
        </row>
        <row r="176">
          <cell r="B176" t="str">
            <v>몰탈바르기</v>
          </cell>
          <cell r="C176" t="str">
            <v>천정  9mm</v>
          </cell>
          <cell r="D176" t="str">
            <v>M2</v>
          </cell>
          <cell r="E176">
            <v>799</v>
          </cell>
          <cell r="F176">
            <v>0</v>
          </cell>
          <cell r="G176">
            <v>0</v>
          </cell>
          <cell r="H176">
            <v>13048</v>
          </cell>
          <cell r="I176">
            <v>10425352</v>
          </cell>
          <cell r="J176">
            <v>0</v>
          </cell>
          <cell r="K176">
            <v>0</v>
          </cell>
          <cell r="L176">
            <v>13048</v>
          </cell>
          <cell r="M176">
            <v>10425352</v>
          </cell>
        </row>
        <row r="177">
          <cell r="B177" t="str">
            <v>보호몰탈바르기</v>
          </cell>
          <cell r="C177" t="str">
            <v>바닥 24mm</v>
          </cell>
          <cell r="D177" t="str">
            <v>M2</v>
          </cell>
          <cell r="E177">
            <v>248</v>
          </cell>
          <cell r="F177">
            <v>0</v>
          </cell>
          <cell r="G177">
            <v>0</v>
          </cell>
          <cell r="H177">
            <v>5940</v>
          </cell>
          <cell r="I177">
            <v>1473120</v>
          </cell>
          <cell r="J177">
            <v>0</v>
          </cell>
          <cell r="K177">
            <v>0</v>
          </cell>
          <cell r="L177">
            <v>5940</v>
          </cell>
          <cell r="M177">
            <v>1473120</v>
          </cell>
        </row>
        <row r="178">
          <cell r="B178" t="str">
            <v>보호몰탈바르기</v>
          </cell>
          <cell r="C178" t="str">
            <v>내벽 18mm</v>
          </cell>
          <cell r="D178" t="str">
            <v>M2</v>
          </cell>
          <cell r="E178">
            <v>655</v>
          </cell>
          <cell r="F178">
            <v>0</v>
          </cell>
          <cell r="G178">
            <v>0</v>
          </cell>
          <cell r="H178">
            <v>8196</v>
          </cell>
          <cell r="I178">
            <v>5368380</v>
          </cell>
          <cell r="J178">
            <v>0</v>
          </cell>
          <cell r="K178">
            <v>0</v>
          </cell>
          <cell r="L178">
            <v>8196</v>
          </cell>
          <cell r="M178">
            <v>5368380</v>
          </cell>
        </row>
        <row r="179">
          <cell r="B179" t="str">
            <v>콘크리트면마무리</v>
          </cell>
          <cell r="D179" t="str">
            <v>M2</v>
          </cell>
          <cell r="E179">
            <v>2967</v>
          </cell>
          <cell r="F179">
            <v>224</v>
          </cell>
          <cell r="G179">
            <v>664608</v>
          </cell>
          <cell r="H179">
            <v>2991</v>
          </cell>
          <cell r="I179">
            <v>8874297</v>
          </cell>
          <cell r="J179">
            <v>0</v>
          </cell>
          <cell r="K179">
            <v>0</v>
          </cell>
          <cell r="L179">
            <v>3215</v>
          </cell>
          <cell r="M179">
            <v>9538905</v>
          </cell>
        </row>
        <row r="180">
          <cell r="B180" t="str">
            <v>쇠흙손마감</v>
          </cell>
          <cell r="D180" t="str">
            <v>M2</v>
          </cell>
          <cell r="E180">
            <v>2088</v>
          </cell>
          <cell r="F180">
            <v>0</v>
          </cell>
          <cell r="G180">
            <v>0</v>
          </cell>
          <cell r="H180">
            <v>2641</v>
          </cell>
          <cell r="I180">
            <v>5514408</v>
          </cell>
          <cell r="J180">
            <v>0</v>
          </cell>
          <cell r="K180">
            <v>0</v>
          </cell>
          <cell r="L180">
            <v>2641</v>
          </cell>
          <cell r="M180">
            <v>5514408</v>
          </cell>
        </row>
        <row r="181">
          <cell r="B181" t="str">
            <v>후로아하드너</v>
          </cell>
          <cell r="C181" t="str">
            <v>CONC타설동시</v>
          </cell>
          <cell r="D181" t="str">
            <v>M2</v>
          </cell>
          <cell r="E181">
            <v>1873</v>
          </cell>
          <cell r="F181">
            <v>1940</v>
          </cell>
          <cell r="G181">
            <v>3633620</v>
          </cell>
          <cell r="H181">
            <v>9062</v>
          </cell>
          <cell r="I181">
            <v>16973126</v>
          </cell>
          <cell r="J181">
            <v>0</v>
          </cell>
          <cell r="K181">
            <v>0</v>
          </cell>
          <cell r="L181">
            <v>11002</v>
          </cell>
          <cell r="M181">
            <v>20606746</v>
          </cell>
        </row>
        <row r="182">
          <cell r="B182" t="str">
            <v>창틀주위몰탈충진</v>
          </cell>
          <cell r="C182" t="str">
            <v>양생포함</v>
          </cell>
          <cell r="D182" t="str">
            <v>M</v>
          </cell>
          <cell r="E182">
            <v>1380</v>
          </cell>
          <cell r="F182">
            <v>261</v>
          </cell>
          <cell r="G182">
            <v>360180</v>
          </cell>
          <cell r="H182">
            <v>1409</v>
          </cell>
          <cell r="I182">
            <v>1944420</v>
          </cell>
          <cell r="J182">
            <v>0</v>
          </cell>
          <cell r="K182">
            <v>0</v>
          </cell>
          <cell r="L182">
            <v>1670</v>
          </cell>
          <cell r="M182">
            <v>2304600</v>
          </cell>
        </row>
        <row r="183">
          <cell r="B183" t="str">
            <v>합     계</v>
          </cell>
          <cell r="G183">
            <v>4658408</v>
          </cell>
          <cell r="I183">
            <v>121445794</v>
          </cell>
          <cell r="K183">
            <v>0</v>
          </cell>
          <cell r="L183">
            <v>0</v>
          </cell>
          <cell r="M183">
            <v>126104202</v>
          </cell>
        </row>
        <row r="184">
          <cell r="A184" t="str">
            <v>09.타  일  공  사</v>
          </cell>
          <cell r="G184">
            <v>0</v>
          </cell>
          <cell r="I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B185" t="str">
            <v>자기질타일압착붙임</v>
          </cell>
          <cell r="C185" t="str">
            <v>200*200*7T,24mm.바닥(백)</v>
          </cell>
          <cell r="D185" t="str">
            <v>M2</v>
          </cell>
          <cell r="E185">
            <v>159</v>
          </cell>
          <cell r="F185">
            <v>10185</v>
          </cell>
          <cell r="G185">
            <v>1619415</v>
          </cell>
          <cell r="H185">
            <v>20564</v>
          </cell>
          <cell r="I185">
            <v>3269676</v>
          </cell>
          <cell r="J185">
            <v>0</v>
          </cell>
          <cell r="K185">
            <v>0</v>
          </cell>
          <cell r="L185">
            <v>30749</v>
          </cell>
          <cell r="M185">
            <v>4889091</v>
          </cell>
        </row>
        <row r="186">
          <cell r="B186" t="str">
            <v>석재타일압착붙임</v>
          </cell>
          <cell r="C186" t="str">
            <v>200*200*15,24mm.바닥(백)</v>
          </cell>
          <cell r="D186" t="str">
            <v>M2</v>
          </cell>
          <cell r="E186">
            <v>284</v>
          </cell>
          <cell r="F186">
            <v>21728</v>
          </cell>
          <cell r="G186">
            <v>6170752</v>
          </cell>
          <cell r="H186">
            <v>21825</v>
          </cell>
          <cell r="I186">
            <v>6198300</v>
          </cell>
          <cell r="J186">
            <v>0</v>
          </cell>
          <cell r="K186">
            <v>0</v>
          </cell>
          <cell r="L186">
            <v>43553</v>
          </cell>
          <cell r="M186">
            <v>12369052</v>
          </cell>
        </row>
        <row r="187">
          <cell r="B187" t="str">
            <v>석재타일압착붙임</v>
          </cell>
          <cell r="C187" t="str">
            <v>150*150*18,24mm.바닥(백)</v>
          </cell>
          <cell r="D187" t="str">
            <v>M2</v>
          </cell>
          <cell r="E187">
            <v>405</v>
          </cell>
          <cell r="F187">
            <v>20564</v>
          </cell>
          <cell r="G187">
            <v>8328420</v>
          </cell>
          <cell r="H187">
            <v>22504</v>
          </cell>
          <cell r="I187">
            <v>9114120</v>
          </cell>
          <cell r="J187">
            <v>0</v>
          </cell>
          <cell r="K187">
            <v>0</v>
          </cell>
          <cell r="L187">
            <v>43068</v>
          </cell>
          <cell r="M187">
            <v>17442540</v>
          </cell>
        </row>
        <row r="188">
          <cell r="B188" t="str">
            <v>도기질타일압착붙임</v>
          </cell>
          <cell r="C188" t="str">
            <v>200*250*7T,18mm.벽  (백)</v>
          </cell>
          <cell r="D188" t="str">
            <v>M2</v>
          </cell>
          <cell r="E188">
            <v>486</v>
          </cell>
          <cell r="F188">
            <v>10864</v>
          </cell>
          <cell r="G188">
            <v>5279904</v>
          </cell>
          <cell r="H188">
            <v>22698</v>
          </cell>
          <cell r="I188">
            <v>11031228</v>
          </cell>
          <cell r="J188">
            <v>0</v>
          </cell>
          <cell r="K188">
            <v>0</v>
          </cell>
          <cell r="L188">
            <v>33562</v>
          </cell>
          <cell r="M188">
            <v>16311132</v>
          </cell>
        </row>
        <row r="189">
          <cell r="B189" t="str">
            <v>합     계</v>
          </cell>
          <cell r="G189">
            <v>21398491</v>
          </cell>
          <cell r="I189">
            <v>29613324</v>
          </cell>
          <cell r="K189">
            <v>0</v>
          </cell>
          <cell r="L189">
            <v>0</v>
          </cell>
          <cell r="M189">
            <v>51011815</v>
          </cell>
        </row>
        <row r="190">
          <cell r="G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I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I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I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10.석    공    사</v>
          </cell>
          <cell r="G199">
            <v>0</v>
          </cell>
          <cell r="I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화강석붙임(바닥)</v>
          </cell>
          <cell r="C200" t="str">
            <v>수마30mm포천석,몰30</v>
          </cell>
          <cell r="D200" t="str">
            <v>M2</v>
          </cell>
          <cell r="E200">
            <v>5</v>
          </cell>
          <cell r="F200">
            <v>39285</v>
          </cell>
          <cell r="G200">
            <v>196425</v>
          </cell>
          <cell r="H200">
            <v>39964</v>
          </cell>
          <cell r="I200">
            <v>199820</v>
          </cell>
          <cell r="J200">
            <v>0</v>
          </cell>
          <cell r="K200">
            <v>0</v>
          </cell>
          <cell r="L200">
            <v>79249</v>
          </cell>
          <cell r="M200">
            <v>396245</v>
          </cell>
        </row>
        <row r="201">
          <cell r="B201" t="str">
            <v>화강석붙임(바닥)</v>
          </cell>
          <cell r="C201" t="str">
            <v>수마30mm포천석,몰70</v>
          </cell>
          <cell r="D201" t="str">
            <v>M2</v>
          </cell>
          <cell r="E201">
            <v>229</v>
          </cell>
          <cell r="F201">
            <v>39285</v>
          </cell>
          <cell r="G201">
            <v>8996265</v>
          </cell>
          <cell r="H201">
            <v>39964</v>
          </cell>
          <cell r="I201">
            <v>9151756</v>
          </cell>
          <cell r="J201">
            <v>0</v>
          </cell>
          <cell r="K201">
            <v>0</v>
          </cell>
          <cell r="L201">
            <v>79249</v>
          </cell>
          <cell r="M201">
            <v>18148021</v>
          </cell>
        </row>
        <row r="202">
          <cell r="B202" t="str">
            <v>대리석붙임(바닥)</v>
          </cell>
          <cell r="C202" t="str">
            <v>수마30mm운모석,몰70</v>
          </cell>
          <cell r="D202" t="str">
            <v>M2</v>
          </cell>
          <cell r="E202">
            <v>29</v>
          </cell>
          <cell r="F202">
            <v>39285</v>
          </cell>
          <cell r="G202">
            <v>1139265</v>
          </cell>
          <cell r="H202">
            <v>39964</v>
          </cell>
          <cell r="I202">
            <v>1158956</v>
          </cell>
          <cell r="J202">
            <v>0</v>
          </cell>
          <cell r="K202">
            <v>0</v>
          </cell>
          <cell r="L202">
            <v>79249</v>
          </cell>
          <cell r="M202">
            <v>2298221</v>
          </cell>
        </row>
        <row r="203">
          <cell r="B203" t="str">
            <v>화강석붙임(바닥)</v>
          </cell>
          <cell r="C203" t="str">
            <v>버너30mm포천석,몰30</v>
          </cell>
          <cell r="D203" t="str">
            <v>M2</v>
          </cell>
          <cell r="E203">
            <v>197</v>
          </cell>
          <cell r="F203">
            <v>39285</v>
          </cell>
          <cell r="G203">
            <v>7739145</v>
          </cell>
          <cell r="H203">
            <v>39964</v>
          </cell>
          <cell r="I203">
            <v>7872908</v>
          </cell>
          <cell r="J203">
            <v>0</v>
          </cell>
          <cell r="K203">
            <v>0</v>
          </cell>
          <cell r="L203">
            <v>79249</v>
          </cell>
          <cell r="M203">
            <v>15612053</v>
          </cell>
        </row>
        <row r="204">
          <cell r="B204" t="str">
            <v>화강석붙임(계단챌판)</v>
          </cell>
          <cell r="C204" t="str">
            <v>버너30mm포천석,몰30</v>
          </cell>
          <cell r="D204" t="str">
            <v>M2</v>
          </cell>
          <cell r="E204">
            <v>16</v>
          </cell>
          <cell r="F204">
            <v>39964</v>
          </cell>
          <cell r="G204">
            <v>639424</v>
          </cell>
          <cell r="H204">
            <v>41225</v>
          </cell>
          <cell r="I204">
            <v>659600</v>
          </cell>
          <cell r="J204">
            <v>0</v>
          </cell>
          <cell r="K204">
            <v>0</v>
          </cell>
          <cell r="L204">
            <v>81189</v>
          </cell>
          <cell r="M204">
            <v>1299024</v>
          </cell>
        </row>
        <row r="205">
          <cell r="B205" t="str">
            <v>화강석붙임(건식,벽)</v>
          </cell>
          <cell r="C205" t="str">
            <v>버너30mm포천석</v>
          </cell>
          <cell r="D205" t="str">
            <v>M2</v>
          </cell>
          <cell r="E205">
            <v>57</v>
          </cell>
          <cell r="F205">
            <v>39964</v>
          </cell>
          <cell r="G205">
            <v>2277948</v>
          </cell>
          <cell r="H205">
            <v>41225</v>
          </cell>
          <cell r="I205">
            <v>2349825</v>
          </cell>
          <cell r="J205">
            <v>0</v>
          </cell>
          <cell r="K205">
            <v>0</v>
          </cell>
          <cell r="L205">
            <v>81189</v>
          </cell>
          <cell r="M205">
            <v>4627773</v>
          </cell>
        </row>
        <row r="206">
          <cell r="B206" t="str">
            <v>사고석붙임(바닥)</v>
          </cell>
          <cell r="C206" t="str">
            <v>버너30mm포천석,몰30</v>
          </cell>
          <cell r="D206" t="str">
            <v>M2</v>
          </cell>
          <cell r="E206">
            <v>117</v>
          </cell>
          <cell r="F206">
            <v>39285</v>
          </cell>
          <cell r="G206">
            <v>4596345</v>
          </cell>
          <cell r="H206">
            <v>39964</v>
          </cell>
          <cell r="I206">
            <v>4675788</v>
          </cell>
          <cell r="J206">
            <v>0</v>
          </cell>
          <cell r="K206">
            <v>0</v>
          </cell>
          <cell r="L206">
            <v>79249</v>
          </cell>
          <cell r="M206">
            <v>9272133</v>
          </cell>
        </row>
        <row r="207">
          <cell r="B207" t="str">
            <v>장애인용점자블럭붙임(바닥)</v>
          </cell>
          <cell r="C207" t="str">
            <v>300*300*30T</v>
          </cell>
          <cell r="D207" t="str">
            <v>M2</v>
          </cell>
          <cell r="E207">
            <v>8</v>
          </cell>
          <cell r="F207">
            <v>127555</v>
          </cell>
          <cell r="G207">
            <v>1020440</v>
          </cell>
          <cell r="H207">
            <v>5044</v>
          </cell>
          <cell r="I207">
            <v>40352</v>
          </cell>
          <cell r="J207">
            <v>0</v>
          </cell>
          <cell r="K207">
            <v>0</v>
          </cell>
          <cell r="L207">
            <v>132599</v>
          </cell>
          <cell r="M207">
            <v>1060792</v>
          </cell>
        </row>
        <row r="208">
          <cell r="B208" t="str">
            <v>장애안용유도블럭붙임(바닥)</v>
          </cell>
          <cell r="C208" t="str">
            <v>300*300*30T</v>
          </cell>
          <cell r="D208" t="str">
            <v>M2</v>
          </cell>
          <cell r="E208">
            <v>4</v>
          </cell>
          <cell r="F208">
            <v>127555</v>
          </cell>
          <cell r="G208">
            <v>510220</v>
          </cell>
          <cell r="H208">
            <v>5044</v>
          </cell>
          <cell r="I208">
            <v>20176</v>
          </cell>
          <cell r="J208">
            <v>0</v>
          </cell>
          <cell r="K208">
            <v>0</v>
          </cell>
          <cell r="L208">
            <v>132599</v>
          </cell>
          <cell r="M208">
            <v>530396</v>
          </cell>
        </row>
        <row r="209">
          <cell r="B209" t="str">
            <v>대리석붙임(걸레받이)</v>
          </cell>
          <cell r="C209" t="str">
            <v>수마24mm운모석,몰30</v>
          </cell>
          <cell r="D209" t="str">
            <v>M</v>
          </cell>
          <cell r="E209">
            <v>70</v>
          </cell>
          <cell r="F209">
            <v>20564</v>
          </cell>
          <cell r="G209">
            <v>1439480</v>
          </cell>
          <cell r="H209">
            <v>22746</v>
          </cell>
          <cell r="I209">
            <v>1592220</v>
          </cell>
          <cell r="J209">
            <v>0</v>
          </cell>
          <cell r="K209">
            <v>0</v>
          </cell>
          <cell r="L209">
            <v>43310</v>
          </cell>
          <cell r="M209">
            <v>3031700</v>
          </cell>
        </row>
        <row r="210">
          <cell r="B210" t="str">
            <v>화강석두겁석붙임</v>
          </cell>
          <cell r="C210" t="str">
            <v>버너230*30,포천,건식</v>
          </cell>
          <cell r="D210" t="str">
            <v>M</v>
          </cell>
          <cell r="E210">
            <v>32</v>
          </cell>
          <cell r="F210">
            <v>11011</v>
          </cell>
          <cell r="G210">
            <v>352352</v>
          </cell>
          <cell r="H210">
            <v>12028</v>
          </cell>
          <cell r="I210">
            <v>384896</v>
          </cell>
          <cell r="J210">
            <v>0</v>
          </cell>
          <cell r="K210">
            <v>0</v>
          </cell>
          <cell r="L210">
            <v>23039</v>
          </cell>
          <cell r="M210">
            <v>737248</v>
          </cell>
        </row>
        <row r="211">
          <cell r="B211" t="str">
            <v>화강석두겁석붙임</v>
          </cell>
          <cell r="C211" t="str">
            <v>버너400*30,포천,건식</v>
          </cell>
          <cell r="D211" t="str">
            <v>M</v>
          </cell>
          <cell r="E211">
            <v>14</v>
          </cell>
          <cell r="F211">
            <v>20437</v>
          </cell>
          <cell r="G211">
            <v>286118</v>
          </cell>
          <cell r="H211">
            <v>21679</v>
          </cell>
          <cell r="I211">
            <v>303506</v>
          </cell>
          <cell r="J211">
            <v>0</v>
          </cell>
          <cell r="K211">
            <v>0</v>
          </cell>
          <cell r="L211">
            <v>42116</v>
          </cell>
          <cell r="M211">
            <v>589624</v>
          </cell>
        </row>
        <row r="212">
          <cell r="B212" t="str">
            <v>화강석두겁석붙임</v>
          </cell>
          <cell r="C212" t="str">
            <v>연마250*30,포천,몰30</v>
          </cell>
          <cell r="D212" t="str">
            <v>M</v>
          </cell>
          <cell r="E212">
            <v>38</v>
          </cell>
          <cell r="F212">
            <v>13213</v>
          </cell>
          <cell r="G212">
            <v>502094</v>
          </cell>
          <cell r="H212">
            <v>14125</v>
          </cell>
          <cell r="I212">
            <v>536750</v>
          </cell>
          <cell r="J212">
            <v>0</v>
          </cell>
          <cell r="K212">
            <v>0</v>
          </cell>
          <cell r="L212">
            <v>27338</v>
          </cell>
          <cell r="M212">
            <v>1038844</v>
          </cell>
        </row>
        <row r="213">
          <cell r="B213" t="str">
            <v>화강석두겁석붙임/소변기상부</v>
          </cell>
          <cell r="C213" t="str">
            <v>연마150*30,포천,몰30</v>
          </cell>
          <cell r="D213" t="str">
            <v>M</v>
          </cell>
          <cell r="E213">
            <v>33</v>
          </cell>
          <cell r="F213">
            <v>8809</v>
          </cell>
          <cell r="G213">
            <v>290697</v>
          </cell>
          <cell r="H213">
            <v>9820</v>
          </cell>
          <cell r="I213">
            <v>324060</v>
          </cell>
          <cell r="J213">
            <v>0</v>
          </cell>
          <cell r="K213">
            <v>0</v>
          </cell>
          <cell r="L213">
            <v>18629</v>
          </cell>
          <cell r="M213">
            <v>614757</v>
          </cell>
        </row>
        <row r="214">
          <cell r="B214" t="str">
            <v>화강석경계석/공개공지</v>
          </cell>
          <cell r="C214" t="str">
            <v>버너200*200,포천,몰30</v>
          </cell>
          <cell r="D214" t="str">
            <v>M</v>
          </cell>
          <cell r="E214">
            <v>3</v>
          </cell>
          <cell r="F214">
            <v>16133</v>
          </cell>
          <cell r="G214">
            <v>48399</v>
          </cell>
          <cell r="H214">
            <v>18096</v>
          </cell>
          <cell r="I214">
            <v>54288</v>
          </cell>
          <cell r="J214">
            <v>0</v>
          </cell>
          <cell r="K214">
            <v>0</v>
          </cell>
          <cell r="L214">
            <v>34229</v>
          </cell>
          <cell r="M214">
            <v>102687</v>
          </cell>
        </row>
        <row r="215">
          <cell r="B215" t="str">
            <v>화강석경계석/공개공지</v>
          </cell>
          <cell r="C215" t="str">
            <v>버너200*300,포천,몰30</v>
          </cell>
          <cell r="D215" t="str">
            <v>M</v>
          </cell>
          <cell r="E215">
            <v>5</v>
          </cell>
          <cell r="F215">
            <v>20166</v>
          </cell>
          <cell r="G215">
            <v>100830</v>
          </cell>
          <cell r="H215">
            <v>22620</v>
          </cell>
          <cell r="I215">
            <v>113100</v>
          </cell>
          <cell r="J215">
            <v>0</v>
          </cell>
          <cell r="K215">
            <v>0</v>
          </cell>
          <cell r="L215">
            <v>42786</v>
          </cell>
          <cell r="M215">
            <v>213930</v>
          </cell>
        </row>
        <row r="216">
          <cell r="B216" t="str">
            <v>화강석통석/부출입구쪽</v>
          </cell>
          <cell r="C216" t="str">
            <v>버너200*150,포천,몰30</v>
          </cell>
          <cell r="D216" t="str">
            <v>M</v>
          </cell>
          <cell r="E216">
            <v>13</v>
          </cell>
          <cell r="F216">
            <v>21475</v>
          </cell>
          <cell r="G216">
            <v>279175</v>
          </cell>
          <cell r="H216">
            <v>22746</v>
          </cell>
          <cell r="I216">
            <v>295698</v>
          </cell>
          <cell r="J216">
            <v>0</v>
          </cell>
          <cell r="K216">
            <v>0</v>
          </cell>
          <cell r="L216">
            <v>44221</v>
          </cell>
          <cell r="M216">
            <v>574873</v>
          </cell>
        </row>
        <row r="217">
          <cell r="B217" t="str">
            <v>화강석통석계단/5층옥상</v>
          </cell>
          <cell r="C217" t="str">
            <v>버너120*150,포천,몰30</v>
          </cell>
          <cell r="D217" t="str">
            <v>M</v>
          </cell>
          <cell r="E217">
            <v>25</v>
          </cell>
          <cell r="F217">
            <v>21131</v>
          </cell>
          <cell r="G217">
            <v>528275</v>
          </cell>
          <cell r="H217">
            <v>22254</v>
          </cell>
          <cell r="I217">
            <v>556350</v>
          </cell>
          <cell r="J217">
            <v>0</v>
          </cell>
          <cell r="K217">
            <v>0</v>
          </cell>
          <cell r="L217">
            <v>43385</v>
          </cell>
          <cell r="M217">
            <v>1084625</v>
          </cell>
        </row>
        <row r="218">
          <cell r="B218" t="str">
            <v>화강석통석/옥외계단</v>
          </cell>
          <cell r="C218" t="str">
            <v>버너140*45,포천,몰30</v>
          </cell>
          <cell r="D218" t="str">
            <v>M</v>
          </cell>
          <cell r="E218">
            <v>26</v>
          </cell>
          <cell r="F218">
            <v>20788</v>
          </cell>
          <cell r="G218">
            <v>540488</v>
          </cell>
          <cell r="H218">
            <v>21886</v>
          </cell>
          <cell r="I218">
            <v>569036</v>
          </cell>
          <cell r="J218">
            <v>0</v>
          </cell>
          <cell r="K218">
            <v>0</v>
          </cell>
          <cell r="L218">
            <v>42674</v>
          </cell>
          <cell r="M218">
            <v>1109524</v>
          </cell>
        </row>
        <row r="219">
          <cell r="B219" t="str">
            <v>마블세면대설치</v>
          </cell>
          <cell r="C219" t="str">
            <v>W:600</v>
          </cell>
          <cell r="D219" t="str">
            <v>M</v>
          </cell>
          <cell r="E219">
            <v>23</v>
          </cell>
          <cell r="F219">
            <v>106700</v>
          </cell>
          <cell r="G219">
            <v>2454100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106700</v>
          </cell>
          <cell r="M219">
            <v>2454100</v>
          </cell>
        </row>
        <row r="220">
          <cell r="B220" t="str">
            <v>합     계</v>
          </cell>
          <cell r="G220">
            <v>33937485</v>
          </cell>
          <cell r="I220">
            <v>30859085</v>
          </cell>
          <cell r="K220">
            <v>0</v>
          </cell>
          <cell r="L220">
            <v>0</v>
          </cell>
          <cell r="M220">
            <v>64796570</v>
          </cell>
        </row>
        <row r="221">
          <cell r="G221">
            <v>0</v>
          </cell>
          <cell r="I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I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I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I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I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I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I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I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11.목    공    사</v>
          </cell>
          <cell r="G229">
            <v>0</v>
          </cell>
          <cell r="I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B230" t="str">
            <v>목조벽틀설치</v>
          </cell>
          <cell r="C230" t="str">
            <v>36*36@450,CONC.조적바탕</v>
          </cell>
          <cell r="D230" t="str">
            <v>M2</v>
          </cell>
          <cell r="E230">
            <v>285</v>
          </cell>
          <cell r="F230">
            <v>10185</v>
          </cell>
          <cell r="G230">
            <v>2902725</v>
          </cell>
          <cell r="H230">
            <v>11775</v>
          </cell>
          <cell r="I230">
            <v>3355875</v>
          </cell>
          <cell r="J230">
            <v>0</v>
          </cell>
          <cell r="K230">
            <v>0</v>
          </cell>
          <cell r="L230">
            <v>21960</v>
          </cell>
          <cell r="M230">
            <v>6258600</v>
          </cell>
        </row>
        <row r="231">
          <cell r="B231" t="str">
            <v>목조반자틀설치</v>
          </cell>
          <cell r="C231" t="str">
            <v>달대무</v>
          </cell>
          <cell r="D231" t="str">
            <v>M2</v>
          </cell>
          <cell r="E231">
            <v>143</v>
          </cell>
          <cell r="F231">
            <v>3030</v>
          </cell>
          <cell r="G231">
            <v>433290</v>
          </cell>
          <cell r="H231">
            <v>4000</v>
          </cell>
          <cell r="I231">
            <v>572000</v>
          </cell>
          <cell r="J231">
            <v>0</v>
          </cell>
          <cell r="K231">
            <v>0</v>
          </cell>
          <cell r="L231">
            <v>7030</v>
          </cell>
          <cell r="M231">
            <v>1005290</v>
          </cell>
        </row>
        <row r="232">
          <cell r="B232" t="str">
            <v>합판벽붙임</v>
          </cell>
          <cell r="C232" t="str">
            <v>2.7MM*2겹</v>
          </cell>
          <cell r="D232" t="str">
            <v>M2</v>
          </cell>
          <cell r="E232">
            <v>57</v>
          </cell>
          <cell r="F232">
            <v>4001</v>
          </cell>
          <cell r="G232">
            <v>228057</v>
          </cell>
          <cell r="H232">
            <v>4602</v>
          </cell>
          <cell r="I232">
            <v>262314</v>
          </cell>
          <cell r="J232">
            <v>0</v>
          </cell>
          <cell r="K232">
            <v>0</v>
          </cell>
          <cell r="L232">
            <v>8603</v>
          </cell>
          <cell r="M232">
            <v>490371</v>
          </cell>
        </row>
        <row r="233">
          <cell r="B233" t="str">
            <v>합판벽붙임</v>
          </cell>
          <cell r="C233" t="str">
            <v>12.0MM</v>
          </cell>
          <cell r="D233" t="str">
            <v>M2</v>
          </cell>
          <cell r="E233">
            <v>121</v>
          </cell>
          <cell r="F233">
            <v>5341</v>
          </cell>
          <cell r="G233">
            <v>646261</v>
          </cell>
          <cell r="H233">
            <v>5766</v>
          </cell>
          <cell r="I233">
            <v>697686</v>
          </cell>
          <cell r="J233">
            <v>0</v>
          </cell>
          <cell r="K233">
            <v>0</v>
          </cell>
          <cell r="L233">
            <v>11107</v>
          </cell>
          <cell r="M233">
            <v>1343947</v>
          </cell>
        </row>
        <row r="234">
          <cell r="B234" t="str">
            <v>무늬목벽붙임</v>
          </cell>
          <cell r="C234" t="str">
            <v>메이플</v>
          </cell>
          <cell r="D234" t="str">
            <v>M2</v>
          </cell>
          <cell r="E234">
            <v>134</v>
          </cell>
          <cell r="F234">
            <v>4126</v>
          </cell>
          <cell r="G234">
            <v>552884</v>
          </cell>
          <cell r="H234">
            <v>5267</v>
          </cell>
          <cell r="I234">
            <v>705778</v>
          </cell>
          <cell r="J234">
            <v>0</v>
          </cell>
          <cell r="K234">
            <v>0</v>
          </cell>
          <cell r="L234">
            <v>9393</v>
          </cell>
          <cell r="M234">
            <v>1258662</v>
          </cell>
        </row>
        <row r="235">
          <cell r="B235" t="str">
            <v>무늬목쉬트벽붙임</v>
          </cell>
          <cell r="C235" t="str">
            <v>지정색,T:0.3</v>
          </cell>
          <cell r="D235" t="str">
            <v>M2</v>
          </cell>
          <cell r="E235">
            <v>30</v>
          </cell>
          <cell r="F235">
            <v>4126</v>
          </cell>
          <cell r="G235">
            <v>123780</v>
          </cell>
          <cell r="H235">
            <v>5267</v>
          </cell>
          <cell r="I235">
            <v>158010</v>
          </cell>
          <cell r="J235">
            <v>0</v>
          </cell>
          <cell r="K235">
            <v>0</v>
          </cell>
          <cell r="L235">
            <v>9393</v>
          </cell>
          <cell r="M235">
            <v>281790</v>
          </cell>
        </row>
        <row r="236">
          <cell r="B236" t="str">
            <v>라왕걸레받이설치</v>
          </cell>
          <cell r="C236" t="str">
            <v>24*100H,락카도장</v>
          </cell>
          <cell r="D236" t="str">
            <v>M</v>
          </cell>
          <cell r="E236">
            <v>10</v>
          </cell>
          <cell r="F236">
            <v>2163</v>
          </cell>
          <cell r="G236">
            <v>21630</v>
          </cell>
          <cell r="H236">
            <v>2376</v>
          </cell>
          <cell r="I236">
            <v>23760</v>
          </cell>
          <cell r="J236">
            <v>0</v>
          </cell>
          <cell r="K236">
            <v>0</v>
          </cell>
          <cell r="L236">
            <v>4539</v>
          </cell>
          <cell r="M236">
            <v>45390</v>
          </cell>
        </row>
        <row r="237">
          <cell r="B237" t="str">
            <v>라왕창대목설치</v>
          </cell>
          <cell r="C237" t="str">
            <v>180*30T,락카도장</v>
          </cell>
          <cell r="D237" t="str">
            <v>M</v>
          </cell>
          <cell r="E237">
            <v>9</v>
          </cell>
          <cell r="F237">
            <v>4000</v>
          </cell>
          <cell r="G237">
            <v>36000</v>
          </cell>
          <cell r="H237">
            <v>4970</v>
          </cell>
          <cell r="I237">
            <v>44730</v>
          </cell>
          <cell r="J237">
            <v>0</v>
          </cell>
          <cell r="K237">
            <v>0</v>
          </cell>
          <cell r="L237">
            <v>8970</v>
          </cell>
          <cell r="M237">
            <v>80730</v>
          </cell>
        </row>
        <row r="238">
          <cell r="B238" t="str">
            <v>라왕창대목설치</v>
          </cell>
          <cell r="C238" t="str">
            <v>60*30T,락카도장</v>
          </cell>
          <cell r="D238" t="str">
            <v>M</v>
          </cell>
          <cell r="E238">
            <v>28</v>
          </cell>
          <cell r="F238">
            <v>3624</v>
          </cell>
          <cell r="G238">
            <v>101472</v>
          </cell>
          <cell r="H238">
            <v>4219</v>
          </cell>
          <cell r="I238">
            <v>118132</v>
          </cell>
          <cell r="J238">
            <v>0</v>
          </cell>
          <cell r="K238">
            <v>0</v>
          </cell>
          <cell r="L238">
            <v>7843</v>
          </cell>
          <cell r="M238">
            <v>219604</v>
          </cell>
        </row>
        <row r="239">
          <cell r="B239" t="str">
            <v>목재팬코일박스설치</v>
          </cell>
          <cell r="C239" t="str">
            <v>550*650,락카도장</v>
          </cell>
          <cell r="D239" t="str">
            <v>M</v>
          </cell>
          <cell r="E239">
            <v>9</v>
          </cell>
          <cell r="F239">
            <v>7226</v>
          </cell>
          <cell r="G239">
            <v>65034</v>
          </cell>
          <cell r="H239">
            <v>13046</v>
          </cell>
          <cell r="I239">
            <v>117414</v>
          </cell>
          <cell r="J239">
            <v>0</v>
          </cell>
          <cell r="K239">
            <v>0</v>
          </cell>
          <cell r="L239">
            <v>20272</v>
          </cell>
          <cell r="M239">
            <v>182448</v>
          </cell>
        </row>
        <row r="240">
          <cell r="B240" t="str">
            <v>현업실카운터(곡선형)</v>
          </cell>
          <cell r="C240" t="str">
            <v>1500*1200*950</v>
          </cell>
          <cell r="D240" t="str">
            <v>EA</v>
          </cell>
          <cell r="E240">
            <v>6</v>
          </cell>
          <cell r="F240">
            <v>174600</v>
          </cell>
          <cell r="G240">
            <v>1047600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174600</v>
          </cell>
          <cell r="M240">
            <v>1047600</v>
          </cell>
        </row>
        <row r="241">
          <cell r="B241" t="str">
            <v>현업실카운터(장애인용)</v>
          </cell>
          <cell r="C241" t="str">
            <v>1500*1200*850</v>
          </cell>
          <cell r="D241" t="str">
            <v>EA</v>
          </cell>
          <cell r="E241">
            <v>1</v>
          </cell>
          <cell r="F241">
            <v>174600</v>
          </cell>
          <cell r="G241">
            <v>174600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174600</v>
          </cell>
          <cell r="M241">
            <v>174600</v>
          </cell>
        </row>
        <row r="242">
          <cell r="B242" t="str">
            <v>현업실카운터(우편물투입구형)</v>
          </cell>
          <cell r="C242" t="str">
            <v>1500*1200*950</v>
          </cell>
          <cell r="D242" t="str">
            <v>EA</v>
          </cell>
          <cell r="E242">
            <v>1</v>
          </cell>
          <cell r="F242">
            <v>174600</v>
          </cell>
          <cell r="G242">
            <v>174600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174600</v>
          </cell>
          <cell r="M242">
            <v>174600</v>
          </cell>
        </row>
        <row r="243">
          <cell r="B243" t="str">
            <v>카운터장식박스</v>
          </cell>
          <cell r="C243" t="str">
            <v>900*1200*950</v>
          </cell>
          <cell r="D243" t="str">
            <v>EA</v>
          </cell>
          <cell r="E243">
            <v>1</v>
          </cell>
          <cell r="F243">
            <v>84448</v>
          </cell>
          <cell r="G243">
            <v>84448</v>
          </cell>
          <cell r="H243">
            <v>130856</v>
          </cell>
          <cell r="I243">
            <v>130856</v>
          </cell>
          <cell r="J243">
            <v>0</v>
          </cell>
          <cell r="K243">
            <v>0</v>
          </cell>
          <cell r="L243">
            <v>215304</v>
          </cell>
          <cell r="M243">
            <v>215304</v>
          </cell>
        </row>
        <row r="244">
          <cell r="B244" t="str">
            <v>카운터장식박스</v>
          </cell>
          <cell r="C244" t="str">
            <v>750*850*850</v>
          </cell>
          <cell r="D244" t="str">
            <v>EA</v>
          </cell>
          <cell r="E244">
            <v>1</v>
          </cell>
          <cell r="F244">
            <v>70373</v>
          </cell>
          <cell r="G244">
            <v>70373</v>
          </cell>
          <cell r="H244">
            <v>109047</v>
          </cell>
          <cell r="I244">
            <v>109047</v>
          </cell>
          <cell r="J244">
            <v>0</v>
          </cell>
          <cell r="K244">
            <v>0</v>
          </cell>
          <cell r="L244">
            <v>179420</v>
          </cell>
          <cell r="M244">
            <v>179420</v>
          </cell>
        </row>
        <row r="245">
          <cell r="B245" t="str">
            <v>카운터출입문</v>
          </cell>
          <cell r="C245" t="str">
            <v>750*850</v>
          </cell>
          <cell r="D245" t="str">
            <v>EA</v>
          </cell>
          <cell r="E245">
            <v>1</v>
          </cell>
          <cell r="F245">
            <v>110580</v>
          </cell>
          <cell r="G245">
            <v>110580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110580</v>
          </cell>
          <cell r="M245">
            <v>110580</v>
          </cell>
        </row>
        <row r="246">
          <cell r="B246" t="str">
            <v>합     계</v>
          </cell>
          <cell r="G246">
            <v>6773334</v>
          </cell>
          <cell r="I246">
            <v>6295602</v>
          </cell>
          <cell r="K246">
            <v>0</v>
          </cell>
          <cell r="L246">
            <v>0</v>
          </cell>
          <cell r="M246">
            <v>13068936</v>
          </cell>
        </row>
        <row r="247">
          <cell r="G247">
            <v>0</v>
          </cell>
          <cell r="I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I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I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I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I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I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I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I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I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I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I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I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12.수  장  공  사</v>
          </cell>
          <cell r="G259">
            <v>0</v>
          </cell>
          <cell r="I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B260" t="str">
            <v>석면시멘트판</v>
          </cell>
          <cell r="C260" t="str">
            <v>3*900*1800mm</v>
          </cell>
          <cell r="D260" t="str">
            <v>M2</v>
          </cell>
          <cell r="E260">
            <v>150</v>
          </cell>
          <cell r="F260">
            <v>37345</v>
          </cell>
          <cell r="G260">
            <v>5601750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37345</v>
          </cell>
          <cell r="M260">
            <v>5601750</v>
          </cell>
        </row>
        <row r="261">
          <cell r="B261" t="str">
            <v>규산질계텍스</v>
          </cell>
          <cell r="C261" t="str">
            <v>6*300*600mm</v>
          </cell>
          <cell r="D261" t="str">
            <v>M2</v>
          </cell>
          <cell r="E261">
            <v>528</v>
          </cell>
          <cell r="F261">
            <v>4202</v>
          </cell>
          <cell r="G261">
            <v>2218656</v>
          </cell>
          <cell r="H261">
            <v>4658</v>
          </cell>
          <cell r="I261">
            <v>2459424</v>
          </cell>
          <cell r="J261">
            <v>0</v>
          </cell>
          <cell r="K261">
            <v>0</v>
          </cell>
          <cell r="L261">
            <v>8860</v>
          </cell>
          <cell r="M261">
            <v>4678080</v>
          </cell>
        </row>
        <row r="262">
          <cell r="B262" t="str">
            <v>암면텍스</v>
          </cell>
          <cell r="C262" t="str">
            <v>12*300*600(M-BAR용)</v>
          </cell>
          <cell r="D262" t="str">
            <v>M2</v>
          </cell>
          <cell r="E262">
            <v>4064</v>
          </cell>
          <cell r="F262">
            <v>3996</v>
          </cell>
          <cell r="G262">
            <v>16239744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3996</v>
          </cell>
          <cell r="M262">
            <v>16239744</v>
          </cell>
        </row>
        <row r="263">
          <cell r="B263" t="str">
            <v>비닐타일(디럭스)붙이기</v>
          </cell>
          <cell r="C263" t="str">
            <v>T=3.0 300*300</v>
          </cell>
          <cell r="D263" t="str">
            <v>M2</v>
          </cell>
          <cell r="E263">
            <v>4198</v>
          </cell>
          <cell r="F263">
            <v>5207</v>
          </cell>
          <cell r="G263">
            <v>21858986</v>
          </cell>
          <cell r="H263">
            <v>6648</v>
          </cell>
          <cell r="I263">
            <v>27908304</v>
          </cell>
          <cell r="J263">
            <v>0</v>
          </cell>
          <cell r="K263">
            <v>0</v>
          </cell>
          <cell r="L263">
            <v>11855</v>
          </cell>
          <cell r="M263">
            <v>49767290</v>
          </cell>
        </row>
        <row r="264">
          <cell r="B264" t="str">
            <v>비닐타일(디럭스)붙이기</v>
          </cell>
          <cell r="C264" t="str">
            <v>T=3.0 300*300(계단실)</v>
          </cell>
          <cell r="D264" t="str">
            <v>M2</v>
          </cell>
          <cell r="E264">
            <v>498</v>
          </cell>
          <cell r="F264">
            <v>5207</v>
          </cell>
          <cell r="G264">
            <v>2593086</v>
          </cell>
          <cell r="H264">
            <v>6648</v>
          </cell>
          <cell r="I264">
            <v>3310704</v>
          </cell>
          <cell r="J264">
            <v>0</v>
          </cell>
          <cell r="K264">
            <v>0</v>
          </cell>
          <cell r="L264">
            <v>11855</v>
          </cell>
          <cell r="M264">
            <v>5903790</v>
          </cell>
        </row>
        <row r="265">
          <cell r="B265" t="str">
            <v>석고보드붙이기</v>
          </cell>
          <cell r="C265" t="str">
            <v>벽12.5mm</v>
          </cell>
          <cell r="D265" t="str">
            <v>M2</v>
          </cell>
          <cell r="E265">
            <v>258</v>
          </cell>
          <cell r="F265">
            <v>2659</v>
          </cell>
          <cell r="G265">
            <v>686022</v>
          </cell>
          <cell r="H265">
            <v>3030</v>
          </cell>
          <cell r="I265">
            <v>781740</v>
          </cell>
          <cell r="J265">
            <v>0</v>
          </cell>
          <cell r="K265">
            <v>0</v>
          </cell>
          <cell r="L265">
            <v>5689</v>
          </cell>
          <cell r="M265">
            <v>1467762</v>
          </cell>
        </row>
        <row r="266">
          <cell r="B266" t="str">
            <v>석고보드붙이기</v>
          </cell>
          <cell r="C266" t="str">
            <v>천정9.5MM*2겹</v>
          </cell>
          <cell r="D266" t="str">
            <v>M2</v>
          </cell>
          <cell r="E266">
            <v>288</v>
          </cell>
          <cell r="F266">
            <v>2759</v>
          </cell>
          <cell r="G266">
            <v>794592</v>
          </cell>
          <cell r="H266">
            <v>4202</v>
          </cell>
          <cell r="I266">
            <v>1210176</v>
          </cell>
          <cell r="J266">
            <v>0</v>
          </cell>
          <cell r="K266">
            <v>0</v>
          </cell>
          <cell r="L266">
            <v>6961</v>
          </cell>
          <cell r="M266">
            <v>2004768</v>
          </cell>
        </row>
        <row r="267">
          <cell r="B267" t="str">
            <v>스치로폼타설부착</v>
          </cell>
          <cell r="C267" t="str">
            <v>SLAB#0,03,60T</v>
          </cell>
          <cell r="D267" t="str">
            <v>M2</v>
          </cell>
          <cell r="E267">
            <v>1623</v>
          </cell>
          <cell r="F267">
            <v>3152</v>
          </cell>
          <cell r="G267">
            <v>5115696</v>
          </cell>
          <cell r="H267">
            <v>1784</v>
          </cell>
          <cell r="I267">
            <v>2895432</v>
          </cell>
          <cell r="J267">
            <v>0</v>
          </cell>
          <cell r="K267">
            <v>0</v>
          </cell>
          <cell r="L267">
            <v>4936</v>
          </cell>
          <cell r="M267">
            <v>8011128</v>
          </cell>
        </row>
        <row r="268">
          <cell r="B268" t="str">
            <v>스치로폼타설부착</v>
          </cell>
          <cell r="C268" t="str">
            <v>보측#0.03,60T</v>
          </cell>
          <cell r="D268" t="str">
            <v>M2</v>
          </cell>
          <cell r="E268">
            <v>773</v>
          </cell>
          <cell r="F268">
            <v>3152</v>
          </cell>
          <cell r="G268">
            <v>2436496</v>
          </cell>
          <cell r="H268">
            <v>1784</v>
          </cell>
          <cell r="I268">
            <v>1379032</v>
          </cell>
          <cell r="J268">
            <v>0</v>
          </cell>
          <cell r="K268">
            <v>0</v>
          </cell>
          <cell r="L268">
            <v>4936</v>
          </cell>
          <cell r="M268">
            <v>3815528</v>
          </cell>
        </row>
        <row r="269">
          <cell r="B269" t="str">
            <v>암면매트벽설치/화강석벽</v>
          </cell>
          <cell r="C269" t="str">
            <v>#50,T:40</v>
          </cell>
          <cell r="D269" t="str">
            <v>M2</v>
          </cell>
          <cell r="E269">
            <v>35</v>
          </cell>
          <cell r="F269">
            <v>2759</v>
          </cell>
          <cell r="G269">
            <v>96565</v>
          </cell>
          <cell r="H269">
            <v>1574</v>
          </cell>
          <cell r="I269">
            <v>55090</v>
          </cell>
          <cell r="J269">
            <v>0</v>
          </cell>
          <cell r="K269">
            <v>0</v>
          </cell>
          <cell r="L269">
            <v>4333</v>
          </cell>
          <cell r="M269">
            <v>151655</v>
          </cell>
        </row>
        <row r="270">
          <cell r="B270" t="str">
            <v>흡음판설치(벽)</v>
          </cell>
          <cell r="C270" t="str">
            <v>G/W25T</v>
          </cell>
          <cell r="D270" t="str">
            <v>M2</v>
          </cell>
          <cell r="E270">
            <v>97</v>
          </cell>
          <cell r="F270">
            <v>21475</v>
          </cell>
          <cell r="G270">
            <v>2083075</v>
          </cell>
          <cell r="H270">
            <v>10864</v>
          </cell>
          <cell r="I270">
            <v>1053808</v>
          </cell>
          <cell r="J270">
            <v>0</v>
          </cell>
          <cell r="K270">
            <v>0</v>
          </cell>
          <cell r="L270">
            <v>32339</v>
          </cell>
          <cell r="M270">
            <v>3136883</v>
          </cell>
        </row>
        <row r="271">
          <cell r="B271" t="str">
            <v>흡음판설치(천정)</v>
          </cell>
          <cell r="C271" t="str">
            <v>G/W25T</v>
          </cell>
          <cell r="D271" t="str">
            <v>M2</v>
          </cell>
          <cell r="E271">
            <v>63</v>
          </cell>
          <cell r="F271">
            <v>24482</v>
          </cell>
          <cell r="G271">
            <v>1542366</v>
          </cell>
          <cell r="H271">
            <v>15927</v>
          </cell>
          <cell r="I271">
            <v>1003401</v>
          </cell>
          <cell r="J271">
            <v>0</v>
          </cell>
          <cell r="K271">
            <v>0</v>
          </cell>
          <cell r="L271">
            <v>40409</v>
          </cell>
          <cell r="M271">
            <v>2545767</v>
          </cell>
        </row>
        <row r="272">
          <cell r="B272" t="str">
            <v>단열백보드설치</v>
          </cell>
          <cell r="C272" t="str">
            <v>R/W40T+B/L3MM+도장</v>
          </cell>
          <cell r="D272" t="str">
            <v>M2</v>
          </cell>
          <cell r="E272">
            <v>284</v>
          </cell>
          <cell r="F272">
            <v>4384</v>
          </cell>
          <cell r="G272">
            <v>1245056</v>
          </cell>
          <cell r="H272">
            <v>3346</v>
          </cell>
          <cell r="I272">
            <v>950264</v>
          </cell>
          <cell r="J272">
            <v>0</v>
          </cell>
          <cell r="K272">
            <v>0</v>
          </cell>
          <cell r="L272">
            <v>7730</v>
          </cell>
          <cell r="M272">
            <v>2195320</v>
          </cell>
        </row>
        <row r="273">
          <cell r="B273" t="str">
            <v>화장실칸막이</v>
          </cell>
          <cell r="C273" t="str">
            <v>13*1210*1820(수지피복형)</v>
          </cell>
          <cell r="D273" t="str">
            <v>M2</v>
          </cell>
          <cell r="E273">
            <v>140</v>
          </cell>
          <cell r="F273">
            <v>24250</v>
          </cell>
          <cell r="G273">
            <v>3395000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24250</v>
          </cell>
          <cell r="M273">
            <v>3395000</v>
          </cell>
        </row>
        <row r="274">
          <cell r="B274" t="str">
            <v>S.G.P</v>
          </cell>
          <cell r="C274" t="str">
            <v>A형</v>
          </cell>
          <cell r="D274" t="str">
            <v>M2</v>
          </cell>
          <cell r="E274">
            <v>348</v>
          </cell>
          <cell r="F274">
            <v>39770</v>
          </cell>
          <cell r="G274">
            <v>13839960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39770</v>
          </cell>
          <cell r="M274">
            <v>13839960</v>
          </cell>
        </row>
        <row r="275">
          <cell r="B275" t="str">
            <v>S.G.P도어</v>
          </cell>
          <cell r="C275" t="str">
            <v>편개,900*2100</v>
          </cell>
          <cell r="D275" t="str">
            <v>EA</v>
          </cell>
          <cell r="E275">
            <v>8</v>
          </cell>
          <cell r="F275">
            <v>58200</v>
          </cell>
          <cell r="G275">
            <v>465600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58200</v>
          </cell>
          <cell r="M275">
            <v>465600</v>
          </cell>
        </row>
        <row r="276">
          <cell r="B276" t="str">
            <v>S.G.P도어</v>
          </cell>
          <cell r="C276" t="str">
            <v>양개,1800*2100</v>
          </cell>
          <cell r="D276" t="str">
            <v>EA</v>
          </cell>
          <cell r="E276">
            <v>13</v>
          </cell>
          <cell r="F276">
            <v>92150</v>
          </cell>
          <cell r="G276">
            <v>1197950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92150</v>
          </cell>
          <cell r="M276">
            <v>1197950</v>
          </cell>
        </row>
        <row r="277">
          <cell r="B277" t="str">
            <v>방습거울설치</v>
          </cell>
          <cell r="C277" t="str">
            <v>6.0MM</v>
          </cell>
          <cell r="D277" t="str">
            <v>M2</v>
          </cell>
          <cell r="E277">
            <v>25</v>
          </cell>
          <cell r="F277">
            <v>17896</v>
          </cell>
          <cell r="G277">
            <v>447400</v>
          </cell>
          <cell r="H277">
            <v>9149</v>
          </cell>
          <cell r="I277">
            <v>228725</v>
          </cell>
          <cell r="J277">
            <v>0</v>
          </cell>
          <cell r="K277">
            <v>0</v>
          </cell>
          <cell r="L277">
            <v>27045</v>
          </cell>
          <cell r="M277">
            <v>676125</v>
          </cell>
        </row>
        <row r="278">
          <cell r="B278" t="str">
            <v>합성수지걸레받이부착</v>
          </cell>
          <cell r="C278" t="str">
            <v>H:100mm</v>
          </cell>
          <cell r="D278" t="str">
            <v>M</v>
          </cell>
          <cell r="E278">
            <v>28</v>
          </cell>
          <cell r="F278">
            <v>425</v>
          </cell>
          <cell r="G278">
            <v>11900</v>
          </cell>
          <cell r="H278">
            <v>1291</v>
          </cell>
          <cell r="I278">
            <v>36148</v>
          </cell>
          <cell r="J278">
            <v>0</v>
          </cell>
          <cell r="K278">
            <v>0</v>
          </cell>
          <cell r="L278">
            <v>1716</v>
          </cell>
          <cell r="M278">
            <v>48048</v>
          </cell>
        </row>
        <row r="279">
          <cell r="B279" t="str">
            <v>합     계</v>
          </cell>
          <cell r="G279">
            <v>81869900</v>
          </cell>
          <cell r="I279">
            <v>43272248</v>
          </cell>
          <cell r="K279">
            <v>0</v>
          </cell>
          <cell r="L279">
            <v>0</v>
          </cell>
          <cell r="M279">
            <v>125142148</v>
          </cell>
        </row>
        <row r="280">
          <cell r="G280">
            <v>0</v>
          </cell>
          <cell r="I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I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I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I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I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I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I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I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I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13.도  장  공  사</v>
          </cell>
          <cell r="G289">
            <v>0</v>
          </cell>
          <cell r="I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B290" t="str">
            <v>수성로울러 3회칠</v>
          </cell>
          <cell r="C290" t="str">
            <v>내벽.1급</v>
          </cell>
          <cell r="D290" t="str">
            <v>M2</v>
          </cell>
          <cell r="E290">
            <v>3970</v>
          </cell>
          <cell r="F290">
            <v>836</v>
          </cell>
          <cell r="G290">
            <v>3318920</v>
          </cell>
          <cell r="H290">
            <v>2856</v>
          </cell>
          <cell r="I290">
            <v>11338320</v>
          </cell>
          <cell r="J290">
            <v>0</v>
          </cell>
          <cell r="K290">
            <v>0</v>
          </cell>
          <cell r="L290">
            <v>3692</v>
          </cell>
          <cell r="M290">
            <v>14657240</v>
          </cell>
        </row>
        <row r="291">
          <cell r="B291" t="str">
            <v>수성로울러 3회칠</v>
          </cell>
          <cell r="C291" t="str">
            <v>내부.1급(천정)</v>
          </cell>
          <cell r="D291" t="str">
            <v>M2</v>
          </cell>
          <cell r="E291">
            <v>933</v>
          </cell>
          <cell r="F291">
            <v>984</v>
          </cell>
          <cell r="G291">
            <v>918072</v>
          </cell>
          <cell r="H291">
            <v>3520</v>
          </cell>
          <cell r="I291">
            <v>3284160</v>
          </cell>
          <cell r="J291">
            <v>0</v>
          </cell>
          <cell r="K291">
            <v>0</v>
          </cell>
          <cell r="L291">
            <v>4504</v>
          </cell>
          <cell r="M291">
            <v>4202232</v>
          </cell>
        </row>
        <row r="292">
          <cell r="B292" t="str">
            <v>수성로울러 3회칠</v>
          </cell>
          <cell r="C292" t="str">
            <v>외벽.1급</v>
          </cell>
          <cell r="D292" t="str">
            <v>M2</v>
          </cell>
          <cell r="E292">
            <v>421</v>
          </cell>
          <cell r="F292">
            <v>972</v>
          </cell>
          <cell r="G292">
            <v>409212</v>
          </cell>
          <cell r="H292">
            <v>2950</v>
          </cell>
          <cell r="I292">
            <v>1241950</v>
          </cell>
          <cell r="J292">
            <v>0</v>
          </cell>
          <cell r="K292">
            <v>0</v>
          </cell>
          <cell r="L292">
            <v>3922</v>
          </cell>
          <cell r="M292">
            <v>1651162</v>
          </cell>
        </row>
        <row r="293">
          <cell r="B293" t="str">
            <v>조합페인트철재면</v>
          </cell>
          <cell r="C293" t="str">
            <v>1급.2회</v>
          </cell>
          <cell r="D293" t="str">
            <v>M2</v>
          </cell>
          <cell r="E293">
            <v>807</v>
          </cell>
          <cell r="F293">
            <v>867</v>
          </cell>
          <cell r="G293">
            <v>699669</v>
          </cell>
          <cell r="H293">
            <v>2360</v>
          </cell>
          <cell r="I293">
            <v>1904520</v>
          </cell>
          <cell r="J293">
            <v>0</v>
          </cell>
          <cell r="K293">
            <v>0</v>
          </cell>
          <cell r="L293">
            <v>3227</v>
          </cell>
          <cell r="M293">
            <v>2604189</v>
          </cell>
        </row>
        <row r="294">
          <cell r="B294" t="str">
            <v>녹막이페인트칠</v>
          </cell>
          <cell r="C294" t="str">
            <v>1종.1회</v>
          </cell>
          <cell r="D294" t="str">
            <v>M2</v>
          </cell>
          <cell r="E294">
            <v>171</v>
          </cell>
          <cell r="F294">
            <v>648</v>
          </cell>
          <cell r="G294">
            <v>110808</v>
          </cell>
          <cell r="H294">
            <v>983</v>
          </cell>
          <cell r="I294">
            <v>168093</v>
          </cell>
          <cell r="J294">
            <v>0</v>
          </cell>
          <cell r="K294">
            <v>0</v>
          </cell>
          <cell r="L294">
            <v>1631</v>
          </cell>
          <cell r="M294">
            <v>278901</v>
          </cell>
        </row>
        <row r="295">
          <cell r="B295" t="str">
            <v>세라민페인트칠</v>
          </cell>
          <cell r="C295" t="str">
            <v>DAC-3108.  2회</v>
          </cell>
          <cell r="D295" t="str">
            <v>M2</v>
          </cell>
          <cell r="E295">
            <v>187</v>
          </cell>
          <cell r="F295">
            <v>1012</v>
          </cell>
          <cell r="G295">
            <v>189244</v>
          </cell>
          <cell r="H295">
            <v>3437</v>
          </cell>
          <cell r="I295">
            <v>642719</v>
          </cell>
          <cell r="J295">
            <v>0</v>
          </cell>
          <cell r="K295">
            <v>0</v>
          </cell>
          <cell r="L295">
            <v>4449</v>
          </cell>
          <cell r="M295">
            <v>831963</v>
          </cell>
        </row>
        <row r="296">
          <cell r="B296" t="str">
            <v>비닐페인트</v>
          </cell>
          <cell r="C296" t="str">
            <v>내벽 3회</v>
          </cell>
          <cell r="D296" t="str">
            <v>M2</v>
          </cell>
          <cell r="E296">
            <v>128</v>
          </cell>
          <cell r="F296">
            <v>667</v>
          </cell>
          <cell r="G296">
            <v>85376</v>
          </cell>
          <cell r="H296">
            <v>2972</v>
          </cell>
          <cell r="I296">
            <v>380416</v>
          </cell>
          <cell r="J296">
            <v>0</v>
          </cell>
          <cell r="K296">
            <v>0</v>
          </cell>
          <cell r="L296">
            <v>3639</v>
          </cell>
          <cell r="M296">
            <v>465792</v>
          </cell>
        </row>
        <row r="297">
          <cell r="B297" t="str">
            <v>비닐페인트</v>
          </cell>
          <cell r="C297" t="str">
            <v>천정 3회</v>
          </cell>
          <cell r="D297" t="str">
            <v>M2</v>
          </cell>
          <cell r="E297">
            <v>288</v>
          </cell>
          <cell r="F297">
            <v>702</v>
          </cell>
          <cell r="G297">
            <v>202176</v>
          </cell>
          <cell r="H297">
            <v>3128</v>
          </cell>
          <cell r="I297">
            <v>900864</v>
          </cell>
          <cell r="J297">
            <v>0</v>
          </cell>
          <cell r="K297">
            <v>0</v>
          </cell>
          <cell r="L297">
            <v>3830</v>
          </cell>
          <cell r="M297">
            <v>1103040</v>
          </cell>
        </row>
        <row r="298">
          <cell r="B298" t="str">
            <v>바니쉬칠</v>
          </cell>
          <cell r="C298" t="str">
            <v>목재면     3회</v>
          </cell>
          <cell r="D298" t="str">
            <v>M2</v>
          </cell>
          <cell r="E298">
            <v>18</v>
          </cell>
          <cell r="F298">
            <v>627</v>
          </cell>
          <cell r="G298">
            <v>11286</v>
          </cell>
          <cell r="H298">
            <v>4399</v>
          </cell>
          <cell r="I298">
            <v>79182</v>
          </cell>
          <cell r="J298">
            <v>0</v>
          </cell>
          <cell r="K298">
            <v>0</v>
          </cell>
          <cell r="L298">
            <v>5026</v>
          </cell>
          <cell r="M298">
            <v>90468</v>
          </cell>
        </row>
        <row r="299">
          <cell r="B299" t="str">
            <v>차선라인마킹</v>
          </cell>
          <cell r="C299" t="str">
            <v>W:100</v>
          </cell>
          <cell r="D299" t="str">
            <v>M</v>
          </cell>
          <cell r="E299">
            <v>649</v>
          </cell>
          <cell r="F299">
            <v>702</v>
          </cell>
          <cell r="G299">
            <v>455598</v>
          </cell>
          <cell r="H299">
            <v>610</v>
          </cell>
          <cell r="I299">
            <v>395890</v>
          </cell>
          <cell r="J299">
            <v>0</v>
          </cell>
          <cell r="K299">
            <v>0</v>
          </cell>
          <cell r="L299">
            <v>1312</v>
          </cell>
          <cell r="M299">
            <v>851488</v>
          </cell>
        </row>
        <row r="300">
          <cell r="B300" t="str">
            <v>합     계</v>
          </cell>
          <cell r="G300">
            <v>6400361</v>
          </cell>
          <cell r="I300">
            <v>20336114</v>
          </cell>
          <cell r="K300">
            <v>0</v>
          </cell>
          <cell r="L300">
            <v>0</v>
          </cell>
          <cell r="M300">
            <v>26736475</v>
          </cell>
        </row>
        <row r="301">
          <cell r="G301">
            <v>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I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14.창  호  공  사</v>
          </cell>
          <cell r="G304">
            <v>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B305" t="str">
            <v>AG01제작설치</v>
          </cell>
          <cell r="C305" t="str">
            <v>1.160*1.950</v>
          </cell>
          <cell r="D305" t="str">
            <v>EA</v>
          </cell>
          <cell r="E305">
            <v>1</v>
          </cell>
          <cell r="F305">
            <v>184307</v>
          </cell>
          <cell r="G305">
            <v>184307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184307</v>
          </cell>
          <cell r="M305">
            <v>184307</v>
          </cell>
        </row>
        <row r="306">
          <cell r="B306" t="str">
            <v>AG02제작설치</v>
          </cell>
          <cell r="C306" t="str">
            <v>2.400*1.300</v>
          </cell>
          <cell r="D306" t="str">
            <v>EA</v>
          </cell>
          <cell r="E306">
            <v>3</v>
          </cell>
          <cell r="F306">
            <v>254217</v>
          </cell>
          <cell r="G306">
            <v>762651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254217</v>
          </cell>
          <cell r="M306">
            <v>762651</v>
          </cell>
        </row>
        <row r="307">
          <cell r="B307" t="str">
            <v>AG03제작설치</v>
          </cell>
          <cell r="C307" t="str">
            <v>1.500*0.650</v>
          </cell>
          <cell r="D307" t="str">
            <v>EA</v>
          </cell>
          <cell r="E307">
            <v>1</v>
          </cell>
          <cell r="F307">
            <v>79443</v>
          </cell>
          <cell r="G307">
            <v>79443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79443</v>
          </cell>
          <cell r="M307">
            <v>79443</v>
          </cell>
        </row>
        <row r="308">
          <cell r="B308" t="str">
            <v>AG04제작설치</v>
          </cell>
          <cell r="C308" t="str">
            <v>1.600*0.650</v>
          </cell>
          <cell r="D308" t="str">
            <v>EA</v>
          </cell>
          <cell r="E308">
            <v>3</v>
          </cell>
          <cell r="F308">
            <v>84739</v>
          </cell>
          <cell r="G308">
            <v>254217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84739</v>
          </cell>
          <cell r="M308">
            <v>254217</v>
          </cell>
        </row>
        <row r="309">
          <cell r="B309" t="str">
            <v>AG05제작설치</v>
          </cell>
          <cell r="C309" t="str">
            <v>2.500*0.650</v>
          </cell>
          <cell r="D309" t="str">
            <v>EA</v>
          </cell>
          <cell r="E309">
            <v>2</v>
          </cell>
          <cell r="F309">
            <v>132405</v>
          </cell>
          <cell r="G309">
            <v>264810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132405</v>
          </cell>
          <cell r="M309">
            <v>264810</v>
          </cell>
        </row>
        <row r="310">
          <cell r="B310" t="str">
            <v>ASSD01제작설치</v>
          </cell>
          <cell r="C310" t="str">
            <v>5.260*3.200</v>
          </cell>
          <cell r="D310" t="str">
            <v>EA</v>
          </cell>
          <cell r="E310">
            <v>1</v>
          </cell>
          <cell r="F310">
            <v>1371471</v>
          </cell>
          <cell r="G310">
            <v>1371471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1371471</v>
          </cell>
          <cell r="M310">
            <v>1371471</v>
          </cell>
        </row>
        <row r="311">
          <cell r="B311" t="str">
            <v>AW01제작설치</v>
          </cell>
          <cell r="C311" t="str">
            <v>6.340*2.000</v>
          </cell>
          <cell r="D311" t="str">
            <v>EA</v>
          </cell>
          <cell r="E311">
            <v>1</v>
          </cell>
          <cell r="F311">
            <v>471752</v>
          </cell>
          <cell r="G311">
            <v>471752</v>
          </cell>
          <cell r="H311">
            <v>510247</v>
          </cell>
          <cell r="I311">
            <v>510247</v>
          </cell>
          <cell r="J311">
            <v>0</v>
          </cell>
          <cell r="K311">
            <v>0</v>
          </cell>
          <cell r="L311">
            <v>981999</v>
          </cell>
          <cell r="M311">
            <v>981999</v>
          </cell>
        </row>
        <row r="312">
          <cell r="B312" t="str">
            <v>AW02제작설치</v>
          </cell>
          <cell r="C312" t="str">
            <v>2.800*2.000</v>
          </cell>
          <cell r="D312" t="str">
            <v>EA</v>
          </cell>
          <cell r="E312">
            <v>3</v>
          </cell>
          <cell r="F312">
            <v>208344</v>
          </cell>
          <cell r="G312">
            <v>625032</v>
          </cell>
          <cell r="H312">
            <v>225346</v>
          </cell>
          <cell r="I312">
            <v>676038</v>
          </cell>
          <cell r="J312">
            <v>0</v>
          </cell>
          <cell r="K312">
            <v>0</v>
          </cell>
          <cell r="L312">
            <v>433690</v>
          </cell>
          <cell r="M312">
            <v>1301070</v>
          </cell>
        </row>
        <row r="313">
          <cell r="B313" t="str">
            <v>AW03제작설치</v>
          </cell>
          <cell r="C313" t="str">
            <v>2.750*2.000</v>
          </cell>
          <cell r="D313" t="str">
            <v>EA</v>
          </cell>
          <cell r="E313">
            <v>4</v>
          </cell>
          <cell r="F313">
            <v>204624</v>
          </cell>
          <cell r="G313">
            <v>818496</v>
          </cell>
          <cell r="H313">
            <v>221321</v>
          </cell>
          <cell r="I313">
            <v>885284</v>
          </cell>
          <cell r="J313">
            <v>0</v>
          </cell>
          <cell r="K313">
            <v>0</v>
          </cell>
          <cell r="L313">
            <v>425945</v>
          </cell>
          <cell r="M313">
            <v>1703780</v>
          </cell>
        </row>
        <row r="314">
          <cell r="B314" t="str">
            <v>AW04제작설치</v>
          </cell>
          <cell r="C314" t="str">
            <v>10.05*2.000</v>
          </cell>
          <cell r="D314" t="str">
            <v>EA</v>
          </cell>
          <cell r="E314">
            <v>1</v>
          </cell>
          <cell r="F314">
            <v>747809</v>
          </cell>
          <cell r="G314">
            <v>747809</v>
          </cell>
          <cell r="H314">
            <v>808830</v>
          </cell>
          <cell r="I314">
            <v>808830</v>
          </cell>
          <cell r="J314">
            <v>0</v>
          </cell>
          <cell r="K314">
            <v>0</v>
          </cell>
          <cell r="L314">
            <v>1556639</v>
          </cell>
          <cell r="M314">
            <v>1556639</v>
          </cell>
        </row>
        <row r="315">
          <cell r="B315" t="str">
            <v>AW05제작설치</v>
          </cell>
          <cell r="C315" t="str">
            <v>3.310*2.000</v>
          </cell>
          <cell r="D315" t="str">
            <v>EA</v>
          </cell>
          <cell r="E315">
            <v>1</v>
          </cell>
          <cell r="F315">
            <v>246292</v>
          </cell>
          <cell r="G315">
            <v>246292</v>
          </cell>
          <cell r="H315">
            <v>266391</v>
          </cell>
          <cell r="I315">
            <v>266391</v>
          </cell>
          <cell r="J315">
            <v>0</v>
          </cell>
          <cell r="K315">
            <v>0</v>
          </cell>
          <cell r="L315">
            <v>512683</v>
          </cell>
          <cell r="M315">
            <v>512683</v>
          </cell>
        </row>
        <row r="316">
          <cell r="B316" t="str">
            <v>AW06제작설치</v>
          </cell>
          <cell r="C316" t="str">
            <v>6.000*2.000</v>
          </cell>
          <cell r="D316" t="str">
            <v>EA</v>
          </cell>
          <cell r="E316">
            <v>2</v>
          </cell>
          <cell r="F316">
            <v>446453</v>
          </cell>
          <cell r="G316">
            <v>892906</v>
          </cell>
          <cell r="H316">
            <v>482884</v>
          </cell>
          <cell r="I316">
            <v>965768</v>
          </cell>
          <cell r="J316">
            <v>0</v>
          </cell>
          <cell r="K316">
            <v>0</v>
          </cell>
          <cell r="L316">
            <v>929337</v>
          </cell>
          <cell r="M316">
            <v>1858674</v>
          </cell>
        </row>
        <row r="317">
          <cell r="B317" t="str">
            <v>AW07제작설치</v>
          </cell>
          <cell r="C317" t="str">
            <v>3.640*2.000</v>
          </cell>
          <cell r="D317" t="str">
            <v>EA</v>
          </cell>
          <cell r="E317">
            <v>1</v>
          </cell>
          <cell r="F317">
            <v>270848</v>
          </cell>
          <cell r="G317">
            <v>270848</v>
          </cell>
          <cell r="H317">
            <v>292949</v>
          </cell>
          <cell r="I317">
            <v>292949</v>
          </cell>
          <cell r="J317">
            <v>0</v>
          </cell>
          <cell r="K317">
            <v>0</v>
          </cell>
          <cell r="L317">
            <v>563797</v>
          </cell>
          <cell r="M317">
            <v>563797</v>
          </cell>
        </row>
        <row r="318">
          <cell r="B318" t="str">
            <v>AW08제작설치</v>
          </cell>
          <cell r="C318" t="str">
            <v>2.400*1.950</v>
          </cell>
          <cell r="D318" t="str">
            <v>EA</v>
          </cell>
          <cell r="E318">
            <v>6</v>
          </cell>
          <cell r="F318">
            <v>174115</v>
          </cell>
          <cell r="G318">
            <v>1044690</v>
          </cell>
          <cell r="H318">
            <v>188325</v>
          </cell>
          <cell r="I318">
            <v>1129950</v>
          </cell>
          <cell r="J318">
            <v>0</v>
          </cell>
          <cell r="K318">
            <v>0</v>
          </cell>
          <cell r="L318">
            <v>362440</v>
          </cell>
          <cell r="M318">
            <v>2174640</v>
          </cell>
        </row>
        <row r="319">
          <cell r="B319" t="str">
            <v>AW08A제작설치</v>
          </cell>
          <cell r="C319" t="str">
            <v>1.200*1.950</v>
          </cell>
          <cell r="D319" t="str">
            <v>EA</v>
          </cell>
          <cell r="E319">
            <v>7</v>
          </cell>
          <cell r="F319">
            <v>87057</v>
          </cell>
          <cell r="G319">
            <v>609399</v>
          </cell>
          <cell r="H319">
            <v>94162</v>
          </cell>
          <cell r="I319">
            <v>659134</v>
          </cell>
          <cell r="J319">
            <v>0</v>
          </cell>
          <cell r="K319">
            <v>0</v>
          </cell>
          <cell r="L319">
            <v>181219</v>
          </cell>
          <cell r="M319">
            <v>1268533</v>
          </cell>
        </row>
        <row r="320">
          <cell r="B320" t="str">
            <v>AW09제작설치</v>
          </cell>
          <cell r="C320" t="str">
            <v>3.600*1.950</v>
          </cell>
          <cell r="D320" t="str">
            <v>EA</v>
          </cell>
          <cell r="E320">
            <v>7</v>
          </cell>
          <cell r="F320">
            <v>261174</v>
          </cell>
          <cell r="G320">
            <v>1828218</v>
          </cell>
          <cell r="H320">
            <v>282487</v>
          </cell>
          <cell r="I320">
            <v>1977409</v>
          </cell>
          <cell r="J320">
            <v>0</v>
          </cell>
          <cell r="K320">
            <v>0</v>
          </cell>
          <cell r="L320">
            <v>543661</v>
          </cell>
          <cell r="M320">
            <v>3805627</v>
          </cell>
        </row>
        <row r="321">
          <cell r="B321" t="str">
            <v>AW10제작설치</v>
          </cell>
          <cell r="C321" t="str">
            <v>1.190*1.300</v>
          </cell>
          <cell r="D321" t="str">
            <v>EA</v>
          </cell>
          <cell r="E321">
            <v>14</v>
          </cell>
          <cell r="F321">
            <v>57554</v>
          </cell>
          <cell r="G321">
            <v>805756</v>
          </cell>
          <cell r="H321">
            <v>62251</v>
          </cell>
          <cell r="I321">
            <v>871514</v>
          </cell>
          <cell r="J321">
            <v>0</v>
          </cell>
          <cell r="K321">
            <v>0</v>
          </cell>
          <cell r="L321">
            <v>119805</v>
          </cell>
          <cell r="M321">
            <v>1677270</v>
          </cell>
        </row>
        <row r="322">
          <cell r="B322" t="str">
            <v>AW11제작설치</v>
          </cell>
          <cell r="C322" t="str">
            <v>5.100*2.600</v>
          </cell>
          <cell r="D322" t="str">
            <v>EA</v>
          </cell>
          <cell r="E322">
            <v>1</v>
          </cell>
          <cell r="F322">
            <v>493330</v>
          </cell>
          <cell r="G322">
            <v>493330</v>
          </cell>
          <cell r="H322">
            <v>533587</v>
          </cell>
          <cell r="I322">
            <v>533587</v>
          </cell>
          <cell r="J322">
            <v>0</v>
          </cell>
          <cell r="K322">
            <v>0</v>
          </cell>
          <cell r="L322">
            <v>1026917</v>
          </cell>
          <cell r="M322">
            <v>1026917</v>
          </cell>
        </row>
        <row r="323">
          <cell r="B323" t="str">
            <v>AW12제작설치</v>
          </cell>
          <cell r="C323" t="str">
            <v>12.500*2.600</v>
          </cell>
          <cell r="D323" t="str">
            <v>EA</v>
          </cell>
          <cell r="E323">
            <v>6</v>
          </cell>
          <cell r="F323">
            <v>1209144</v>
          </cell>
          <cell r="G323">
            <v>7254864</v>
          </cell>
          <cell r="H323">
            <v>1307811</v>
          </cell>
          <cell r="I323">
            <v>7846866</v>
          </cell>
          <cell r="J323">
            <v>0</v>
          </cell>
          <cell r="K323">
            <v>0</v>
          </cell>
          <cell r="L323">
            <v>2516955</v>
          </cell>
          <cell r="M323">
            <v>15101730</v>
          </cell>
        </row>
        <row r="324">
          <cell r="B324" t="str">
            <v>AW13제작설치</v>
          </cell>
          <cell r="C324" t="str">
            <v>2.400*1.300</v>
          </cell>
          <cell r="D324" t="str">
            <v>EA</v>
          </cell>
          <cell r="E324">
            <v>2</v>
          </cell>
          <cell r="F324">
            <v>116076</v>
          </cell>
          <cell r="G324">
            <v>232152</v>
          </cell>
          <cell r="H324">
            <v>125550</v>
          </cell>
          <cell r="I324">
            <v>251100</v>
          </cell>
          <cell r="J324">
            <v>0</v>
          </cell>
          <cell r="K324">
            <v>0</v>
          </cell>
          <cell r="L324">
            <v>241626</v>
          </cell>
          <cell r="M324">
            <v>483252</v>
          </cell>
        </row>
        <row r="325">
          <cell r="B325" t="str">
            <v>AW14제작설치</v>
          </cell>
          <cell r="C325" t="str">
            <v>9.200*2.600</v>
          </cell>
          <cell r="D325" t="str">
            <v>EA</v>
          </cell>
          <cell r="E325">
            <v>3</v>
          </cell>
          <cell r="F325">
            <v>889930</v>
          </cell>
          <cell r="G325">
            <v>2669790</v>
          </cell>
          <cell r="H325">
            <v>962548</v>
          </cell>
          <cell r="I325">
            <v>2887644</v>
          </cell>
          <cell r="J325">
            <v>0</v>
          </cell>
          <cell r="K325">
            <v>0</v>
          </cell>
          <cell r="L325">
            <v>1852478</v>
          </cell>
          <cell r="M325">
            <v>5557434</v>
          </cell>
        </row>
        <row r="326">
          <cell r="B326" t="str">
            <v>AW15제작설치</v>
          </cell>
          <cell r="C326" t="str">
            <v>6.200*2.100</v>
          </cell>
          <cell r="D326" t="str">
            <v>EA</v>
          </cell>
          <cell r="E326">
            <v>1</v>
          </cell>
          <cell r="F326">
            <v>484401</v>
          </cell>
          <cell r="G326">
            <v>484401</v>
          </cell>
          <cell r="H326">
            <v>523929</v>
          </cell>
          <cell r="I326">
            <v>523929</v>
          </cell>
          <cell r="J326">
            <v>0</v>
          </cell>
          <cell r="K326">
            <v>0</v>
          </cell>
          <cell r="L326">
            <v>1008330</v>
          </cell>
          <cell r="M326">
            <v>1008330</v>
          </cell>
        </row>
        <row r="327">
          <cell r="B327" t="str">
            <v>AW16제작설치</v>
          </cell>
          <cell r="C327" t="str">
            <v>17.320*2.600</v>
          </cell>
          <cell r="D327" t="str">
            <v>EA</v>
          </cell>
          <cell r="E327">
            <v>1</v>
          </cell>
          <cell r="F327">
            <v>1675391</v>
          </cell>
          <cell r="G327">
            <v>1675391</v>
          </cell>
          <cell r="H327">
            <v>1812101</v>
          </cell>
          <cell r="I327">
            <v>1812101</v>
          </cell>
          <cell r="J327">
            <v>0</v>
          </cell>
          <cell r="K327">
            <v>0</v>
          </cell>
          <cell r="L327">
            <v>3487492</v>
          </cell>
          <cell r="M327">
            <v>3487492</v>
          </cell>
        </row>
        <row r="328">
          <cell r="B328" t="str">
            <v>AW17제작설치</v>
          </cell>
          <cell r="C328" t="str">
            <v>21.130*2.600</v>
          </cell>
          <cell r="D328" t="str">
            <v>EA</v>
          </cell>
          <cell r="E328">
            <v>1</v>
          </cell>
          <cell r="F328">
            <v>2043939</v>
          </cell>
          <cell r="G328">
            <v>2043939</v>
          </cell>
          <cell r="H328">
            <v>2210722</v>
          </cell>
          <cell r="I328">
            <v>2210722</v>
          </cell>
          <cell r="J328">
            <v>0</v>
          </cell>
          <cell r="K328">
            <v>0</v>
          </cell>
          <cell r="L328">
            <v>4254661</v>
          </cell>
          <cell r="M328">
            <v>4254661</v>
          </cell>
        </row>
        <row r="329">
          <cell r="B329" t="str">
            <v>AW18제작설치</v>
          </cell>
          <cell r="C329" t="str">
            <v>21.130*2.600</v>
          </cell>
          <cell r="D329" t="str">
            <v>EA</v>
          </cell>
          <cell r="E329">
            <v>4</v>
          </cell>
          <cell r="F329">
            <v>2043939</v>
          </cell>
          <cell r="G329">
            <v>8175756</v>
          </cell>
          <cell r="H329">
            <v>2210722</v>
          </cell>
          <cell r="I329">
            <v>8842888</v>
          </cell>
          <cell r="J329">
            <v>0</v>
          </cell>
          <cell r="K329">
            <v>0</v>
          </cell>
          <cell r="L329">
            <v>4254661</v>
          </cell>
          <cell r="M329">
            <v>17018644</v>
          </cell>
        </row>
        <row r="330">
          <cell r="B330" t="str">
            <v>AW19제작설치</v>
          </cell>
          <cell r="C330" t="str">
            <v>1.160*2.600</v>
          </cell>
          <cell r="D330" t="str">
            <v>EA</v>
          </cell>
          <cell r="E330">
            <v>4</v>
          </cell>
          <cell r="F330">
            <v>112207</v>
          </cell>
          <cell r="G330">
            <v>448828</v>
          </cell>
          <cell r="H330">
            <v>121365</v>
          </cell>
          <cell r="I330">
            <v>485460</v>
          </cell>
          <cell r="J330">
            <v>0</v>
          </cell>
          <cell r="K330">
            <v>0</v>
          </cell>
          <cell r="L330">
            <v>233572</v>
          </cell>
          <cell r="M330">
            <v>934288</v>
          </cell>
        </row>
        <row r="331">
          <cell r="B331" t="str">
            <v>AW20제작설치</v>
          </cell>
          <cell r="C331" t="str">
            <v>4.640*2.600</v>
          </cell>
          <cell r="D331" t="str">
            <v>EA</v>
          </cell>
          <cell r="E331">
            <v>8</v>
          </cell>
          <cell r="F331">
            <v>448833</v>
          </cell>
          <cell r="G331">
            <v>3590664</v>
          </cell>
          <cell r="H331">
            <v>485459</v>
          </cell>
          <cell r="I331">
            <v>3883672</v>
          </cell>
          <cell r="J331">
            <v>0</v>
          </cell>
          <cell r="K331">
            <v>0</v>
          </cell>
          <cell r="L331">
            <v>934292</v>
          </cell>
          <cell r="M331">
            <v>7474336</v>
          </cell>
        </row>
        <row r="332">
          <cell r="B332" t="str">
            <v>AW22제작설치</v>
          </cell>
          <cell r="C332" t="str">
            <v>19.090*3.900</v>
          </cell>
          <cell r="D332" t="str">
            <v>EA</v>
          </cell>
          <cell r="E332">
            <v>4</v>
          </cell>
          <cell r="F332">
            <v>2769909</v>
          </cell>
          <cell r="G332">
            <v>11079636</v>
          </cell>
          <cell r="H332">
            <v>2995932</v>
          </cell>
          <cell r="I332">
            <v>11983728</v>
          </cell>
          <cell r="J332">
            <v>0</v>
          </cell>
          <cell r="K332">
            <v>0</v>
          </cell>
          <cell r="L332">
            <v>5765841</v>
          </cell>
          <cell r="M332">
            <v>23063364</v>
          </cell>
        </row>
        <row r="333">
          <cell r="B333" t="str">
            <v>AW23제작설치</v>
          </cell>
          <cell r="C333" t="str">
            <v>9.280*2.400</v>
          </cell>
          <cell r="D333" t="str">
            <v>EA</v>
          </cell>
          <cell r="E333">
            <v>2</v>
          </cell>
          <cell r="F333">
            <v>821474</v>
          </cell>
          <cell r="G333">
            <v>1642948</v>
          </cell>
          <cell r="H333">
            <v>888506</v>
          </cell>
          <cell r="I333">
            <v>1777012</v>
          </cell>
          <cell r="J333">
            <v>0</v>
          </cell>
          <cell r="K333">
            <v>0</v>
          </cell>
          <cell r="L333">
            <v>1709980</v>
          </cell>
          <cell r="M333">
            <v>3419960</v>
          </cell>
        </row>
        <row r="334">
          <cell r="B334" t="str">
            <v>AW24제작설치</v>
          </cell>
          <cell r="C334" t="str">
            <v>1.700*18.200</v>
          </cell>
          <cell r="D334" t="str">
            <v>EA</v>
          </cell>
          <cell r="E334">
            <v>1</v>
          </cell>
          <cell r="F334">
            <v>1151105</v>
          </cell>
          <cell r="G334">
            <v>1151105</v>
          </cell>
          <cell r="H334">
            <v>1245035</v>
          </cell>
          <cell r="I334">
            <v>1245035</v>
          </cell>
          <cell r="J334">
            <v>0</v>
          </cell>
          <cell r="K334">
            <v>0</v>
          </cell>
          <cell r="L334">
            <v>2396140</v>
          </cell>
          <cell r="M334">
            <v>2396140</v>
          </cell>
        </row>
        <row r="335">
          <cell r="B335" t="str">
            <v>AW25제작설치</v>
          </cell>
          <cell r="C335" t="str">
            <v>2.250*2.450</v>
          </cell>
          <cell r="D335" t="str">
            <v>EA</v>
          </cell>
          <cell r="E335">
            <v>1</v>
          </cell>
          <cell r="F335">
            <v>205089</v>
          </cell>
          <cell r="G335">
            <v>205089</v>
          </cell>
          <cell r="H335">
            <v>221825</v>
          </cell>
          <cell r="I335">
            <v>221825</v>
          </cell>
          <cell r="J335">
            <v>0</v>
          </cell>
          <cell r="K335">
            <v>0</v>
          </cell>
          <cell r="L335">
            <v>426914</v>
          </cell>
          <cell r="M335">
            <v>426914</v>
          </cell>
        </row>
        <row r="336">
          <cell r="B336" t="str">
            <v>AW26제작설치</v>
          </cell>
          <cell r="C336" t="str">
            <v>8.100*2.450</v>
          </cell>
          <cell r="D336" t="str">
            <v>EA</v>
          </cell>
          <cell r="E336">
            <v>1</v>
          </cell>
          <cell r="F336">
            <v>738322</v>
          </cell>
          <cell r="G336">
            <v>738322</v>
          </cell>
          <cell r="H336">
            <v>798568</v>
          </cell>
          <cell r="I336">
            <v>798568</v>
          </cell>
          <cell r="J336">
            <v>0</v>
          </cell>
          <cell r="K336">
            <v>0</v>
          </cell>
          <cell r="L336">
            <v>1536890</v>
          </cell>
          <cell r="M336">
            <v>1536890</v>
          </cell>
        </row>
        <row r="337">
          <cell r="B337" t="str">
            <v>AW27제작설치</v>
          </cell>
          <cell r="C337" t="str">
            <v>14.900*2.450</v>
          </cell>
          <cell r="D337" t="str">
            <v>EA</v>
          </cell>
          <cell r="E337">
            <v>2</v>
          </cell>
          <cell r="F337">
            <v>1358149</v>
          </cell>
          <cell r="G337">
            <v>2716298</v>
          </cell>
          <cell r="H337">
            <v>1468972</v>
          </cell>
          <cell r="I337">
            <v>2937944</v>
          </cell>
          <cell r="J337">
            <v>0</v>
          </cell>
          <cell r="K337">
            <v>0</v>
          </cell>
          <cell r="L337">
            <v>2827121</v>
          </cell>
          <cell r="M337">
            <v>5654242</v>
          </cell>
        </row>
        <row r="338">
          <cell r="B338" t="str">
            <v>AW28제작설치</v>
          </cell>
          <cell r="C338" t="str">
            <v>16.05*2.450</v>
          </cell>
          <cell r="D338" t="str">
            <v>EA</v>
          </cell>
          <cell r="E338">
            <v>1</v>
          </cell>
          <cell r="F338">
            <v>1462972</v>
          </cell>
          <cell r="G338">
            <v>1462972</v>
          </cell>
          <cell r="H338">
            <v>1582350</v>
          </cell>
          <cell r="I338">
            <v>1582350</v>
          </cell>
          <cell r="J338">
            <v>0</v>
          </cell>
          <cell r="K338">
            <v>0</v>
          </cell>
          <cell r="L338">
            <v>3045322</v>
          </cell>
          <cell r="M338">
            <v>3045322</v>
          </cell>
        </row>
        <row r="339">
          <cell r="B339" t="str">
            <v>AW29제작설치</v>
          </cell>
          <cell r="C339" t="str">
            <v>17.800*2.450</v>
          </cell>
          <cell r="D339" t="str">
            <v>EA</v>
          </cell>
          <cell r="E339">
            <v>1</v>
          </cell>
          <cell r="F339">
            <v>1622486</v>
          </cell>
          <cell r="G339">
            <v>1622486</v>
          </cell>
          <cell r="H339">
            <v>1754880</v>
          </cell>
          <cell r="I339">
            <v>1754880</v>
          </cell>
          <cell r="J339">
            <v>0</v>
          </cell>
          <cell r="K339">
            <v>0</v>
          </cell>
          <cell r="L339">
            <v>3377366</v>
          </cell>
          <cell r="M339">
            <v>3377366</v>
          </cell>
        </row>
        <row r="340">
          <cell r="B340" t="str">
            <v>AW30제작설치</v>
          </cell>
          <cell r="C340" t="str">
            <v>26.400*2.450</v>
          </cell>
          <cell r="D340" t="str">
            <v>EA</v>
          </cell>
          <cell r="E340">
            <v>1</v>
          </cell>
          <cell r="F340">
            <v>2406385</v>
          </cell>
          <cell r="G340">
            <v>2406385</v>
          </cell>
          <cell r="H340">
            <v>2602743</v>
          </cell>
          <cell r="I340">
            <v>2602743</v>
          </cell>
          <cell r="J340">
            <v>0</v>
          </cell>
          <cell r="K340">
            <v>0</v>
          </cell>
          <cell r="L340">
            <v>5009128</v>
          </cell>
          <cell r="M340">
            <v>5009128</v>
          </cell>
        </row>
        <row r="341">
          <cell r="B341" t="str">
            <v>AW31제작설치</v>
          </cell>
          <cell r="C341" t="str">
            <v>1.800*1.500</v>
          </cell>
          <cell r="D341" t="str">
            <v>EA</v>
          </cell>
          <cell r="E341">
            <v>1</v>
          </cell>
          <cell r="F341">
            <v>100451</v>
          </cell>
          <cell r="G341">
            <v>100451</v>
          </cell>
          <cell r="H341">
            <v>108649</v>
          </cell>
          <cell r="I341">
            <v>108649</v>
          </cell>
          <cell r="J341">
            <v>0</v>
          </cell>
          <cell r="K341">
            <v>0</v>
          </cell>
          <cell r="L341">
            <v>209100</v>
          </cell>
          <cell r="M341">
            <v>209100</v>
          </cell>
        </row>
        <row r="342">
          <cell r="B342" t="str">
            <v>AW32제작설치</v>
          </cell>
          <cell r="C342" t="str">
            <v>2.500*1.200</v>
          </cell>
          <cell r="D342" t="str">
            <v>EA</v>
          </cell>
          <cell r="E342">
            <v>1</v>
          </cell>
          <cell r="F342">
            <v>111613</v>
          </cell>
          <cell r="G342">
            <v>111613</v>
          </cell>
          <cell r="H342">
            <v>120721</v>
          </cell>
          <cell r="I342">
            <v>120721</v>
          </cell>
          <cell r="J342">
            <v>0</v>
          </cell>
          <cell r="K342">
            <v>0</v>
          </cell>
          <cell r="L342">
            <v>232334</v>
          </cell>
          <cell r="M342">
            <v>232334</v>
          </cell>
        </row>
        <row r="343">
          <cell r="B343" t="str">
            <v>FSD01설치</v>
          </cell>
          <cell r="C343" t="str">
            <v>1.000*2.100</v>
          </cell>
          <cell r="D343" t="str">
            <v>EA</v>
          </cell>
          <cell r="E343">
            <v>31</v>
          </cell>
          <cell r="F343">
            <v>314950</v>
          </cell>
          <cell r="G343">
            <v>9763450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314950</v>
          </cell>
          <cell r="M343">
            <v>9763450</v>
          </cell>
        </row>
        <row r="344">
          <cell r="B344" t="str">
            <v>SD01설치</v>
          </cell>
          <cell r="C344" t="str">
            <v>0.900*2.100</v>
          </cell>
          <cell r="D344" t="str">
            <v>EA</v>
          </cell>
          <cell r="E344">
            <v>10</v>
          </cell>
          <cell r="F344">
            <v>249328</v>
          </cell>
          <cell r="G344">
            <v>2493280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249328</v>
          </cell>
          <cell r="M344">
            <v>2493280</v>
          </cell>
        </row>
        <row r="345">
          <cell r="B345" t="str">
            <v>SD01A설치</v>
          </cell>
          <cell r="C345" t="str">
            <v>1.000*2.100</v>
          </cell>
          <cell r="D345" t="str">
            <v>EA</v>
          </cell>
          <cell r="E345">
            <v>4</v>
          </cell>
          <cell r="F345">
            <v>277032</v>
          </cell>
          <cell r="G345">
            <v>1108128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277032</v>
          </cell>
          <cell r="M345">
            <v>1108128</v>
          </cell>
        </row>
        <row r="346">
          <cell r="B346" t="str">
            <v>SD02설치</v>
          </cell>
          <cell r="C346" t="str">
            <v>0.800*2.100</v>
          </cell>
          <cell r="D346" t="str">
            <v>EA</v>
          </cell>
          <cell r="E346">
            <v>14</v>
          </cell>
          <cell r="F346">
            <v>221625</v>
          </cell>
          <cell r="G346">
            <v>3102750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221625</v>
          </cell>
          <cell r="M346">
            <v>3102750</v>
          </cell>
        </row>
        <row r="347">
          <cell r="B347" t="str">
            <v>SD03설치</v>
          </cell>
          <cell r="C347" t="str">
            <v>1.000*2.100</v>
          </cell>
          <cell r="D347" t="str">
            <v>EA</v>
          </cell>
          <cell r="E347">
            <v>19</v>
          </cell>
          <cell r="F347">
            <v>277032</v>
          </cell>
          <cell r="G347">
            <v>5263608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277032</v>
          </cell>
          <cell r="M347">
            <v>5263608</v>
          </cell>
        </row>
        <row r="348">
          <cell r="B348" t="str">
            <v>SD04설치</v>
          </cell>
          <cell r="C348" t="str">
            <v>0.700*1.800</v>
          </cell>
          <cell r="D348" t="str">
            <v>EA</v>
          </cell>
          <cell r="E348">
            <v>22</v>
          </cell>
          <cell r="F348">
            <v>166219</v>
          </cell>
          <cell r="G348">
            <v>3656818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166219</v>
          </cell>
          <cell r="M348">
            <v>3656818</v>
          </cell>
        </row>
        <row r="349">
          <cell r="B349" t="str">
            <v>SD05설치</v>
          </cell>
          <cell r="C349" t="str">
            <v>1.800*2.100</v>
          </cell>
          <cell r="D349" t="str">
            <v>EA</v>
          </cell>
          <cell r="E349">
            <v>8</v>
          </cell>
          <cell r="F349">
            <v>498657</v>
          </cell>
          <cell r="G349">
            <v>3989256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498657</v>
          </cell>
          <cell r="M349">
            <v>3989256</v>
          </cell>
        </row>
        <row r="350">
          <cell r="B350" t="str">
            <v>SD08설치</v>
          </cell>
          <cell r="C350" t="str">
            <v>0.600*1.350</v>
          </cell>
          <cell r="D350" t="str">
            <v>EA</v>
          </cell>
          <cell r="E350">
            <v>1</v>
          </cell>
          <cell r="F350">
            <v>106855</v>
          </cell>
          <cell r="G350">
            <v>106855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106855</v>
          </cell>
          <cell r="M350">
            <v>106855</v>
          </cell>
        </row>
        <row r="351">
          <cell r="B351" t="str">
            <v>SSD01설치</v>
          </cell>
          <cell r="C351" t="str">
            <v>5.650*2.100</v>
          </cell>
          <cell r="D351" t="str">
            <v>EA</v>
          </cell>
          <cell r="E351">
            <v>1</v>
          </cell>
          <cell r="F351">
            <v>1565230</v>
          </cell>
          <cell r="G351">
            <v>1565230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1565230</v>
          </cell>
          <cell r="M351">
            <v>1565230</v>
          </cell>
        </row>
        <row r="352">
          <cell r="B352" t="str">
            <v>SSD02설치</v>
          </cell>
          <cell r="C352" t="str">
            <v>5.100*3.200</v>
          </cell>
          <cell r="D352" t="str">
            <v>EA</v>
          </cell>
          <cell r="E352">
            <v>1</v>
          </cell>
          <cell r="F352">
            <v>2152934</v>
          </cell>
          <cell r="G352">
            <v>2152934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2152934</v>
          </cell>
          <cell r="M352">
            <v>2152934</v>
          </cell>
        </row>
        <row r="353">
          <cell r="B353" t="str">
            <v>SSD03설치</v>
          </cell>
          <cell r="C353" t="str">
            <v>2.550*3.200</v>
          </cell>
          <cell r="D353" t="str">
            <v>EA</v>
          </cell>
          <cell r="E353">
            <v>2</v>
          </cell>
          <cell r="F353">
            <v>1076467</v>
          </cell>
          <cell r="G353">
            <v>2152934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1076467</v>
          </cell>
          <cell r="M353">
            <v>2152934</v>
          </cell>
        </row>
        <row r="354">
          <cell r="B354" t="str">
            <v>SSD05설치</v>
          </cell>
          <cell r="C354" t="str">
            <v>1.520*3.200</v>
          </cell>
          <cell r="D354" t="str">
            <v>EA</v>
          </cell>
          <cell r="E354">
            <v>2</v>
          </cell>
          <cell r="F354">
            <v>641658</v>
          </cell>
          <cell r="G354">
            <v>1283316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641658</v>
          </cell>
          <cell r="M354">
            <v>1283316</v>
          </cell>
        </row>
        <row r="355">
          <cell r="B355" t="str">
            <v>SSD06설치</v>
          </cell>
          <cell r="C355" t="str">
            <v>2.224*2.600</v>
          </cell>
          <cell r="D355" t="str">
            <v>EA</v>
          </cell>
          <cell r="E355">
            <v>1</v>
          </cell>
          <cell r="F355">
            <v>762813</v>
          </cell>
          <cell r="G355">
            <v>762813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762813</v>
          </cell>
          <cell r="M355">
            <v>762813</v>
          </cell>
        </row>
        <row r="356">
          <cell r="B356" t="str">
            <v>SSD07설치</v>
          </cell>
          <cell r="C356" t="str">
            <v>0.900*2.600</v>
          </cell>
          <cell r="D356" t="str">
            <v>EA</v>
          </cell>
          <cell r="E356">
            <v>2</v>
          </cell>
          <cell r="F356">
            <v>308692</v>
          </cell>
          <cell r="G356">
            <v>617384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308692</v>
          </cell>
          <cell r="M356">
            <v>617384</v>
          </cell>
        </row>
        <row r="357">
          <cell r="B357" t="str">
            <v>SSD08설치</v>
          </cell>
          <cell r="C357" t="str">
            <v>2.340*3.100</v>
          </cell>
          <cell r="D357" t="str">
            <v>EA</v>
          </cell>
          <cell r="E357">
            <v>1</v>
          </cell>
          <cell r="F357">
            <v>956947</v>
          </cell>
          <cell r="G357">
            <v>956947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956947</v>
          </cell>
          <cell r="M357">
            <v>956947</v>
          </cell>
        </row>
        <row r="358">
          <cell r="B358" t="str">
            <v>SSD09설치</v>
          </cell>
          <cell r="C358" t="str">
            <v>3.200*2.600</v>
          </cell>
          <cell r="D358" t="str">
            <v>EA</v>
          </cell>
          <cell r="E358">
            <v>1</v>
          </cell>
          <cell r="F358">
            <v>1097574</v>
          </cell>
          <cell r="G358">
            <v>1097574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1097574</v>
          </cell>
          <cell r="M358">
            <v>1097574</v>
          </cell>
        </row>
        <row r="359">
          <cell r="B359" t="str">
            <v>SSS01설치</v>
          </cell>
          <cell r="C359" t="str">
            <v>1.300*2.900</v>
          </cell>
          <cell r="D359" t="str">
            <v>EA</v>
          </cell>
          <cell r="E359">
            <v>1</v>
          </cell>
          <cell r="F359">
            <v>497338</v>
          </cell>
          <cell r="G359">
            <v>497338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497338</v>
          </cell>
          <cell r="M359">
            <v>497338</v>
          </cell>
        </row>
        <row r="360">
          <cell r="B360" t="str">
            <v>SSS02설치</v>
          </cell>
          <cell r="C360" t="str">
            <v>5.100*3.000</v>
          </cell>
          <cell r="D360" t="str">
            <v>EA</v>
          </cell>
          <cell r="E360">
            <v>1</v>
          </cell>
          <cell r="F360">
            <v>2018376</v>
          </cell>
          <cell r="G360">
            <v>2018376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2018376</v>
          </cell>
          <cell r="M360">
            <v>2018376</v>
          </cell>
        </row>
        <row r="361">
          <cell r="B361" t="str">
            <v>SSS03설치</v>
          </cell>
          <cell r="C361" t="str">
            <v>5.260*3.000</v>
          </cell>
          <cell r="D361" t="str">
            <v>EA</v>
          </cell>
          <cell r="E361">
            <v>1</v>
          </cell>
          <cell r="F361">
            <v>2081697</v>
          </cell>
          <cell r="G361">
            <v>2081697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2081697</v>
          </cell>
          <cell r="M361">
            <v>2081697</v>
          </cell>
        </row>
        <row r="362">
          <cell r="B362" t="str">
            <v>SSS04설치</v>
          </cell>
          <cell r="C362" t="str">
            <v>2.250*3.000</v>
          </cell>
          <cell r="D362" t="str">
            <v>EA</v>
          </cell>
          <cell r="E362">
            <v>1</v>
          </cell>
          <cell r="F362">
            <v>890460</v>
          </cell>
          <cell r="G362">
            <v>890460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890460</v>
          </cell>
          <cell r="M362">
            <v>890460</v>
          </cell>
        </row>
        <row r="363">
          <cell r="B363" t="str">
            <v>SSS05설치</v>
          </cell>
          <cell r="C363" t="str">
            <v>1.520*3.000</v>
          </cell>
          <cell r="D363" t="str">
            <v>EA</v>
          </cell>
          <cell r="E363">
            <v>1</v>
          </cell>
          <cell r="F363">
            <v>601555</v>
          </cell>
          <cell r="G363">
            <v>601555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601555</v>
          </cell>
          <cell r="M363">
            <v>601555</v>
          </cell>
        </row>
        <row r="364">
          <cell r="B364" t="str">
            <v>SSS06설치</v>
          </cell>
          <cell r="C364" t="str">
            <v>2.200*3.000</v>
          </cell>
          <cell r="D364" t="str">
            <v>EA</v>
          </cell>
          <cell r="E364">
            <v>1</v>
          </cell>
          <cell r="F364">
            <v>870672</v>
          </cell>
          <cell r="G364">
            <v>870672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870672</v>
          </cell>
          <cell r="M364">
            <v>870672</v>
          </cell>
        </row>
        <row r="365">
          <cell r="B365" t="str">
            <v>SSS07설치</v>
          </cell>
          <cell r="C365" t="str">
            <v>3.100*3.000</v>
          </cell>
          <cell r="D365" t="str">
            <v>EA</v>
          </cell>
          <cell r="E365">
            <v>1</v>
          </cell>
          <cell r="F365">
            <v>1226856</v>
          </cell>
          <cell r="G365">
            <v>1226856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1226856</v>
          </cell>
          <cell r="M365">
            <v>1226856</v>
          </cell>
        </row>
        <row r="366">
          <cell r="B366" t="str">
            <v>FSS01설치</v>
          </cell>
          <cell r="C366" t="str">
            <v>4.600*2.500</v>
          </cell>
          <cell r="D366" t="str">
            <v>EA</v>
          </cell>
          <cell r="E366">
            <v>2</v>
          </cell>
          <cell r="F366">
            <v>1724729</v>
          </cell>
          <cell r="G366">
            <v>3449458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1724729</v>
          </cell>
          <cell r="M366">
            <v>3449458</v>
          </cell>
        </row>
        <row r="367">
          <cell r="B367" t="str">
            <v>FSS02설치</v>
          </cell>
          <cell r="C367" t="str">
            <v>6.900*2.500</v>
          </cell>
          <cell r="D367" t="str">
            <v>EA</v>
          </cell>
          <cell r="E367">
            <v>2</v>
          </cell>
          <cell r="F367">
            <v>2587094</v>
          </cell>
          <cell r="G367">
            <v>5174188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2587094</v>
          </cell>
          <cell r="M367">
            <v>5174188</v>
          </cell>
        </row>
        <row r="368">
          <cell r="B368" t="str">
            <v>FSS03설치</v>
          </cell>
          <cell r="C368" t="str">
            <v>6.000*2.500</v>
          </cell>
          <cell r="D368" t="str">
            <v>EA</v>
          </cell>
          <cell r="E368">
            <v>2</v>
          </cell>
          <cell r="F368">
            <v>2249648</v>
          </cell>
          <cell r="G368">
            <v>4499296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2249648</v>
          </cell>
          <cell r="M368">
            <v>4499296</v>
          </cell>
        </row>
        <row r="369">
          <cell r="B369" t="str">
            <v>FSS04설치</v>
          </cell>
          <cell r="C369" t="str">
            <v>1.300*2.500</v>
          </cell>
          <cell r="D369" t="str">
            <v>EA</v>
          </cell>
          <cell r="E369">
            <v>2</v>
          </cell>
          <cell r="F369">
            <v>487423</v>
          </cell>
          <cell r="G369">
            <v>974846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487423</v>
          </cell>
          <cell r="M369">
            <v>974846</v>
          </cell>
        </row>
        <row r="370">
          <cell r="B370" t="str">
            <v>WD01제작설치</v>
          </cell>
          <cell r="C370" t="str">
            <v>1.000*2.100</v>
          </cell>
          <cell r="D370" t="str">
            <v>EA</v>
          </cell>
          <cell r="E370">
            <v>3</v>
          </cell>
          <cell r="F370">
            <v>43909</v>
          </cell>
          <cell r="G370">
            <v>131727</v>
          </cell>
          <cell r="H370">
            <v>156501</v>
          </cell>
          <cell r="I370">
            <v>469503</v>
          </cell>
          <cell r="J370">
            <v>0</v>
          </cell>
          <cell r="K370">
            <v>0</v>
          </cell>
          <cell r="L370">
            <v>200410</v>
          </cell>
          <cell r="M370">
            <v>601230</v>
          </cell>
        </row>
        <row r="371">
          <cell r="B371" t="str">
            <v>후로아힌지설치</v>
          </cell>
          <cell r="C371" t="str">
            <v>3호강화문.8300</v>
          </cell>
          <cell r="D371" t="str">
            <v>개소</v>
          </cell>
          <cell r="E371">
            <v>19</v>
          </cell>
          <cell r="F371">
            <v>47742</v>
          </cell>
          <cell r="G371">
            <v>907098</v>
          </cell>
          <cell r="H371">
            <v>6693</v>
          </cell>
          <cell r="I371">
            <v>127167</v>
          </cell>
          <cell r="J371">
            <v>0</v>
          </cell>
          <cell r="K371">
            <v>0</v>
          </cell>
          <cell r="L371">
            <v>54435</v>
          </cell>
          <cell r="M371">
            <v>1034265</v>
          </cell>
        </row>
        <row r="372">
          <cell r="B372" t="str">
            <v>도아첵설치(강제)</v>
          </cell>
          <cell r="C372" t="str">
            <v>4호.방화용</v>
          </cell>
          <cell r="D372" t="str">
            <v>개소</v>
          </cell>
          <cell r="E372">
            <v>31</v>
          </cell>
          <cell r="F372">
            <v>13774</v>
          </cell>
          <cell r="G372">
            <v>426994</v>
          </cell>
          <cell r="H372">
            <v>4966</v>
          </cell>
          <cell r="I372">
            <v>153946</v>
          </cell>
          <cell r="J372">
            <v>0</v>
          </cell>
          <cell r="K372">
            <v>0</v>
          </cell>
          <cell r="L372">
            <v>18740</v>
          </cell>
          <cell r="M372">
            <v>580940</v>
          </cell>
        </row>
        <row r="373">
          <cell r="B373" t="str">
            <v>도아첵설치(강제)</v>
          </cell>
          <cell r="C373" t="str">
            <v>4호.보통용</v>
          </cell>
          <cell r="D373" t="str">
            <v>개소</v>
          </cell>
          <cell r="E373">
            <v>8</v>
          </cell>
          <cell r="F373">
            <v>13774</v>
          </cell>
          <cell r="G373">
            <v>110192</v>
          </cell>
          <cell r="H373">
            <v>4966</v>
          </cell>
          <cell r="I373">
            <v>39728</v>
          </cell>
          <cell r="J373">
            <v>0</v>
          </cell>
          <cell r="K373">
            <v>0</v>
          </cell>
          <cell r="L373">
            <v>18740</v>
          </cell>
          <cell r="M373">
            <v>149920</v>
          </cell>
        </row>
        <row r="374">
          <cell r="B374" t="str">
            <v>도아록설치</v>
          </cell>
          <cell r="C374" t="str">
            <v>원통형(철재문)9000SS</v>
          </cell>
          <cell r="D374" t="str">
            <v>개소</v>
          </cell>
          <cell r="E374">
            <v>130</v>
          </cell>
          <cell r="F374">
            <v>9215</v>
          </cell>
          <cell r="G374">
            <v>1197950</v>
          </cell>
          <cell r="H374">
            <v>3045</v>
          </cell>
          <cell r="I374">
            <v>395850</v>
          </cell>
          <cell r="J374">
            <v>0</v>
          </cell>
          <cell r="K374">
            <v>0</v>
          </cell>
          <cell r="L374">
            <v>12260</v>
          </cell>
          <cell r="M374">
            <v>1593800</v>
          </cell>
        </row>
        <row r="375">
          <cell r="B375" t="str">
            <v>도아록설치</v>
          </cell>
          <cell r="C375" t="str">
            <v>원통형(목재문)</v>
          </cell>
          <cell r="D375" t="str">
            <v>개소</v>
          </cell>
          <cell r="E375">
            <v>3</v>
          </cell>
          <cell r="F375">
            <v>6305</v>
          </cell>
          <cell r="G375">
            <v>18915</v>
          </cell>
          <cell r="H375">
            <v>2764</v>
          </cell>
          <cell r="I375">
            <v>8292</v>
          </cell>
          <cell r="J375">
            <v>0</v>
          </cell>
          <cell r="K375">
            <v>0</v>
          </cell>
          <cell r="L375">
            <v>9069</v>
          </cell>
          <cell r="M375">
            <v>27207</v>
          </cell>
        </row>
        <row r="376">
          <cell r="B376" t="str">
            <v>도아록설치</v>
          </cell>
          <cell r="C376" t="str">
            <v>원통형(철재문)공정</v>
          </cell>
          <cell r="D376" t="str">
            <v>개소</v>
          </cell>
          <cell r="E376">
            <v>21</v>
          </cell>
          <cell r="F376">
            <v>9215</v>
          </cell>
          <cell r="G376">
            <v>193515</v>
          </cell>
          <cell r="H376">
            <v>3045</v>
          </cell>
          <cell r="I376">
            <v>63945</v>
          </cell>
          <cell r="J376">
            <v>0</v>
          </cell>
          <cell r="K376">
            <v>0</v>
          </cell>
          <cell r="L376">
            <v>12260</v>
          </cell>
          <cell r="M376">
            <v>257460</v>
          </cell>
        </row>
        <row r="377">
          <cell r="B377" t="str">
            <v>피보트힌지</v>
          </cell>
          <cell r="C377" t="str">
            <v>㉿K-1400</v>
          </cell>
          <cell r="D377" t="str">
            <v>조</v>
          </cell>
          <cell r="E377">
            <v>151</v>
          </cell>
          <cell r="F377">
            <v>15520</v>
          </cell>
          <cell r="G377">
            <v>2343520</v>
          </cell>
          <cell r="H377">
            <v>4716</v>
          </cell>
          <cell r="I377">
            <v>712116</v>
          </cell>
          <cell r="J377">
            <v>0</v>
          </cell>
          <cell r="K377">
            <v>0</v>
          </cell>
          <cell r="L377">
            <v>20236</v>
          </cell>
          <cell r="M377">
            <v>3055636</v>
          </cell>
        </row>
        <row r="378">
          <cell r="B378" t="str">
            <v>황동정첩</v>
          </cell>
          <cell r="C378" t="str">
            <v>4"</v>
          </cell>
          <cell r="D378" t="str">
            <v>EA</v>
          </cell>
          <cell r="E378">
            <v>9</v>
          </cell>
          <cell r="F378">
            <v>1649</v>
          </cell>
          <cell r="G378">
            <v>14841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1649</v>
          </cell>
          <cell r="M378">
            <v>14841</v>
          </cell>
        </row>
        <row r="379">
          <cell r="B379" t="str">
            <v>배연창개폐기</v>
          </cell>
          <cell r="C379" t="str">
            <v>CHAIN전동구동식(SINGLE)</v>
          </cell>
          <cell r="D379" t="str">
            <v>SET</v>
          </cell>
          <cell r="E379">
            <v>24</v>
          </cell>
          <cell r="F379">
            <v>242500</v>
          </cell>
          <cell r="G379">
            <v>5820000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242500</v>
          </cell>
          <cell r="M379">
            <v>5820000</v>
          </cell>
        </row>
        <row r="380">
          <cell r="B380" t="str">
            <v>합     계</v>
          </cell>
          <cell r="G380">
            <v>135107288</v>
          </cell>
          <cell r="I380">
            <v>65425485</v>
          </cell>
          <cell r="K380">
            <v>0</v>
          </cell>
          <cell r="L380">
            <v>0</v>
          </cell>
          <cell r="M380">
            <v>200532773</v>
          </cell>
        </row>
        <row r="381">
          <cell r="G381">
            <v>0</v>
          </cell>
          <cell r="I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I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I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I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I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I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I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I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I389">
            <v>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I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I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I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I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15.유  리  공  사</v>
          </cell>
          <cell r="G394">
            <v>0</v>
          </cell>
          <cell r="I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B395" t="str">
            <v>강화유리DOOR</v>
          </cell>
          <cell r="C395" t="str">
            <v>12T*0.9*2.1 투명</v>
          </cell>
          <cell r="D395" t="str">
            <v>EA</v>
          </cell>
          <cell r="E395">
            <v>3</v>
          </cell>
          <cell r="F395">
            <v>116400</v>
          </cell>
          <cell r="G395">
            <v>349200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116400</v>
          </cell>
          <cell r="M395">
            <v>349200</v>
          </cell>
        </row>
        <row r="396">
          <cell r="B396" t="str">
            <v>강화유리DOOR</v>
          </cell>
          <cell r="C396" t="str">
            <v>12T*1.0*2.1 투명</v>
          </cell>
          <cell r="D396" t="str">
            <v>EA</v>
          </cell>
          <cell r="E396">
            <v>4</v>
          </cell>
          <cell r="F396">
            <v>126100</v>
          </cell>
          <cell r="G396">
            <v>504400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126100</v>
          </cell>
          <cell r="M396">
            <v>504400</v>
          </cell>
        </row>
        <row r="397">
          <cell r="B397" t="str">
            <v>강화유리DOOR</v>
          </cell>
          <cell r="C397" t="str">
            <v>12T*0.9*2.1 칼라</v>
          </cell>
          <cell r="D397" t="str">
            <v>EA</v>
          </cell>
          <cell r="E397">
            <v>12</v>
          </cell>
          <cell r="F397">
            <v>135800</v>
          </cell>
          <cell r="G397">
            <v>1629600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135800</v>
          </cell>
          <cell r="M397">
            <v>1629600</v>
          </cell>
        </row>
        <row r="398">
          <cell r="B398" t="str">
            <v>강화유리</v>
          </cell>
          <cell r="C398" t="str">
            <v>8mm  투명</v>
          </cell>
          <cell r="D398" t="str">
            <v>M2</v>
          </cell>
          <cell r="E398">
            <v>35</v>
          </cell>
          <cell r="F398">
            <v>25375</v>
          </cell>
          <cell r="G398">
            <v>888125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25375</v>
          </cell>
          <cell r="M398">
            <v>888125</v>
          </cell>
        </row>
        <row r="399">
          <cell r="B399" t="str">
            <v>강화유리</v>
          </cell>
          <cell r="C399" t="str">
            <v>8mm  칼라</v>
          </cell>
          <cell r="D399" t="str">
            <v>M2</v>
          </cell>
          <cell r="E399">
            <v>22</v>
          </cell>
          <cell r="F399">
            <v>30696</v>
          </cell>
          <cell r="G399">
            <v>675312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30696</v>
          </cell>
          <cell r="M399">
            <v>675312</v>
          </cell>
        </row>
        <row r="400">
          <cell r="B400" t="str">
            <v>투명유리</v>
          </cell>
          <cell r="C400" t="str">
            <v>5mm(A)</v>
          </cell>
          <cell r="D400" t="str">
            <v>M2</v>
          </cell>
          <cell r="E400">
            <v>3</v>
          </cell>
          <cell r="F400">
            <v>4907</v>
          </cell>
          <cell r="G400">
            <v>14721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4907</v>
          </cell>
          <cell r="M400">
            <v>14721</v>
          </cell>
        </row>
        <row r="401">
          <cell r="B401" t="str">
            <v>복층유리</v>
          </cell>
          <cell r="C401" t="str">
            <v>16mm 투명</v>
          </cell>
          <cell r="D401" t="str">
            <v>M2</v>
          </cell>
          <cell r="E401">
            <v>36</v>
          </cell>
          <cell r="F401">
            <v>19520</v>
          </cell>
          <cell r="G401">
            <v>702720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19520</v>
          </cell>
          <cell r="M401">
            <v>702720</v>
          </cell>
        </row>
        <row r="402">
          <cell r="B402" t="str">
            <v>복층유리</v>
          </cell>
          <cell r="C402" t="str">
            <v>16mm 칼라</v>
          </cell>
          <cell r="D402" t="str">
            <v>M2</v>
          </cell>
          <cell r="E402">
            <v>1445</v>
          </cell>
          <cell r="F402">
            <v>25058</v>
          </cell>
          <cell r="G402">
            <v>36208810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25058</v>
          </cell>
          <cell r="M402">
            <v>36208810</v>
          </cell>
        </row>
        <row r="403">
          <cell r="B403" t="str">
            <v>유리끼우기및닦기</v>
          </cell>
          <cell r="C403" t="str">
            <v>AL.PL 5mm이하</v>
          </cell>
          <cell r="D403" t="str">
            <v>M2</v>
          </cell>
          <cell r="E403">
            <v>3</v>
          </cell>
          <cell r="F403">
            <v>56</v>
          </cell>
          <cell r="G403">
            <v>168</v>
          </cell>
          <cell r="H403">
            <v>11775</v>
          </cell>
          <cell r="I403">
            <v>35325</v>
          </cell>
          <cell r="J403">
            <v>0</v>
          </cell>
          <cell r="K403">
            <v>0</v>
          </cell>
          <cell r="L403">
            <v>11831</v>
          </cell>
          <cell r="M403">
            <v>35493</v>
          </cell>
        </row>
        <row r="404">
          <cell r="B404" t="str">
            <v>유리끼우기및닦기</v>
          </cell>
          <cell r="C404" t="str">
            <v>10mm미만</v>
          </cell>
          <cell r="D404" t="str">
            <v>M2</v>
          </cell>
          <cell r="E404">
            <v>57</v>
          </cell>
          <cell r="F404">
            <v>56</v>
          </cell>
          <cell r="G404">
            <v>3192</v>
          </cell>
          <cell r="H404">
            <v>19933</v>
          </cell>
          <cell r="I404">
            <v>1136181</v>
          </cell>
          <cell r="J404">
            <v>0</v>
          </cell>
          <cell r="K404">
            <v>0</v>
          </cell>
          <cell r="L404">
            <v>19989</v>
          </cell>
          <cell r="M404">
            <v>1139373</v>
          </cell>
        </row>
        <row r="405">
          <cell r="B405" t="str">
            <v>복층유리끼우기 및 닦기</v>
          </cell>
          <cell r="C405" t="str">
            <v>16mm</v>
          </cell>
          <cell r="D405" t="str">
            <v>M2</v>
          </cell>
          <cell r="E405">
            <v>1481</v>
          </cell>
          <cell r="F405">
            <v>56</v>
          </cell>
          <cell r="G405">
            <v>82936</v>
          </cell>
          <cell r="H405">
            <v>14997</v>
          </cell>
          <cell r="I405">
            <v>22210557</v>
          </cell>
          <cell r="J405">
            <v>0</v>
          </cell>
          <cell r="K405">
            <v>0</v>
          </cell>
          <cell r="L405">
            <v>15053</v>
          </cell>
          <cell r="M405">
            <v>22293493</v>
          </cell>
        </row>
        <row r="406">
          <cell r="B406" t="str">
            <v>방범안전유리필름붙이기</v>
          </cell>
          <cell r="C406" t="str">
            <v>0.258T</v>
          </cell>
          <cell r="D406" t="str">
            <v>M2</v>
          </cell>
          <cell r="E406">
            <v>103</v>
          </cell>
          <cell r="F406">
            <v>2357</v>
          </cell>
          <cell r="G406">
            <v>242771</v>
          </cell>
          <cell r="H406">
            <v>1789</v>
          </cell>
          <cell r="I406">
            <v>184267</v>
          </cell>
          <cell r="J406">
            <v>0</v>
          </cell>
          <cell r="K406">
            <v>0</v>
          </cell>
          <cell r="L406">
            <v>4146</v>
          </cell>
          <cell r="M406">
            <v>427038</v>
          </cell>
        </row>
        <row r="407">
          <cell r="B407" t="str">
            <v>유리코킹</v>
          </cell>
          <cell r="C407" t="str">
            <v>실리콘,5*5</v>
          </cell>
          <cell r="D407" t="str">
            <v>M</v>
          </cell>
          <cell r="E407">
            <v>12368</v>
          </cell>
          <cell r="F407">
            <v>465</v>
          </cell>
          <cell r="G407">
            <v>5751120</v>
          </cell>
          <cell r="H407">
            <v>951</v>
          </cell>
          <cell r="I407">
            <v>11761968</v>
          </cell>
          <cell r="J407">
            <v>0</v>
          </cell>
          <cell r="K407">
            <v>0</v>
          </cell>
          <cell r="L407">
            <v>1416</v>
          </cell>
          <cell r="M407">
            <v>17513088</v>
          </cell>
        </row>
        <row r="408">
          <cell r="B408" t="str">
            <v>합     계</v>
          </cell>
          <cell r="G408">
            <v>47053075</v>
          </cell>
          <cell r="I408">
            <v>35328298</v>
          </cell>
          <cell r="K408">
            <v>0</v>
          </cell>
          <cell r="L408">
            <v>0</v>
          </cell>
          <cell r="M408">
            <v>82381373</v>
          </cell>
        </row>
        <row r="409">
          <cell r="A409" t="str">
            <v>16.금  속  공  사</v>
          </cell>
          <cell r="G409">
            <v>0</v>
          </cell>
          <cell r="I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B410" t="str">
            <v>경량철골천정틀</v>
          </cell>
          <cell r="C410" t="str">
            <v>M-BAR</v>
          </cell>
          <cell r="D410" t="str">
            <v>M2</v>
          </cell>
          <cell r="E410">
            <v>4661</v>
          </cell>
          <cell r="F410">
            <v>3696</v>
          </cell>
          <cell r="G410">
            <v>17227056</v>
          </cell>
          <cell r="H410">
            <v>9118</v>
          </cell>
          <cell r="I410">
            <v>42498998</v>
          </cell>
          <cell r="J410">
            <v>0</v>
          </cell>
          <cell r="K410">
            <v>0</v>
          </cell>
          <cell r="L410">
            <v>12814</v>
          </cell>
          <cell r="M410">
            <v>59726054</v>
          </cell>
          <cell r="N410" t="str">
            <v>시공도</v>
          </cell>
        </row>
        <row r="411">
          <cell r="B411" t="str">
            <v>AL스판드럴</v>
          </cell>
          <cell r="C411" t="str">
            <v>W100*0.5T 무공</v>
          </cell>
          <cell r="D411" t="str">
            <v>M2</v>
          </cell>
          <cell r="E411">
            <v>614</v>
          </cell>
          <cell r="F411">
            <v>21340</v>
          </cell>
          <cell r="G411">
            <v>13102760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21340</v>
          </cell>
          <cell r="M411">
            <v>13102760</v>
          </cell>
          <cell r="N411" t="str">
            <v>시공도</v>
          </cell>
        </row>
        <row r="412">
          <cell r="B412" t="str">
            <v>칼라AL타일</v>
          </cell>
          <cell r="C412" t="str">
            <v>평판무공 300각</v>
          </cell>
          <cell r="D412" t="str">
            <v>M2</v>
          </cell>
          <cell r="E412">
            <v>222</v>
          </cell>
          <cell r="F412">
            <v>22310</v>
          </cell>
          <cell r="G412">
            <v>4952820</v>
          </cell>
          <cell r="H412">
            <v>12125</v>
          </cell>
          <cell r="I412">
            <v>2691750</v>
          </cell>
          <cell r="J412">
            <v>0</v>
          </cell>
          <cell r="K412">
            <v>0</v>
          </cell>
          <cell r="L412">
            <v>34435</v>
          </cell>
          <cell r="M412">
            <v>7644570</v>
          </cell>
          <cell r="N412" t="str">
            <v>시공도</v>
          </cell>
        </row>
        <row r="413">
          <cell r="B413" t="str">
            <v>ACCESS FLOOR(STL)</v>
          </cell>
          <cell r="C413" t="str">
            <v>마감재별도</v>
          </cell>
          <cell r="D413" t="str">
            <v>M2</v>
          </cell>
          <cell r="E413">
            <v>68</v>
          </cell>
          <cell r="F413">
            <v>59509</v>
          </cell>
          <cell r="G413">
            <v>4046612</v>
          </cell>
          <cell r="H413">
            <v>21825</v>
          </cell>
          <cell r="I413">
            <v>1484100</v>
          </cell>
          <cell r="J413">
            <v>0</v>
          </cell>
          <cell r="K413">
            <v>0</v>
          </cell>
          <cell r="L413">
            <v>81334</v>
          </cell>
          <cell r="M413">
            <v>5530712</v>
          </cell>
          <cell r="N413" t="str">
            <v>시공도</v>
          </cell>
        </row>
        <row r="414">
          <cell r="B414" t="str">
            <v>O.A FLOOR</v>
          </cell>
          <cell r="C414" t="str">
            <v>마감재별도</v>
          </cell>
          <cell r="D414" t="str">
            <v>M2</v>
          </cell>
          <cell r="E414">
            <v>77</v>
          </cell>
          <cell r="F414">
            <v>63050</v>
          </cell>
          <cell r="G414">
            <v>4854850</v>
          </cell>
          <cell r="H414">
            <v>21825</v>
          </cell>
          <cell r="I414">
            <v>1680525</v>
          </cell>
          <cell r="J414">
            <v>0</v>
          </cell>
          <cell r="K414">
            <v>0</v>
          </cell>
          <cell r="L414">
            <v>84875</v>
          </cell>
          <cell r="M414">
            <v>6535375</v>
          </cell>
          <cell r="N414" t="str">
            <v>시공도</v>
          </cell>
        </row>
        <row r="415">
          <cell r="B415" t="str">
            <v>AL복합판넬(단열재포함)</v>
          </cell>
          <cell r="C415" t="str">
            <v>4.0T,평판,PVDF2코팅</v>
          </cell>
          <cell r="D415" t="str">
            <v>M2</v>
          </cell>
          <cell r="E415">
            <v>3285</v>
          </cell>
          <cell r="F415">
            <v>20564</v>
          </cell>
          <cell r="G415">
            <v>67552740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20564</v>
          </cell>
          <cell r="M415">
            <v>67552740</v>
          </cell>
          <cell r="N415" t="str">
            <v>시공도</v>
          </cell>
        </row>
        <row r="416">
          <cell r="B416" t="str">
            <v>AL복합판넬(단열재포함)</v>
          </cell>
          <cell r="C416" t="str">
            <v>4.0T,곡판,PVDF2코팅</v>
          </cell>
          <cell r="D416" t="str">
            <v>M2</v>
          </cell>
          <cell r="E416">
            <v>5</v>
          </cell>
          <cell r="F416">
            <v>24104</v>
          </cell>
          <cell r="G416">
            <v>120520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24104</v>
          </cell>
          <cell r="M416">
            <v>120520</v>
          </cell>
          <cell r="N416" t="str">
            <v>시공도</v>
          </cell>
        </row>
        <row r="417">
          <cell r="B417" t="str">
            <v>AL쉬트(하지철물포함)</v>
          </cell>
          <cell r="C417" t="str">
            <v>3.0T,PVDF2코팅</v>
          </cell>
          <cell r="D417" t="str">
            <v>M2</v>
          </cell>
          <cell r="E417">
            <v>99</v>
          </cell>
          <cell r="F417">
            <v>20564</v>
          </cell>
          <cell r="G417">
            <v>2035836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20564</v>
          </cell>
          <cell r="M417">
            <v>2035836</v>
          </cell>
          <cell r="N417" t="str">
            <v>시공도</v>
          </cell>
        </row>
        <row r="418">
          <cell r="B418" t="str">
            <v>와이어메쉬깔기</v>
          </cell>
          <cell r="C418" t="str">
            <v>#8 -150*150</v>
          </cell>
          <cell r="D418" t="str">
            <v>M2</v>
          </cell>
          <cell r="E418">
            <v>3454</v>
          </cell>
          <cell r="F418">
            <v>728</v>
          </cell>
          <cell r="G418">
            <v>2514512</v>
          </cell>
          <cell r="H418">
            <v>816</v>
          </cell>
          <cell r="I418">
            <v>2818464</v>
          </cell>
          <cell r="J418">
            <v>0</v>
          </cell>
          <cell r="K418">
            <v>0</v>
          </cell>
          <cell r="L418">
            <v>1544</v>
          </cell>
          <cell r="M418">
            <v>5332976</v>
          </cell>
        </row>
        <row r="419">
          <cell r="B419" t="str">
            <v>메탈스터드설치</v>
          </cell>
          <cell r="C419" t="str">
            <v>C-75*45*0.8</v>
          </cell>
          <cell r="D419" t="str">
            <v>M2</v>
          </cell>
          <cell r="E419">
            <v>692</v>
          </cell>
          <cell r="F419">
            <v>23765</v>
          </cell>
          <cell r="G419">
            <v>16445380</v>
          </cell>
          <cell r="H419">
            <v>9166</v>
          </cell>
          <cell r="I419">
            <v>6342872</v>
          </cell>
          <cell r="J419">
            <v>0</v>
          </cell>
          <cell r="K419">
            <v>0</v>
          </cell>
          <cell r="L419">
            <v>32931</v>
          </cell>
          <cell r="M419">
            <v>22788252</v>
          </cell>
        </row>
        <row r="420">
          <cell r="B420" t="str">
            <v>창호상부보강</v>
          </cell>
          <cell r="C420" t="str">
            <v>소형형강</v>
          </cell>
          <cell r="D420" t="str">
            <v>M2</v>
          </cell>
          <cell r="E420">
            <v>6</v>
          </cell>
          <cell r="F420">
            <v>13968</v>
          </cell>
          <cell r="G420">
            <v>83808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13968</v>
          </cell>
          <cell r="M420">
            <v>83808</v>
          </cell>
        </row>
        <row r="421">
          <cell r="B421" t="str">
            <v>AL쉬트후레싱</v>
          </cell>
          <cell r="C421" t="str">
            <v>W:370*H:100*T:4.0</v>
          </cell>
          <cell r="D421" t="str">
            <v>M</v>
          </cell>
          <cell r="E421">
            <v>216</v>
          </cell>
          <cell r="F421">
            <v>24250</v>
          </cell>
          <cell r="G421">
            <v>5238000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24250</v>
          </cell>
          <cell r="M421">
            <v>5238000</v>
          </cell>
        </row>
        <row r="422">
          <cell r="B422" t="str">
            <v>AL몰딩설치</v>
          </cell>
          <cell r="C422" t="str">
            <v>칼라</v>
          </cell>
          <cell r="D422" t="str">
            <v>M</v>
          </cell>
          <cell r="E422">
            <v>1806</v>
          </cell>
          <cell r="F422">
            <v>894</v>
          </cell>
          <cell r="G422">
            <v>1614564</v>
          </cell>
          <cell r="H422">
            <v>2080</v>
          </cell>
          <cell r="I422">
            <v>3756480</v>
          </cell>
          <cell r="J422">
            <v>0</v>
          </cell>
          <cell r="K422">
            <v>0</v>
          </cell>
          <cell r="L422">
            <v>2974</v>
          </cell>
          <cell r="M422">
            <v>5371044</v>
          </cell>
        </row>
        <row r="423">
          <cell r="B423" t="str">
            <v>계단논슬립</v>
          </cell>
          <cell r="C423" t="str">
            <v>스텐 L형 50mm</v>
          </cell>
          <cell r="D423" t="str">
            <v>M</v>
          </cell>
          <cell r="E423">
            <v>738</v>
          </cell>
          <cell r="F423">
            <v>5335</v>
          </cell>
          <cell r="G423">
            <v>3937230</v>
          </cell>
          <cell r="H423">
            <v>5766</v>
          </cell>
          <cell r="I423">
            <v>4255308</v>
          </cell>
          <cell r="J423">
            <v>0</v>
          </cell>
          <cell r="K423">
            <v>0</v>
          </cell>
          <cell r="L423">
            <v>11101</v>
          </cell>
          <cell r="M423">
            <v>8192538</v>
          </cell>
        </row>
        <row r="424">
          <cell r="B424" t="str">
            <v>스톱비드설치</v>
          </cell>
          <cell r="C424" t="str">
            <v>KB120</v>
          </cell>
          <cell r="D424" t="str">
            <v>M</v>
          </cell>
          <cell r="E424">
            <v>1435</v>
          </cell>
          <cell r="F424">
            <v>640</v>
          </cell>
          <cell r="G424">
            <v>918400</v>
          </cell>
          <cell r="H424">
            <v>1424</v>
          </cell>
          <cell r="I424">
            <v>2043440</v>
          </cell>
          <cell r="J424">
            <v>0</v>
          </cell>
          <cell r="K424">
            <v>0</v>
          </cell>
          <cell r="L424">
            <v>2064</v>
          </cell>
          <cell r="M424">
            <v>2961840</v>
          </cell>
        </row>
        <row r="425">
          <cell r="B425" t="str">
            <v>코너비드설치</v>
          </cell>
          <cell r="C425" t="str">
            <v>KB130(AL13*29)</v>
          </cell>
          <cell r="D425" t="str">
            <v>M</v>
          </cell>
          <cell r="E425">
            <v>308</v>
          </cell>
          <cell r="F425">
            <v>679</v>
          </cell>
          <cell r="G425">
            <v>209132</v>
          </cell>
          <cell r="H425">
            <v>2017</v>
          </cell>
          <cell r="I425">
            <v>621236</v>
          </cell>
          <cell r="J425">
            <v>0</v>
          </cell>
          <cell r="K425">
            <v>0</v>
          </cell>
          <cell r="L425">
            <v>2696</v>
          </cell>
          <cell r="M425">
            <v>830368</v>
          </cell>
        </row>
        <row r="426">
          <cell r="B426" t="str">
            <v>조이너비드설치</v>
          </cell>
          <cell r="C426" t="str">
            <v>KB101(홈내기)</v>
          </cell>
          <cell r="D426" t="str">
            <v>M</v>
          </cell>
          <cell r="E426">
            <v>265</v>
          </cell>
          <cell r="F426">
            <v>1141</v>
          </cell>
          <cell r="G426">
            <v>302365</v>
          </cell>
          <cell r="H426">
            <v>1424</v>
          </cell>
          <cell r="I426">
            <v>377360</v>
          </cell>
          <cell r="J426">
            <v>0</v>
          </cell>
          <cell r="K426">
            <v>0</v>
          </cell>
          <cell r="L426">
            <v>2565</v>
          </cell>
          <cell r="M426">
            <v>679725</v>
          </cell>
        </row>
        <row r="427">
          <cell r="B427" t="str">
            <v>철제커텐박스설치</v>
          </cell>
          <cell r="C427" t="str">
            <v>100*100*1.2T,조합페인트</v>
          </cell>
          <cell r="D427" t="str">
            <v>M</v>
          </cell>
          <cell r="E427">
            <v>557</v>
          </cell>
          <cell r="F427">
            <v>7609</v>
          </cell>
          <cell r="G427">
            <v>4238213</v>
          </cell>
          <cell r="H427">
            <v>14550</v>
          </cell>
          <cell r="I427">
            <v>8104350</v>
          </cell>
          <cell r="J427">
            <v>0</v>
          </cell>
          <cell r="K427">
            <v>0</v>
          </cell>
          <cell r="L427">
            <v>22159</v>
          </cell>
          <cell r="M427">
            <v>12342563</v>
          </cell>
        </row>
        <row r="428">
          <cell r="B428" t="str">
            <v>팬코일박스커버</v>
          </cell>
          <cell r="C428" t="str">
            <v>STL,415*650*1.2T,정전분</v>
          </cell>
          <cell r="D428" t="str">
            <v>M</v>
          </cell>
          <cell r="E428">
            <v>472</v>
          </cell>
          <cell r="F428">
            <v>20855</v>
          </cell>
          <cell r="G428">
            <v>9843560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20855</v>
          </cell>
          <cell r="M428">
            <v>9843560</v>
          </cell>
          <cell r="N428" t="str">
            <v>시공도</v>
          </cell>
        </row>
        <row r="429">
          <cell r="B429" t="str">
            <v>철제핸드레일/실내조경</v>
          </cell>
          <cell r="C429" t="str">
            <v>H:1100,도장포함</v>
          </cell>
          <cell r="D429" t="str">
            <v>M</v>
          </cell>
          <cell r="E429">
            <v>44</v>
          </cell>
          <cell r="F429">
            <v>32675</v>
          </cell>
          <cell r="G429">
            <v>1437700</v>
          </cell>
          <cell r="H429">
            <v>34700</v>
          </cell>
          <cell r="I429">
            <v>1526800</v>
          </cell>
          <cell r="J429">
            <v>0</v>
          </cell>
          <cell r="K429">
            <v>0</v>
          </cell>
          <cell r="L429">
            <v>67375</v>
          </cell>
          <cell r="M429">
            <v>2964500</v>
          </cell>
        </row>
        <row r="430">
          <cell r="B430" t="str">
            <v>스텐레스핸드레일/내부계단</v>
          </cell>
          <cell r="C430" t="str">
            <v>Φ50.8+Φ25.4,H:900</v>
          </cell>
          <cell r="D430" t="str">
            <v>M</v>
          </cell>
          <cell r="E430">
            <v>167</v>
          </cell>
          <cell r="F430">
            <v>26675</v>
          </cell>
          <cell r="G430">
            <v>4454725</v>
          </cell>
          <cell r="H430">
            <v>23765</v>
          </cell>
          <cell r="I430">
            <v>3968755</v>
          </cell>
          <cell r="J430">
            <v>0</v>
          </cell>
          <cell r="K430">
            <v>0</v>
          </cell>
          <cell r="L430">
            <v>50440</v>
          </cell>
          <cell r="M430">
            <v>8423480</v>
          </cell>
        </row>
        <row r="431">
          <cell r="B431" t="str">
            <v>스텐레스핸드레일/외부계단</v>
          </cell>
          <cell r="C431" t="str">
            <v>Φ38.1+Φ38.1,H:1100</v>
          </cell>
          <cell r="D431" t="str">
            <v>M</v>
          </cell>
          <cell r="E431">
            <v>39</v>
          </cell>
          <cell r="F431">
            <v>25656</v>
          </cell>
          <cell r="G431">
            <v>1000584</v>
          </cell>
          <cell r="H431">
            <v>19943</v>
          </cell>
          <cell r="I431">
            <v>777777</v>
          </cell>
          <cell r="J431">
            <v>0</v>
          </cell>
          <cell r="K431">
            <v>0</v>
          </cell>
          <cell r="L431">
            <v>45599</v>
          </cell>
          <cell r="M431">
            <v>1778361</v>
          </cell>
        </row>
        <row r="432">
          <cell r="B432" t="str">
            <v>스텐레스핸드레일/벽부형</v>
          </cell>
          <cell r="C432" t="str">
            <v>Φ38.1+Φ25.4,H:500</v>
          </cell>
          <cell r="D432" t="str">
            <v>M</v>
          </cell>
          <cell r="E432">
            <v>15</v>
          </cell>
          <cell r="F432">
            <v>20855</v>
          </cell>
          <cell r="G432">
            <v>312825</v>
          </cell>
          <cell r="H432">
            <v>17266</v>
          </cell>
          <cell r="I432">
            <v>258990</v>
          </cell>
          <cell r="J432">
            <v>0</v>
          </cell>
          <cell r="K432">
            <v>0</v>
          </cell>
          <cell r="L432">
            <v>38121</v>
          </cell>
          <cell r="M432">
            <v>571815</v>
          </cell>
        </row>
        <row r="433">
          <cell r="B433" t="str">
            <v>스텐레스핸드레일/옥상벽부형</v>
          </cell>
          <cell r="C433" t="str">
            <v>Φ101.6+PL6T,H:500</v>
          </cell>
          <cell r="D433" t="str">
            <v>M</v>
          </cell>
          <cell r="E433">
            <v>133</v>
          </cell>
          <cell r="F433">
            <v>25282</v>
          </cell>
          <cell r="G433">
            <v>3362506</v>
          </cell>
          <cell r="H433">
            <v>18866</v>
          </cell>
          <cell r="I433">
            <v>2509178</v>
          </cell>
          <cell r="J433">
            <v>0</v>
          </cell>
          <cell r="K433">
            <v>0</v>
          </cell>
          <cell r="L433">
            <v>44148</v>
          </cell>
          <cell r="M433">
            <v>5871684</v>
          </cell>
        </row>
        <row r="434">
          <cell r="B434" t="str">
            <v>스텐레스재료분리대</v>
          </cell>
          <cell r="C434" t="str">
            <v>40*20*1.2T</v>
          </cell>
          <cell r="D434" t="str">
            <v>M</v>
          </cell>
          <cell r="E434">
            <v>26</v>
          </cell>
          <cell r="F434">
            <v>17460</v>
          </cell>
          <cell r="G434">
            <v>453960</v>
          </cell>
          <cell r="H434">
            <v>11737</v>
          </cell>
          <cell r="I434">
            <v>305162</v>
          </cell>
          <cell r="J434">
            <v>0</v>
          </cell>
          <cell r="K434">
            <v>0</v>
          </cell>
          <cell r="L434">
            <v>29197</v>
          </cell>
          <cell r="M434">
            <v>759122</v>
          </cell>
        </row>
        <row r="435">
          <cell r="B435" t="str">
            <v>트랜치커버</v>
          </cell>
          <cell r="C435" t="str">
            <v>무늬강판,W:300</v>
          </cell>
          <cell r="D435" t="str">
            <v>M</v>
          </cell>
          <cell r="E435">
            <v>4</v>
          </cell>
          <cell r="F435">
            <v>10772</v>
          </cell>
          <cell r="G435">
            <v>43088</v>
          </cell>
          <cell r="H435">
            <v>34122</v>
          </cell>
          <cell r="I435">
            <v>136488</v>
          </cell>
          <cell r="J435">
            <v>0</v>
          </cell>
          <cell r="K435">
            <v>0</v>
          </cell>
          <cell r="L435">
            <v>44894</v>
          </cell>
          <cell r="M435">
            <v>179576</v>
          </cell>
        </row>
        <row r="436">
          <cell r="B436" t="str">
            <v>트랜치커버</v>
          </cell>
          <cell r="C436" t="str">
            <v>그레이팅,W:200</v>
          </cell>
          <cell r="D436" t="str">
            <v>M</v>
          </cell>
          <cell r="E436">
            <v>200</v>
          </cell>
          <cell r="F436">
            <v>10185</v>
          </cell>
          <cell r="G436">
            <v>2037000</v>
          </cell>
          <cell r="H436">
            <v>30312</v>
          </cell>
          <cell r="I436">
            <v>6062400</v>
          </cell>
          <cell r="J436">
            <v>0</v>
          </cell>
          <cell r="K436">
            <v>0</v>
          </cell>
          <cell r="L436">
            <v>40497</v>
          </cell>
          <cell r="M436">
            <v>8099400</v>
          </cell>
        </row>
        <row r="437">
          <cell r="B437" t="str">
            <v>트랜치커버</v>
          </cell>
          <cell r="C437" t="str">
            <v>그레이팅,W:300</v>
          </cell>
          <cell r="D437" t="str">
            <v>M</v>
          </cell>
          <cell r="E437">
            <v>9</v>
          </cell>
          <cell r="F437">
            <v>10772</v>
          </cell>
          <cell r="G437">
            <v>96948</v>
          </cell>
          <cell r="H437">
            <v>34122</v>
          </cell>
          <cell r="I437">
            <v>307098</v>
          </cell>
          <cell r="J437">
            <v>0</v>
          </cell>
          <cell r="K437">
            <v>0</v>
          </cell>
          <cell r="L437">
            <v>44894</v>
          </cell>
          <cell r="M437">
            <v>404046</v>
          </cell>
        </row>
        <row r="438">
          <cell r="B438" t="str">
            <v>현업실카운터상부조명박스</v>
          </cell>
          <cell r="C438" t="str">
            <v>750*400</v>
          </cell>
          <cell r="D438" t="str">
            <v>M</v>
          </cell>
          <cell r="E438">
            <v>16</v>
          </cell>
          <cell r="F438">
            <v>23765</v>
          </cell>
          <cell r="G438">
            <v>380240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23765</v>
          </cell>
          <cell r="M438">
            <v>380240</v>
          </cell>
        </row>
        <row r="439">
          <cell r="B439" t="str">
            <v>스텐레스사다리/정화조점검</v>
          </cell>
          <cell r="C439" t="str">
            <v>500*1400</v>
          </cell>
          <cell r="D439" t="str">
            <v>EA</v>
          </cell>
          <cell r="E439">
            <v>1</v>
          </cell>
          <cell r="F439">
            <v>31040</v>
          </cell>
          <cell r="G439">
            <v>31040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31040</v>
          </cell>
          <cell r="M439">
            <v>31040</v>
          </cell>
        </row>
        <row r="440">
          <cell r="B440" t="str">
            <v>스텐레스사다리/옥탑</v>
          </cell>
          <cell r="C440" t="str">
            <v>500*6000</v>
          </cell>
          <cell r="D440" t="str">
            <v>EA</v>
          </cell>
          <cell r="E440">
            <v>1</v>
          </cell>
          <cell r="F440">
            <v>121250</v>
          </cell>
          <cell r="G440">
            <v>121250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121250</v>
          </cell>
          <cell r="M440">
            <v>121250</v>
          </cell>
        </row>
        <row r="441">
          <cell r="B441" t="str">
            <v>D.A커버</v>
          </cell>
          <cell r="C441" t="str">
            <v>그레이팅,2600*900</v>
          </cell>
          <cell r="D441" t="str">
            <v>EA</v>
          </cell>
          <cell r="E441">
            <v>1</v>
          </cell>
          <cell r="F441">
            <v>86815</v>
          </cell>
          <cell r="G441">
            <v>86815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86815</v>
          </cell>
          <cell r="M441">
            <v>86815</v>
          </cell>
        </row>
        <row r="442">
          <cell r="B442" t="str">
            <v>집수정커버</v>
          </cell>
          <cell r="C442" t="str">
            <v>그레이팅,1500*1500</v>
          </cell>
          <cell r="D442" t="str">
            <v>EA</v>
          </cell>
          <cell r="E442">
            <v>1</v>
          </cell>
          <cell r="F442">
            <v>72265</v>
          </cell>
          <cell r="G442">
            <v>72265</v>
          </cell>
          <cell r="H442">
            <v>22698</v>
          </cell>
          <cell r="I442">
            <v>22698</v>
          </cell>
          <cell r="J442">
            <v>0</v>
          </cell>
          <cell r="K442">
            <v>0</v>
          </cell>
          <cell r="L442">
            <v>94963</v>
          </cell>
          <cell r="M442">
            <v>94963</v>
          </cell>
        </row>
        <row r="443">
          <cell r="B443" t="str">
            <v>점검구뚜껑/화장실PIT</v>
          </cell>
          <cell r="C443" t="str">
            <v>철제,600*600</v>
          </cell>
          <cell r="D443" t="str">
            <v>EA</v>
          </cell>
          <cell r="E443">
            <v>1</v>
          </cell>
          <cell r="F443">
            <v>62584</v>
          </cell>
          <cell r="G443">
            <v>62584</v>
          </cell>
          <cell r="H443">
            <v>14050</v>
          </cell>
          <cell r="I443">
            <v>14050</v>
          </cell>
          <cell r="J443">
            <v>0</v>
          </cell>
          <cell r="K443">
            <v>0</v>
          </cell>
          <cell r="L443">
            <v>76634</v>
          </cell>
          <cell r="M443">
            <v>76634</v>
          </cell>
        </row>
        <row r="444">
          <cell r="B444" t="str">
            <v>청소용고리</v>
          </cell>
          <cell r="C444" t="str">
            <v>SSTL,Φ19</v>
          </cell>
          <cell r="D444" t="str">
            <v>EA</v>
          </cell>
          <cell r="E444">
            <v>46</v>
          </cell>
          <cell r="F444">
            <v>1455</v>
          </cell>
          <cell r="G444">
            <v>66930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1455</v>
          </cell>
          <cell r="M444">
            <v>66930</v>
          </cell>
        </row>
        <row r="445">
          <cell r="B445" t="str">
            <v>천정등기구보강</v>
          </cell>
          <cell r="C445" t="str">
            <v>310*1250</v>
          </cell>
          <cell r="D445" t="str">
            <v>EA</v>
          </cell>
          <cell r="E445">
            <v>532</v>
          </cell>
          <cell r="F445">
            <v>21475</v>
          </cell>
          <cell r="G445">
            <v>11424700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21475</v>
          </cell>
          <cell r="M445">
            <v>11424700</v>
          </cell>
          <cell r="N445" t="str">
            <v>시공도</v>
          </cell>
        </row>
        <row r="446">
          <cell r="B446" t="str">
            <v>천정등기구보강</v>
          </cell>
          <cell r="C446" t="str">
            <v>600*600</v>
          </cell>
          <cell r="D446" t="str">
            <v>EA</v>
          </cell>
          <cell r="E446">
            <v>26</v>
          </cell>
          <cell r="F446">
            <v>8196</v>
          </cell>
          <cell r="G446">
            <v>213096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8196</v>
          </cell>
          <cell r="M446">
            <v>213096</v>
          </cell>
          <cell r="N446" t="str">
            <v>시공도</v>
          </cell>
        </row>
        <row r="447">
          <cell r="B447" t="str">
            <v>장애자용손잡이</v>
          </cell>
          <cell r="C447" t="str">
            <v>소변기용</v>
          </cell>
          <cell r="D447" t="str">
            <v>EA</v>
          </cell>
          <cell r="E447">
            <v>1</v>
          </cell>
          <cell r="F447">
            <v>24832</v>
          </cell>
          <cell r="G447">
            <v>24832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24832</v>
          </cell>
          <cell r="M447">
            <v>24832</v>
          </cell>
          <cell r="N447" t="str">
            <v>시공도</v>
          </cell>
        </row>
        <row r="448">
          <cell r="B448" t="str">
            <v>장애자용손잡이</v>
          </cell>
          <cell r="C448" t="str">
            <v>양변기용</v>
          </cell>
          <cell r="D448" t="str">
            <v>EA</v>
          </cell>
          <cell r="E448">
            <v>4</v>
          </cell>
          <cell r="F448">
            <v>30264</v>
          </cell>
          <cell r="G448">
            <v>121056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30264</v>
          </cell>
          <cell r="M448">
            <v>121056</v>
          </cell>
          <cell r="N448" t="str">
            <v>시공도</v>
          </cell>
        </row>
        <row r="449">
          <cell r="B449" t="str">
            <v>천정점검구설치</v>
          </cell>
          <cell r="C449" t="str">
            <v>450*450 AL</v>
          </cell>
          <cell r="D449" t="str">
            <v>EA</v>
          </cell>
          <cell r="E449">
            <v>13</v>
          </cell>
          <cell r="F449">
            <v>21475</v>
          </cell>
          <cell r="G449">
            <v>279175</v>
          </cell>
          <cell r="H449">
            <v>8676</v>
          </cell>
          <cell r="I449">
            <v>112788</v>
          </cell>
          <cell r="J449">
            <v>0</v>
          </cell>
          <cell r="K449">
            <v>0</v>
          </cell>
          <cell r="L449">
            <v>30151</v>
          </cell>
          <cell r="M449">
            <v>391963</v>
          </cell>
        </row>
        <row r="450">
          <cell r="B450" t="str">
            <v>스텐레스금고비</v>
          </cell>
          <cell r="C450" t="str">
            <v>1.44*2.2(보조금고비포함)</v>
          </cell>
          <cell r="D450" t="str">
            <v>EA</v>
          </cell>
          <cell r="E450">
            <v>1</v>
          </cell>
          <cell r="F450">
            <v>1940000</v>
          </cell>
          <cell r="G450">
            <v>1940000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1940000</v>
          </cell>
          <cell r="M450">
            <v>1940000</v>
          </cell>
          <cell r="N450" t="str">
            <v>견 적</v>
          </cell>
        </row>
        <row r="451">
          <cell r="B451" t="str">
            <v>완 강 기</v>
          </cell>
          <cell r="D451" t="str">
            <v>EA</v>
          </cell>
          <cell r="E451">
            <v>5</v>
          </cell>
          <cell r="F451">
            <v>48500</v>
          </cell>
          <cell r="G451">
            <v>242500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48500</v>
          </cell>
          <cell r="M451">
            <v>242500</v>
          </cell>
          <cell r="N451" t="str">
            <v>시공도</v>
          </cell>
        </row>
        <row r="452">
          <cell r="B452" t="str">
            <v>국기게양대</v>
          </cell>
          <cell r="C452" t="str">
            <v>스텐레스,2봉식*10.0M</v>
          </cell>
          <cell r="D452" t="str">
            <v>EA</v>
          </cell>
          <cell r="E452">
            <v>1</v>
          </cell>
          <cell r="F452">
            <v>664450</v>
          </cell>
          <cell r="G452">
            <v>664450</v>
          </cell>
          <cell r="H452">
            <v>525740</v>
          </cell>
          <cell r="I452">
            <v>525740</v>
          </cell>
          <cell r="J452">
            <v>20564</v>
          </cell>
          <cell r="K452">
            <v>20564</v>
          </cell>
          <cell r="L452">
            <v>1210754</v>
          </cell>
          <cell r="M452">
            <v>1210754</v>
          </cell>
        </row>
        <row r="453">
          <cell r="B453" t="str">
            <v>준 공 판</v>
          </cell>
          <cell r="C453" t="str">
            <v>황동양각,400*600</v>
          </cell>
          <cell r="D453" t="str">
            <v>EA</v>
          </cell>
          <cell r="E453">
            <v>1</v>
          </cell>
          <cell r="F453">
            <v>339500</v>
          </cell>
          <cell r="G453">
            <v>339500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339500</v>
          </cell>
          <cell r="M453">
            <v>339500</v>
          </cell>
        </row>
        <row r="454">
          <cell r="B454" t="str">
            <v>합     계</v>
          </cell>
          <cell r="G454">
            <v>188508127</v>
          </cell>
          <cell r="I454">
            <v>93202807</v>
          </cell>
          <cell r="K454">
            <v>20564</v>
          </cell>
          <cell r="L454">
            <v>0</v>
          </cell>
          <cell r="M454">
            <v>281731498</v>
          </cell>
        </row>
        <row r="455">
          <cell r="A455" t="str">
            <v>17.기  타  공  사</v>
          </cell>
          <cell r="G455">
            <v>0</v>
          </cell>
          <cell r="I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B456" t="str">
            <v>루프드레인설치</v>
          </cell>
          <cell r="C456" t="str">
            <v>100mm</v>
          </cell>
          <cell r="D456" t="str">
            <v>개소</v>
          </cell>
          <cell r="E456">
            <v>19</v>
          </cell>
          <cell r="F456">
            <v>2882</v>
          </cell>
          <cell r="G456">
            <v>54758</v>
          </cell>
          <cell r="H456">
            <v>12193</v>
          </cell>
          <cell r="I456">
            <v>231667</v>
          </cell>
          <cell r="J456">
            <v>0</v>
          </cell>
          <cell r="K456">
            <v>0</v>
          </cell>
          <cell r="L456">
            <v>15075</v>
          </cell>
          <cell r="M456">
            <v>286425</v>
          </cell>
        </row>
        <row r="457">
          <cell r="B457" t="str">
            <v>스텐레스상자홈통</v>
          </cell>
          <cell r="C457" t="str">
            <v>200*200*200</v>
          </cell>
          <cell r="D457" t="str">
            <v>개소</v>
          </cell>
          <cell r="E457">
            <v>9</v>
          </cell>
          <cell r="F457">
            <v>21340</v>
          </cell>
          <cell r="G457">
            <v>192060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21340</v>
          </cell>
          <cell r="M457">
            <v>192060</v>
          </cell>
        </row>
        <row r="458">
          <cell r="B458" t="str">
            <v>스텐선홈통</v>
          </cell>
          <cell r="C458" t="str">
            <v>∮100</v>
          </cell>
          <cell r="D458" t="str">
            <v>M</v>
          </cell>
          <cell r="E458">
            <v>174</v>
          </cell>
          <cell r="F458">
            <v>8865</v>
          </cell>
          <cell r="G458">
            <v>1542510</v>
          </cell>
          <cell r="H458">
            <v>8685</v>
          </cell>
          <cell r="I458">
            <v>1511190</v>
          </cell>
          <cell r="J458">
            <v>0</v>
          </cell>
          <cell r="K458">
            <v>0</v>
          </cell>
          <cell r="L458">
            <v>17550</v>
          </cell>
          <cell r="M458">
            <v>3053700</v>
          </cell>
        </row>
        <row r="459">
          <cell r="B459" t="str">
            <v>국기게양대토공사</v>
          </cell>
          <cell r="C459" t="str">
            <v xml:space="preserve"> </v>
          </cell>
          <cell r="E459">
            <v>0</v>
          </cell>
          <cell r="G459">
            <v>0</v>
          </cell>
          <cell r="I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B460" t="str">
            <v>인력터파기</v>
          </cell>
          <cell r="C460" t="str">
            <v>보통토사0-1m</v>
          </cell>
          <cell r="D460" t="str">
            <v>M3</v>
          </cell>
          <cell r="E460">
            <v>5</v>
          </cell>
          <cell r="F460">
            <v>0</v>
          </cell>
          <cell r="G460">
            <v>0</v>
          </cell>
          <cell r="H460">
            <v>6548</v>
          </cell>
          <cell r="I460">
            <v>32740</v>
          </cell>
          <cell r="J460">
            <v>0</v>
          </cell>
          <cell r="K460">
            <v>0</v>
          </cell>
          <cell r="L460">
            <v>6548</v>
          </cell>
          <cell r="M460">
            <v>32740</v>
          </cell>
        </row>
        <row r="461">
          <cell r="B461" t="str">
            <v>되메우기</v>
          </cell>
          <cell r="D461" t="str">
            <v>M3</v>
          </cell>
          <cell r="E461">
            <v>3</v>
          </cell>
          <cell r="F461">
            <v>213</v>
          </cell>
          <cell r="G461">
            <v>639</v>
          </cell>
          <cell r="H461">
            <v>1789</v>
          </cell>
          <cell r="I461">
            <v>5367</v>
          </cell>
          <cell r="J461">
            <v>258</v>
          </cell>
          <cell r="K461">
            <v>774</v>
          </cell>
          <cell r="L461">
            <v>2260</v>
          </cell>
          <cell r="M461">
            <v>6780</v>
          </cell>
        </row>
        <row r="462">
          <cell r="B462" t="str">
            <v>현장내잔토처리</v>
          </cell>
          <cell r="C462" t="str">
            <v>소운반.고르기</v>
          </cell>
          <cell r="D462" t="str">
            <v>M3</v>
          </cell>
          <cell r="E462">
            <v>2</v>
          </cell>
          <cell r="F462">
            <v>0</v>
          </cell>
          <cell r="G462">
            <v>0</v>
          </cell>
          <cell r="H462">
            <v>6665</v>
          </cell>
          <cell r="I462">
            <v>13330</v>
          </cell>
          <cell r="J462">
            <v>0</v>
          </cell>
          <cell r="K462">
            <v>0</v>
          </cell>
          <cell r="L462">
            <v>6665</v>
          </cell>
          <cell r="M462">
            <v>13330</v>
          </cell>
        </row>
        <row r="463">
          <cell r="B463" t="str">
            <v>쇄석채우기</v>
          </cell>
          <cell r="C463" t="str">
            <v>옥상,T:370</v>
          </cell>
          <cell r="D463" t="str">
            <v>M3</v>
          </cell>
          <cell r="E463">
            <v>36</v>
          </cell>
          <cell r="F463">
            <v>11058</v>
          </cell>
          <cell r="G463">
            <v>398088</v>
          </cell>
          <cell r="H463">
            <v>21475</v>
          </cell>
          <cell r="I463">
            <v>773100</v>
          </cell>
          <cell r="J463">
            <v>0</v>
          </cell>
          <cell r="K463">
            <v>0</v>
          </cell>
          <cell r="L463">
            <v>32533</v>
          </cell>
          <cell r="M463">
            <v>1171188</v>
          </cell>
        </row>
        <row r="464">
          <cell r="B464" t="str">
            <v>쇄석채우기</v>
          </cell>
          <cell r="C464" t="str">
            <v>정화조</v>
          </cell>
          <cell r="D464" t="str">
            <v>M3</v>
          </cell>
          <cell r="E464">
            <v>13</v>
          </cell>
          <cell r="F464">
            <v>11058</v>
          </cell>
          <cell r="G464">
            <v>143754</v>
          </cell>
          <cell r="H464">
            <v>21475</v>
          </cell>
          <cell r="I464">
            <v>279175</v>
          </cell>
          <cell r="J464">
            <v>0</v>
          </cell>
          <cell r="K464">
            <v>0</v>
          </cell>
          <cell r="L464">
            <v>32533</v>
          </cell>
          <cell r="M464">
            <v>422929</v>
          </cell>
        </row>
        <row r="465">
          <cell r="B465" t="str">
            <v>흑자갈채우기</v>
          </cell>
          <cell r="C465" t="str">
            <v>T:100</v>
          </cell>
          <cell r="D465" t="str">
            <v>M3</v>
          </cell>
          <cell r="E465">
            <v>5</v>
          </cell>
          <cell r="F465">
            <v>3152</v>
          </cell>
          <cell r="G465">
            <v>15760</v>
          </cell>
          <cell r="H465">
            <v>2759</v>
          </cell>
          <cell r="I465">
            <v>13795</v>
          </cell>
          <cell r="J465">
            <v>86</v>
          </cell>
          <cell r="K465">
            <v>430</v>
          </cell>
          <cell r="L465">
            <v>5997</v>
          </cell>
          <cell r="M465">
            <v>29985</v>
          </cell>
        </row>
        <row r="466">
          <cell r="B466" t="str">
            <v>탄화콜크판설치/발전기패드</v>
          </cell>
          <cell r="C466" t="str">
            <v>50MM</v>
          </cell>
          <cell r="D466" t="str">
            <v>M2</v>
          </cell>
          <cell r="E466">
            <v>6</v>
          </cell>
          <cell r="F466">
            <v>21475</v>
          </cell>
          <cell r="G466">
            <v>128850</v>
          </cell>
          <cell r="H466">
            <v>8681</v>
          </cell>
          <cell r="I466">
            <v>52086</v>
          </cell>
          <cell r="J466">
            <v>0</v>
          </cell>
          <cell r="K466">
            <v>0</v>
          </cell>
          <cell r="L466">
            <v>30156</v>
          </cell>
          <cell r="M466">
            <v>180936</v>
          </cell>
        </row>
        <row r="467">
          <cell r="B467" t="str">
            <v>주차장코너비드설치</v>
          </cell>
          <cell r="C467" t="str">
            <v>80*80*1000,네오프랜</v>
          </cell>
          <cell r="D467" t="str">
            <v>M</v>
          </cell>
          <cell r="E467">
            <v>70</v>
          </cell>
          <cell r="F467">
            <v>679</v>
          </cell>
          <cell r="G467">
            <v>47530</v>
          </cell>
          <cell r="H467">
            <v>2017</v>
          </cell>
          <cell r="I467">
            <v>141190</v>
          </cell>
          <cell r="J467">
            <v>0</v>
          </cell>
          <cell r="K467">
            <v>0</v>
          </cell>
          <cell r="L467">
            <v>2696</v>
          </cell>
          <cell r="M467">
            <v>188720</v>
          </cell>
        </row>
        <row r="468">
          <cell r="B468" t="str">
            <v>주차장카스톱설치</v>
          </cell>
          <cell r="C468" t="str">
            <v>120*150*1000,네오프랜</v>
          </cell>
          <cell r="D468" t="str">
            <v>M</v>
          </cell>
          <cell r="E468">
            <v>68</v>
          </cell>
          <cell r="F468">
            <v>8245</v>
          </cell>
          <cell r="G468">
            <v>560660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8245</v>
          </cell>
          <cell r="M468">
            <v>560660</v>
          </cell>
        </row>
        <row r="469">
          <cell r="B469" t="str">
            <v>층별방화구획</v>
          </cell>
          <cell r="C469" t="str">
            <v>150*120</v>
          </cell>
          <cell r="D469" t="str">
            <v>M</v>
          </cell>
          <cell r="E469">
            <v>316</v>
          </cell>
          <cell r="F469">
            <v>20655</v>
          </cell>
          <cell r="G469">
            <v>6526980</v>
          </cell>
          <cell r="H469">
            <v>21518</v>
          </cell>
          <cell r="I469">
            <v>6799688</v>
          </cell>
          <cell r="J469">
            <v>0</v>
          </cell>
          <cell r="K469">
            <v>0</v>
          </cell>
          <cell r="L469">
            <v>42173</v>
          </cell>
          <cell r="M469">
            <v>13326668</v>
          </cell>
        </row>
        <row r="470">
          <cell r="B470" t="str">
            <v>정화조로스톨제작설치</v>
          </cell>
          <cell r="C470" t="str">
            <v>100*100*1780</v>
          </cell>
          <cell r="D470" t="str">
            <v>EA</v>
          </cell>
          <cell r="E470">
            <v>16</v>
          </cell>
          <cell r="F470">
            <v>21728</v>
          </cell>
          <cell r="G470">
            <v>347648</v>
          </cell>
          <cell r="H470">
            <v>12125</v>
          </cell>
          <cell r="I470">
            <v>194000</v>
          </cell>
          <cell r="J470">
            <v>0</v>
          </cell>
          <cell r="K470">
            <v>0</v>
          </cell>
          <cell r="L470">
            <v>33853</v>
          </cell>
          <cell r="M470">
            <v>541648</v>
          </cell>
        </row>
        <row r="471">
          <cell r="B471" t="str">
            <v>정화조맨홀뚜껑</v>
          </cell>
          <cell r="C471" t="str">
            <v>주철제 Φ600</v>
          </cell>
          <cell r="D471" t="str">
            <v>EA</v>
          </cell>
          <cell r="E471">
            <v>4</v>
          </cell>
          <cell r="F471">
            <v>62080</v>
          </cell>
          <cell r="G471">
            <v>248320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62080</v>
          </cell>
          <cell r="M471">
            <v>248320</v>
          </cell>
        </row>
        <row r="472">
          <cell r="B472" t="str">
            <v>블럭담장설치(6"양면치장)</v>
          </cell>
          <cell r="C472" t="str">
            <v>L:6000*H:1800</v>
          </cell>
          <cell r="D472" t="str">
            <v>경간</v>
          </cell>
          <cell r="E472">
            <v>16</v>
          </cell>
          <cell r="F472">
            <v>44038</v>
          </cell>
          <cell r="G472">
            <v>704608</v>
          </cell>
          <cell r="H472">
            <v>46366</v>
          </cell>
          <cell r="I472">
            <v>741856</v>
          </cell>
          <cell r="J472">
            <v>0</v>
          </cell>
          <cell r="K472">
            <v>0</v>
          </cell>
          <cell r="L472">
            <v>90404</v>
          </cell>
          <cell r="M472">
            <v>1446464</v>
          </cell>
        </row>
        <row r="473">
          <cell r="B473" t="str">
            <v>합     계</v>
          </cell>
          <cell r="G473">
            <v>10912165</v>
          </cell>
          <cell r="I473">
            <v>10789184</v>
          </cell>
          <cell r="K473">
            <v>1204</v>
          </cell>
          <cell r="L473">
            <v>0</v>
          </cell>
          <cell r="M473">
            <v>21702553</v>
          </cell>
        </row>
        <row r="474">
          <cell r="G474">
            <v>0</v>
          </cell>
          <cell r="I474">
            <v>0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I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I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I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I478">
            <v>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I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I480">
            <v>0</v>
          </cell>
          <cell r="K480">
            <v>0</v>
          </cell>
          <cell r="L480">
            <v>0</v>
          </cell>
          <cell r="M480">
            <v>0</v>
          </cell>
        </row>
        <row r="482">
          <cell r="G482">
            <v>0</v>
          </cell>
          <cell r="I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I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I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A485" t="str">
            <v>18.철  거  공  사</v>
          </cell>
          <cell r="G485">
            <v>0</v>
          </cell>
          <cell r="I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B486" t="str">
            <v>철근CONC철거</v>
          </cell>
          <cell r="C486" t="str">
            <v>장비(압쇄기)</v>
          </cell>
          <cell r="D486" t="str">
            <v>M3</v>
          </cell>
          <cell r="E486">
            <v>806</v>
          </cell>
          <cell r="F486">
            <v>2463</v>
          </cell>
          <cell r="G486">
            <v>1985178</v>
          </cell>
          <cell r="H486">
            <v>6830</v>
          </cell>
          <cell r="I486">
            <v>5504980</v>
          </cell>
          <cell r="J486">
            <v>8741</v>
          </cell>
          <cell r="K486">
            <v>7045246</v>
          </cell>
          <cell r="L486">
            <v>18034</v>
          </cell>
          <cell r="M486">
            <v>14535404</v>
          </cell>
        </row>
        <row r="487">
          <cell r="B487" t="str">
            <v>무근CONC철거</v>
          </cell>
          <cell r="C487" t="str">
            <v>백호0.7M3+브레이카</v>
          </cell>
          <cell r="D487" t="str">
            <v>M3</v>
          </cell>
          <cell r="E487">
            <v>214</v>
          </cell>
          <cell r="F487">
            <v>1998</v>
          </cell>
          <cell r="G487">
            <v>427572</v>
          </cell>
          <cell r="H487">
            <v>6784</v>
          </cell>
          <cell r="I487">
            <v>1451776</v>
          </cell>
          <cell r="J487">
            <v>8169</v>
          </cell>
          <cell r="K487">
            <v>1748166</v>
          </cell>
          <cell r="L487">
            <v>16951</v>
          </cell>
          <cell r="M487">
            <v>3627514</v>
          </cell>
        </row>
        <row r="488">
          <cell r="B488" t="str">
            <v>콘크리트파일철거</v>
          </cell>
          <cell r="C488" t="str">
            <v>장비(압쇄기)</v>
          </cell>
          <cell r="D488" t="str">
            <v>M3</v>
          </cell>
          <cell r="E488">
            <v>55</v>
          </cell>
          <cell r="F488">
            <v>237</v>
          </cell>
          <cell r="G488">
            <v>13035</v>
          </cell>
          <cell r="H488">
            <v>7022</v>
          </cell>
          <cell r="I488">
            <v>386210</v>
          </cell>
          <cell r="J488">
            <v>8177</v>
          </cell>
          <cell r="K488">
            <v>449735</v>
          </cell>
          <cell r="L488">
            <v>15436</v>
          </cell>
          <cell r="M488">
            <v>848980</v>
          </cell>
        </row>
        <row r="489">
          <cell r="B489" t="str">
            <v>조적조철거</v>
          </cell>
          <cell r="C489" t="str">
            <v>장비(브레이커)</v>
          </cell>
          <cell r="D489" t="str">
            <v>M3</v>
          </cell>
          <cell r="E489">
            <v>313</v>
          </cell>
          <cell r="F489">
            <v>1972</v>
          </cell>
          <cell r="G489">
            <v>617236</v>
          </cell>
          <cell r="H489">
            <v>6052</v>
          </cell>
          <cell r="I489">
            <v>1894276</v>
          </cell>
          <cell r="J489">
            <v>7066</v>
          </cell>
          <cell r="K489">
            <v>2211658</v>
          </cell>
          <cell r="L489">
            <v>15090</v>
          </cell>
          <cell r="M489">
            <v>4723170</v>
          </cell>
        </row>
        <row r="490">
          <cell r="B490" t="str">
            <v>설비,전기철거포함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B491" t="str">
            <v>합     계</v>
          </cell>
          <cell r="G491">
            <v>3043021</v>
          </cell>
          <cell r="I491">
            <v>9237242</v>
          </cell>
          <cell r="K491">
            <v>11454805</v>
          </cell>
          <cell r="L491">
            <v>0</v>
          </cell>
          <cell r="M491">
            <v>23735068</v>
          </cell>
        </row>
        <row r="492">
          <cell r="G492">
            <v>0</v>
          </cell>
          <cell r="I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I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I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I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I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I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I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I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19.폐 자 재 처 리 비</v>
          </cell>
          <cell r="G500">
            <v>0</v>
          </cell>
          <cell r="I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B501" t="str">
            <v>폐자재처리비</v>
          </cell>
          <cell r="C501" t="str">
            <v>구조체(운반비포함)</v>
          </cell>
          <cell r="D501" t="str">
            <v>TON</v>
          </cell>
          <cell r="E501">
            <v>3371</v>
          </cell>
          <cell r="F501">
            <v>1953</v>
          </cell>
          <cell r="G501">
            <v>6583563</v>
          </cell>
          <cell r="H501">
            <v>2448</v>
          </cell>
          <cell r="I501">
            <v>8252208</v>
          </cell>
          <cell r="J501">
            <v>14084</v>
          </cell>
          <cell r="K501">
            <v>47477164</v>
          </cell>
          <cell r="L501">
            <v>18485</v>
          </cell>
          <cell r="M501">
            <v>62312935</v>
          </cell>
          <cell r="N501" t="str">
            <v>견 적</v>
          </cell>
        </row>
        <row r="502">
          <cell r="B502" t="str">
            <v>폐자재처리비</v>
          </cell>
          <cell r="C502" t="str">
            <v>일반폐기물(운반비포함)</v>
          </cell>
          <cell r="D502" t="str">
            <v>TON</v>
          </cell>
          <cell r="E502">
            <v>33</v>
          </cell>
          <cell r="F502">
            <v>1953</v>
          </cell>
          <cell r="G502">
            <v>64449</v>
          </cell>
          <cell r="H502">
            <v>2448</v>
          </cell>
          <cell r="I502">
            <v>80784</v>
          </cell>
          <cell r="J502">
            <v>14084</v>
          </cell>
          <cell r="K502">
            <v>464772</v>
          </cell>
          <cell r="L502">
            <v>18485</v>
          </cell>
          <cell r="M502">
            <v>610005</v>
          </cell>
          <cell r="N502" t="str">
            <v>견 적</v>
          </cell>
        </row>
        <row r="503">
          <cell r="B503" t="str">
            <v>합     계</v>
          </cell>
          <cell r="G503">
            <v>6648012</v>
          </cell>
          <cell r="I503">
            <v>8332992</v>
          </cell>
          <cell r="K503">
            <v>47941936</v>
          </cell>
          <cell r="L503">
            <v>0</v>
          </cell>
          <cell r="M503">
            <v>62922940</v>
          </cell>
        </row>
        <row r="504">
          <cell r="G504">
            <v>0</v>
          </cell>
          <cell r="I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I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I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I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I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I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I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I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I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I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I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20.골    재    대</v>
          </cell>
          <cell r="G515">
            <v>0</v>
          </cell>
          <cell r="I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B516" t="str">
            <v>모 래(하천사)</v>
          </cell>
          <cell r="C516" t="str">
            <v>김해(도착도)</v>
          </cell>
          <cell r="D516" t="str">
            <v>M3</v>
          </cell>
          <cell r="E516">
            <v>559</v>
          </cell>
          <cell r="F516">
            <v>14550</v>
          </cell>
          <cell r="G516">
            <v>8133450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14550</v>
          </cell>
          <cell r="M516">
            <v>8133450</v>
          </cell>
        </row>
        <row r="517">
          <cell r="B517" t="str">
            <v>자 갈</v>
          </cell>
          <cell r="C517" t="str">
            <v>김해(도착도)</v>
          </cell>
          <cell r="D517" t="str">
            <v>M3</v>
          </cell>
          <cell r="E517">
            <v>78</v>
          </cell>
          <cell r="F517">
            <v>13095</v>
          </cell>
          <cell r="G517">
            <v>1021410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13095</v>
          </cell>
          <cell r="M517">
            <v>1021410</v>
          </cell>
        </row>
        <row r="518">
          <cell r="B518" t="str">
            <v>잡 석</v>
          </cell>
          <cell r="C518" t="str">
            <v>김해(도착도)</v>
          </cell>
          <cell r="D518" t="str">
            <v>M3</v>
          </cell>
          <cell r="E518">
            <v>267</v>
          </cell>
          <cell r="F518">
            <v>12125</v>
          </cell>
          <cell r="G518">
            <v>3237375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12125</v>
          </cell>
          <cell r="M518">
            <v>3237375</v>
          </cell>
        </row>
        <row r="519">
          <cell r="B519" t="str">
            <v>합     계</v>
          </cell>
          <cell r="G519">
            <v>12392235</v>
          </cell>
          <cell r="I519">
            <v>0</v>
          </cell>
          <cell r="K519">
            <v>0</v>
          </cell>
          <cell r="L519">
            <v>0</v>
          </cell>
          <cell r="M519">
            <v>12392235</v>
          </cell>
        </row>
        <row r="520">
          <cell r="G520">
            <v>0</v>
          </cell>
          <cell r="I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I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I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I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I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I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I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I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I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I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21.운  반  공  사</v>
          </cell>
          <cell r="G530">
            <v>0</v>
          </cell>
          <cell r="I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B531" t="str">
            <v>시멘트하차:인력</v>
          </cell>
          <cell r="D531" t="str">
            <v>포</v>
          </cell>
          <cell r="E531">
            <v>13409</v>
          </cell>
          <cell r="F531">
            <v>0</v>
          </cell>
          <cell r="G531">
            <v>0</v>
          </cell>
          <cell r="H531">
            <v>116</v>
          </cell>
          <cell r="I531">
            <v>1555444</v>
          </cell>
          <cell r="J531">
            <v>0</v>
          </cell>
          <cell r="K531">
            <v>0</v>
          </cell>
          <cell r="L531">
            <v>116</v>
          </cell>
          <cell r="M531">
            <v>1555444</v>
          </cell>
        </row>
        <row r="532">
          <cell r="B532" t="str">
            <v>구역화물12톤 20KM</v>
          </cell>
          <cell r="C532" t="str">
            <v>시멘트 40KG</v>
          </cell>
          <cell r="D532" t="str">
            <v>포</v>
          </cell>
          <cell r="E532">
            <v>13409</v>
          </cell>
          <cell r="F532">
            <v>31</v>
          </cell>
          <cell r="G532">
            <v>415679</v>
          </cell>
          <cell r="H532">
            <v>336</v>
          </cell>
          <cell r="I532">
            <v>4505424</v>
          </cell>
          <cell r="J532">
            <v>84</v>
          </cell>
          <cell r="K532">
            <v>1126356</v>
          </cell>
          <cell r="L532">
            <v>451</v>
          </cell>
          <cell r="M532">
            <v>6047459</v>
          </cell>
        </row>
        <row r="533">
          <cell r="B533" t="str">
            <v>구역화물12톤 20KM</v>
          </cell>
          <cell r="C533" t="str">
            <v>철근</v>
          </cell>
          <cell r="D533" t="str">
            <v>TON</v>
          </cell>
          <cell r="E533">
            <v>663.423</v>
          </cell>
          <cell r="F533">
            <v>2448</v>
          </cell>
          <cell r="G533">
            <v>1624059</v>
          </cell>
          <cell r="H533">
            <v>3152</v>
          </cell>
          <cell r="I533">
            <v>2091109</v>
          </cell>
          <cell r="J533">
            <v>2759</v>
          </cell>
          <cell r="K533">
            <v>1830384</v>
          </cell>
          <cell r="L533">
            <v>8359</v>
          </cell>
          <cell r="M533">
            <v>5545552</v>
          </cell>
        </row>
        <row r="534">
          <cell r="B534" t="str">
            <v>파쇄물상차</v>
          </cell>
          <cell r="C534" t="str">
            <v>로우더1.34M3,타이어</v>
          </cell>
          <cell r="D534" t="str">
            <v>M3</v>
          </cell>
          <cell r="E534">
            <v>1740</v>
          </cell>
          <cell r="F534">
            <v>235</v>
          </cell>
          <cell r="G534">
            <v>408900</v>
          </cell>
          <cell r="H534">
            <v>334</v>
          </cell>
          <cell r="I534">
            <v>581160</v>
          </cell>
          <cell r="J534">
            <v>276</v>
          </cell>
          <cell r="K534">
            <v>480240</v>
          </cell>
          <cell r="L534">
            <v>845</v>
          </cell>
          <cell r="M534">
            <v>1470300</v>
          </cell>
        </row>
        <row r="535">
          <cell r="B535" t="str">
            <v>합     계</v>
          </cell>
          <cell r="G535">
            <v>2448638</v>
          </cell>
          <cell r="I535">
            <v>8733137</v>
          </cell>
          <cell r="K535">
            <v>3436980</v>
          </cell>
          <cell r="L535">
            <v>0</v>
          </cell>
          <cell r="M535">
            <v>14618755</v>
          </cell>
        </row>
        <row r="536">
          <cell r="G536">
            <v>0</v>
          </cell>
          <cell r="I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I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I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I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I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I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I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I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I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A545" t="str">
            <v>22.사  용  고  재</v>
          </cell>
          <cell r="G545">
            <v>0</v>
          </cell>
          <cell r="I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B546" t="str">
            <v>고철(△)</v>
          </cell>
          <cell r="C546" t="str">
            <v>작업설부산물</v>
          </cell>
          <cell r="D546" t="str">
            <v>TON</v>
          </cell>
          <cell r="E546">
            <v>17.399999999999999</v>
          </cell>
          <cell r="F546">
            <v>-106700</v>
          </cell>
          <cell r="G546">
            <v>-1856580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-106700</v>
          </cell>
          <cell r="M546">
            <v>-1856580</v>
          </cell>
        </row>
        <row r="547">
          <cell r="B547" t="str">
            <v>합     계</v>
          </cell>
          <cell r="G547">
            <v>-1856580</v>
          </cell>
          <cell r="I547">
            <v>0</v>
          </cell>
          <cell r="K547">
            <v>0</v>
          </cell>
          <cell r="M547">
            <v>-1856580</v>
          </cell>
        </row>
        <row r="548">
          <cell r="G548">
            <v>0</v>
          </cell>
          <cell r="I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I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I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I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I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I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I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I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I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I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I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I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23.관  급  자  재</v>
          </cell>
          <cell r="G560">
            <v>0</v>
          </cell>
          <cell r="I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B561" t="str">
            <v>시멘트(공장상차도)</v>
          </cell>
          <cell r="C561" t="str">
            <v>40KG</v>
          </cell>
          <cell r="D561" t="str">
            <v>포</v>
          </cell>
          <cell r="E561">
            <v>13409</v>
          </cell>
          <cell r="G561">
            <v>0</v>
          </cell>
          <cell r="I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B562" t="str">
            <v>레미콘</v>
          </cell>
          <cell r="C562" t="str">
            <v>25-240-15</v>
          </cell>
          <cell r="D562" t="str">
            <v>M3</v>
          </cell>
          <cell r="E562">
            <v>5378</v>
          </cell>
          <cell r="G562">
            <v>0</v>
          </cell>
          <cell r="I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B563" t="str">
            <v>레미콘</v>
          </cell>
          <cell r="C563" t="str">
            <v>25-180-12</v>
          </cell>
          <cell r="D563" t="str">
            <v>M3</v>
          </cell>
          <cell r="E563">
            <v>495</v>
          </cell>
          <cell r="G563">
            <v>0</v>
          </cell>
          <cell r="I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B564" t="str">
            <v>레미콘</v>
          </cell>
          <cell r="C564" t="str">
            <v>25-180-8</v>
          </cell>
          <cell r="D564" t="str">
            <v>M3</v>
          </cell>
          <cell r="E564">
            <v>74</v>
          </cell>
          <cell r="G564">
            <v>0</v>
          </cell>
          <cell r="I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B565" t="str">
            <v>이형철근(공장상차도)</v>
          </cell>
          <cell r="C565" t="str">
            <v>D-10   SD30A</v>
          </cell>
          <cell r="D565" t="str">
            <v>TON</v>
          </cell>
          <cell r="E565">
            <v>100.372</v>
          </cell>
          <cell r="G565">
            <v>0</v>
          </cell>
          <cell r="I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B566" t="str">
            <v>이형철근(공장상차도)</v>
          </cell>
          <cell r="C566" t="str">
            <v>D-13   SD30A</v>
          </cell>
          <cell r="D566" t="str">
            <v>TON</v>
          </cell>
          <cell r="E566">
            <v>92.412999999999997</v>
          </cell>
          <cell r="G566">
            <v>0</v>
          </cell>
          <cell r="I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B567" t="str">
            <v>이형철근(공장상차도)</v>
          </cell>
          <cell r="C567" t="str">
            <v>HD-16  SD35</v>
          </cell>
          <cell r="D567" t="str">
            <v>TON</v>
          </cell>
          <cell r="E567">
            <v>107.95</v>
          </cell>
          <cell r="G567">
            <v>0</v>
          </cell>
          <cell r="I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B568" t="str">
            <v>이형철근(공장상차도)</v>
          </cell>
          <cell r="C568" t="str">
            <v>HD-19  SD35</v>
          </cell>
          <cell r="D568" t="str">
            <v>TON</v>
          </cell>
          <cell r="E568">
            <v>90.472999999999999</v>
          </cell>
          <cell r="G568">
            <v>0</v>
          </cell>
          <cell r="I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B569" t="str">
            <v>이형철근(공장상차도)</v>
          </cell>
          <cell r="C569" t="str">
            <v>HD-22  SD35</v>
          </cell>
          <cell r="D569" t="str">
            <v>TON</v>
          </cell>
          <cell r="E569">
            <v>207.607</v>
          </cell>
          <cell r="G569">
            <v>0</v>
          </cell>
          <cell r="I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B570" t="str">
            <v>이형철근(공장상차도)</v>
          </cell>
          <cell r="C570" t="str">
            <v>HD-25  SD35</v>
          </cell>
          <cell r="D570" t="str">
            <v>TON</v>
          </cell>
          <cell r="E570">
            <v>59.71</v>
          </cell>
          <cell r="G570">
            <v>0</v>
          </cell>
          <cell r="I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B571" t="str">
            <v>이형철근(공장상차도)</v>
          </cell>
          <cell r="C571" t="str">
            <v>HD-29  SD35</v>
          </cell>
          <cell r="D571" t="str">
            <v>TON</v>
          </cell>
          <cell r="E571">
            <v>4.8979999999999997</v>
          </cell>
          <cell r="G571">
            <v>0</v>
          </cell>
          <cell r="I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B572" t="str">
            <v>조달수수료</v>
          </cell>
          <cell r="C572" t="str">
            <v>재료비의0.6%</v>
          </cell>
          <cell r="D572" t="str">
            <v>식</v>
          </cell>
          <cell r="E572">
            <v>1</v>
          </cell>
          <cell r="G572">
            <v>0</v>
          </cell>
          <cell r="I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B573" t="str">
            <v>합     계</v>
          </cell>
          <cell r="G573">
            <v>0</v>
          </cell>
          <cell r="I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I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A575" t="str">
            <v>2.조  경  공  사</v>
          </cell>
          <cell r="G575">
            <v>0</v>
          </cell>
          <cell r="I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A576" t="str">
            <v>01.수  목  공  사</v>
          </cell>
          <cell r="G576">
            <v>0</v>
          </cell>
          <cell r="I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B577" t="str">
            <v>느티나무</v>
          </cell>
          <cell r="C577" t="str">
            <v>H4.0*R15</v>
          </cell>
          <cell r="D577" t="str">
            <v>주</v>
          </cell>
          <cell r="E577">
            <v>3</v>
          </cell>
          <cell r="F577">
            <v>404199</v>
          </cell>
          <cell r="G577">
            <v>1212597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404199</v>
          </cell>
          <cell r="M577">
            <v>1212597</v>
          </cell>
        </row>
        <row r="578">
          <cell r="B578" t="str">
            <v>홍단풍</v>
          </cell>
          <cell r="C578" t="str">
            <v>H3.5*R15</v>
          </cell>
          <cell r="D578" t="str">
            <v>주</v>
          </cell>
          <cell r="E578">
            <v>3</v>
          </cell>
          <cell r="F578">
            <v>453960</v>
          </cell>
          <cell r="G578">
            <v>1361880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453960</v>
          </cell>
          <cell r="M578">
            <v>1361880</v>
          </cell>
        </row>
        <row r="579">
          <cell r="B579" t="str">
            <v>감나무</v>
          </cell>
          <cell r="C579" t="str">
            <v>H4.0*R15</v>
          </cell>
          <cell r="D579" t="str">
            <v>주</v>
          </cell>
          <cell r="E579">
            <v>6</v>
          </cell>
          <cell r="F579">
            <v>292746</v>
          </cell>
          <cell r="G579">
            <v>1756476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292746</v>
          </cell>
          <cell r="M579">
            <v>1756476</v>
          </cell>
        </row>
        <row r="580">
          <cell r="B580" t="str">
            <v>조형소나무</v>
          </cell>
          <cell r="C580" t="str">
            <v>H4.0*R20</v>
          </cell>
          <cell r="D580" t="str">
            <v>주</v>
          </cell>
          <cell r="E580">
            <v>15</v>
          </cell>
          <cell r="F580">
            <v>2384260</v>
          </cell>
          <cell r="G580">
            <v>35763900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2384260</v>
          </cell>
          <cell r="M580">
            <v>35763900</v>
          </cell>
        </row>
        <row r="581">
          <cell r="B581" t="str">
            <v>조형소나무</v>
          </cell>
          <cell r="C581" t="str">
            <v>H3.5*R18</v>
          </cell>
          <cell r="D581" t="str">
            <v>주</v>
          </cell>
          <cell r="E581">
            <v>10</v>
          </cell>
          <cell r="F581">
            <v>1605350</v>
          </cell>
          <cell r="G581">
            <v>16053500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1605350</v>
          </cell>
          <cell r="M581">
            <v>16053500</v>
          </cell>
        </row>
        <row r="582">
          <cell r="B582" t="str">
            <v>분재형소나무</v>
          </cell>
          <cell r="C582" t="str">
            <v>H2.5*R12</v>
          </cell>
          <cell r="D582" t="str">
            <v>주</v>
          </cell>
          <cell r="E582">
            <v>4</v>
          </cell>
          <cell r="F582">
            <v>180323</v>
          </cell>
          <cell r="G582">
            <v>721292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180323</v>
          </cell>
          <cell r="M582">
            <v>721292</v>
          </cell>
        </row>
        <row r="583">
          <cell r="B583" t="str">
            <v>청단풍</v>
          </cell>
          <cell r="C583" t="str">
            <v>H3.0*R10</v>
          </cell>
          <cell r="D583" t="str">
            <v>주</v>
          </cell>
          <cell r="E583">
            <v>10</v>
          </cell>
          <cell r="F583">
            <v>173824</v>
          </cell>
          <cell r="G583">
            <v>1738240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173824</v>
          </cell>
          <cell r="M583">
            <v>1738240</v>
          </cell>
        </row>
        <row r="584">
          <cell r="B584" t="str">
            <v>청단풍</v>
          </cell>
          <cell r="C584" t="str">
            <v>H2.5*R10</v>
          </cell>
          <cell r="D584" t="str">
            <v>주</v>
          </cell>
          <cell r="E584">
            <v>1</v>
          </cell>
          <cell r="F584">
            <v>160050</v>
          </cell>
          <cell r="G584">
            <v>160050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160050</v>
          </cell>
          <cell r="M584">
            <v>160050</v>
          </cell>
        </row>
        <row r="585">
          <cell r="B585" t="str">
            <v>자작나무</v>
          </cell>
          <cell r="C585" t="str">
            <v>H3.5*B8</v>
          </cell>
          <cell r="D585" t="str">
            <v>주</v>
          </cell>
          <cell r="E585">
            <v>9</v>
          </cell>
          <cell r="F585">
            <v>113102</v>
          </cell>
          <cell r="G585">
            <v>1017918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113102</v>
          </cell>
          <cell r="M585">
            <v>1017918</v>
          </cell>
        </row>
        <row r="586">
          <cell r="B586" t="str">
            <v>잣나무</v>
          </cell>
          <cell r="C586" t="str">
            <v>H3.0*W1.5</v>
          </cell>
          <cell r="D586" t="str">
            <v>주</v>
          </cell>
          <cell r="E586">
            <v>13</v>
          </cell>
          <cell r="F586">
            <v>44523</v>
          </cell>
          <cell r="G586">
            <v>578799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44523</v>
          </cell>
          <cell r="M586">
            <v>578799</v>
          </cell>
        </row>
        <row r="587">
          <cell r="B587" t="str">
            <v>주목</v>
          </cell>
          <cell r="C587" t="str">
            <v>H2.5*W1.5</v>
          </cell>
          <cell r="D587" t="str">
            <v>주</v>
          </cell>
          <cell r="E587">
            <v>8</v>
          </cell>
          <cell r="F587">
            <v>795400</v>
          </cell>
          <cell r="G587">
            <v>6363200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795400</v>
          </cell>
          <cell r="M587">
            <v>6363200</v>
          </cell>
        </row>
        <row r="588">
          <cell r="B588" t="str">
            <v>철쭉</v>
          </cell>
          <cell r="C588" t="str">
            <v>0.3*0.3</v>
          </cell>
          <cell r="D588" t="str">
            <v>주</v>
          </cell>
          <cell r="E588">
            <v>715</v>
          </cell>
          <cell r="F588">
            <v>1552</v>
          </cell>
          <cell r="G588">
            <v>1109680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1552</v>
          </cell>
          <cell r="M588">
            <v>1109680</v>
          </cell>
        </row>
        <row r="589">
          <cell r="B589" t="str">
            <v>회양목</v>
          </cell>
          <cell r="C589" t="str">
            <v>H0.3*W0.3</v>
          </cell>
          <cell r="D589" t="str">
            <v>주</v>
          </cell>
          <cell r="E589">
            <v>600</v>
          </cell>
          <cell r="F589">
            <v>3686</v>
          </cell>
          <cell r="G589">
            <v>2211600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3686</v>
          </cell>
          <cell r="M589">
            <v>2211600</v>
          </cell>
        </row>
        <row r="590">
          <cell r="B590" t="str">
            <v>눈주목</v>
          </cell>
          <cell r="C590" t="str">
            <v>H0.4*W0.4</v>
          </cell>
          <cell r="D590" t="str">
            <v>주</v>
          </cell>
          <cell r="E590">
            <v>105</v>
          </cell>
          <cell r="F590">
            <v>15811</v>
          </cell>
          <cell r="G590">
            <v>1660155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15811</v>
          </cell>
          <cell r="M590">
            <v>1660155</v>
          </cell>
        </row>
        <row r="591">
          <cell r="B591" t="str">
            <v>맥문동</v>
          </cell>
          <cell r="C591" t="str">
            <v>4~5분열</v>
          </cell>
          <cell r="D591" t="str">
            <v>주</v>
          </cell>
          <cell r="E591">
            <v>150</v>
          </cell>
          <cell r="F591">
            <v>426</v>
          </cell>
          <cell r="G591">
            <v>63900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426</v>
          </cell>
          <cell r="M591">
            <v>63900</v>
          </cell>
        </row>
        <row r="592">
          <cell r="B592" t="str">
            <v>쥐똥나무</v>
          </cell>
          <cell r="C592" t="str">
            <v>1.2*0.3</v>
          </cell>
          <cell r="D592" t="str">
            <v>주</v>
          </cell>
          <cell r="E592">
            <v>150</v>
          </cell>
          <cell r="F592">
            <v>1299</v>
          </cell>
          <cell r="G592">
            <v>194850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1299</v>
          </cell>
          <cell r="M592">
            <v>194850</v>
          </cell>
        </row>
        <row r="593">
          <cell r="B593" t="str">
            <v>무궁화</v>
          </cell>
          <cell r="C593" t="str">
            <v>1.2*0.3</v>
          </cell>
          <cell r="D593" t="str">
            <v>주</v>
          </cell>
          <cell r="E593">
            <v>12</v>
          </cell>
          <cell r="F593">
            <v>1600</v>
          </cell>
          <cell r="G593">
            <v>19200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1600</v>
          </cell>
          <cell r="M593">
            <v>19200</v>
          </cell>
        </row>
        <row r="594">
          <cell r="B594" t="str">
            <v>조릿대</v>
          </cell>
          <cell r="C594" t="str">
            <v>0.4*5지</v>
          </cell>
          <cell r="D594" t="str">
            <v>주</v>
          </cell>
          <cell r="E594">
            <v>330</v>
          </cell>
          <cell r="F594">
            <v>4074</v>
          </cell>
          <cell r="G594">
            <v>1344420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4074</v>
          </cell>
          <cell r="M594">
            <v>1344420</v>
          </cell>
        </row>
        <row r="595">
          <cell r="B595" t="str">
            <v>평떼붙임</v>
          </cell>
          <cell r="C595" t="str">
            <v>0.3*0.3*0.03</v>
          </cell>
          <cell r="D595" t="str">
            <v>M2</v>
          </cell>
          <cell r="E595">
            <v>375</v>
          </cell>
          <cell r="F595">
            <v>1953</v>
          </cell>
          <cell r="G595">
            <v>732375</v>
          </cell>
          <cell r="H595">
            <v>2061</v>
          </cell>
          <cell r="I595">
            <v>772875</v>
          </cell>
          <cell r="J595">
            <v>0</v>
          </cell>
          <cell r="K595">
            <v>0</v>
          </cell>
          <cell r="L595">
            <v>4014</v>
          </cell>
          <cell r="M595">
            <v>1505250</v>
          </cell>
        </row>
        <row r="596">
          <cell r="B596" t="str">
            <v>식재(근원직경)</v>
          </cell>
          <cell r="C596" t="str">
            <v>R15</v>
          </cell>
          <cell r="D596" t="str">
            <v>주</v>
          </cell>
          <cell r="E596">
            <v>12</v>
          </cell>
          <cell r="F596">
            <v>0</v>
          </cell>
          <cell r="G596">
            <v>0</v>
          </cell>
          <cell r="H596">
            <v>65175</v>
          </cell>
          <cell r="I596">
            <v>782100</v>
          </cell>
          <cell r="J596">
            <v>0</v>
          </cell>
          <cell r="K596">
            <v>0</v>
          </cell>
          <cell r="L596">
            <v>65175</v>
          </cell>
          <cell r="M596">
            <v>782100</v>
          </cell>
        </row>
        <row r="597">
          <cell r="B597" t="str">
            <v>식재(근원직경)</v>
          </cell>
          <cell r="C597" t="str">
            <v>R20</v>
          </cell>
          <cell r="D597" t="str">
            <v>주</v>
          </cell>
          <cell r="E597">
            <v>15</v>
          </cell>
          <cell r="F597">
            <v>0</v>
          </cell>
          <cell r="G597">
            <v>0</v>
          </cell>
          <cell r="H597">
            <v>94111</v>
          </cell>
          <cell r="I597">
            <v>1411665</v>
          </cell>
          <cell r="J597">
            <v>0</v>
          </cell>
          <cell r="K597">
            <v>0</v>
          </cell>
          <cell r="L597">
            <v>94111</v>
          </cell>
          <cell r="M597">
            <v>1411665</v>
          </cell>
        </row>
        <row r="598">
          <cell r="B598" t="str">
            <v>식재(근원직경)</v>
          </cell>
          <cell r="C598" t="str">
            <v>R18</v>
          </cell>
          <cell r="D598" t="str">
            <v>주</v>
          </cell>
          <cell r="E598">
            <v>10</v>
          </cell>
          <cell r="F598">
            <v>0</v>
          </cell>
          <cell r="G598">
            <v>0</v>
          </cell>
          <cell r="H598">
            <v>81965</v>
          </cell>
          <cell r="I598">
            <v>819650</v>
          </cell>
          <cell r="J598">
            <v>0</v>
          </cell>
          <cell r="K598">
            <v>0</v>
          </cell>
          <cell r="L598">
            <v>81965</v>
          </cell>
          <cell r="M598">
            <v>819650</v>
          </cell>
        </row>
        <row r="599">
          <cell r="B599" t="str">
            <v>식재(근원직경)</v>
          </cell>
          <cell r="C599" t="str">
            <v>R12</v>
          </cell>
          <cell r="D599" t="str">
            <v>주</v>
          </cell>
          <cell r="E599">
            <v>4</v>
          </cell>
          <cell r="F599">
            <v>0</v>
          </cell>
          <cell r="G599">
            <v>0</v>
          </cell>
          <cell r="H599">
            <v>48748</v>
          </cell>
          <cell r="I599">
            <v>194992</v>
          </cell>
          <cell r="J599">
            <v>0</v>
          </cell>
          <cell r="K599">
            <v>0</v>
          </cell>
          <cell r="L599">
            <v>48748</v>
          </cell>
          <cell r="M599">
            <v>194992</v>
          </cell>
        </row>
        <row r="600">
          <cell r="B600" t="str">
            <v>식재(근원직경)</v>
          </cell>
          <cell r="C600" t="str">
            <v>R10</v>
          </cell>
          <cell r="D600" t="str">
            <v>주</v>
          </cell>
          <cell r="E600">
            <v>11</v>
          </cell>
          <cell r="F600">
            <v>0</v>
          </cell>
          <cell r="G600">
            <v>0</v>
          </cell>
          <cell r="H600">
            <v>38030</v>
          </cell>
          <cell r="I600">
            <v>418330</v>
          </cell>
          <cell r="J600">
            <v>0</v>
          </cell>
          <cell r="K600">
            <v>0</v>
          </cell>
          <cell r="L600">
            <v>38030</v>
          </cell>
          <cell r="M600">
            <v>418330</v>
          </cell>
        </row>
        <row r="601">
          <cell r="B601" t="str">
            <v>식재(흉고직경)</v>
          </cell>
          <cell r="C601" t="str">
            <v>B8</v>
          </cell>
          <cell r="D601" t="str">
            <v>주</v>
          </cell>
          <cell r="E601">
            <v>9</v>
          </cell>
          <cell r="F601">
            <v>0</v>
          </cell>
          <cell r="G601">
            <v>0</v>
          </cell>
          <cell r="H601">
            <v>37135</v>
          </cell>
          <cell r="I601">
            <v>334215</v>
          </cell>
          <cell r="J601">
            <v>0</v>
          </cell>
          <cell r="K601">
            <v>0</v>
          </cell>
          <cell r="L601">
            <v>37135</v>
          </cell>
          <cell r="M601">
            <v>334215</v>
          </cell>
        </row>
        <row r="602">
          <cell r="B602" t="str">
            <v>교목식재/나무높이</v>
          </cell>
          <cell r="C602" t="str">
            <v>H=2.6~3.0M이하</v>
          </cell>
          <cell r="D602" t="str">
            <v>주</v>
          </cell>
          <cell r="E602">
            <v>13</v>
          </cell>
          <cell r="F602">
            <v>0</v>
          </cell>
          <cell r="G602">
            <v>0</v>
          </cell>
          <cell r="H602">
            <v>15194</v>
          </cell>
          <cell r="I602">
            <v>197522</v>
          </cell>
          <cell r="J602">
            <v>0</v>
          </cell>
          <cell r="K602">
            <v>0</v>
          </cell>
          <cell r="L602">
            <v>15194</v>
          </cell>
          <cell r="M602">
            <v>197522</v>
          </cell>
        </row>
        <row r="603">
          <cell r="B603" t="str">
            <v>교목식재/나무높이</v>
          </cell>
          <cell r="C603" t="str">
            <v>H=2.1~2.5M이하</v>
          </cell>
          <cell r="D603" t="str">
            <v>주</v>
          </cell>
          <cell r="E603">
            <v>8</v>
          </cell>
          <cell r="F603">
            <v>0</v>
          </cell>
          <cell r="G603">
            <v>0</v>
          </cell>
          <cell r="H603">
            <v>12340</v>
          </cell>
          <cell r="I603">
            <v>98720</v>
          </cell>
          <cell r="J603">
            <v>0</v>
          </cell>
          <cell r="K603">
            <v>0</v>
          </cell>
          <cell r="L603">
            <v>12340</v>
          </cell>
          <cell r="M603">
            <v>98720</v>
          </cell>
        </row>
        <row r="604">
          <cell r="B604" t="str">
            <v>관목식재/나무높이</v>
          </cell>
          <cell r="C604" t="str">
            <v>H=0.3~0.7M이하</v>
          </cell>
          <cell r="D604" t="str">
            <v>주</v>
          </cell>
          <cell r="E604">
            <v>1570</v>
          </cell>
          <cell r="F604">
            <v>0</v>
          </cell>
          <cell r="G604">
            <v>0</v>
          </cell>
          <cell r="H604">
            <v>2322</v>
          </cell>
          <cell r="I604">
            <v>3645540</v>
          </cell>
          <cell r="J604">
            <v>0</v>
          </cell>
          <cell r="K604">
            <v>0</v>
          </cell>
          <cell r="L604">
            <v>2322</v>
          </cell>
          <cell r="M604">
            <v>3645540</v>
          </cell>
        </row>
        <row r="605">
          <cell r="B605" t="str">
            <v>관목식재/나무높이</v>
          </cell>
          <cell r="C605" t="str">
            <v>H=0.8~1.2M이하</v>
          </cell>
          <cell r="D605" t="str">
            <v>주</v>
          </cell>
          <cell r="E605">
            <v>162</v>
          </cell>
          <cell r="F605">
            <v>0</v>
          </cell>
          <cell r="G605">
            <v>0</v>
          </cell>
          <cell r="H605">
            <v>3749</v>
          </cell>
          <cell r="I605">
            <v>607338</v>
          </cell>
          <cell r="J605">
            <v>0</v>
          </cell>
          <cell r="K605">
            <v>0</v>
          </cell>
          <cell r="L605">
            <v>3749</v>
          </cell>
          <cell r="M605">
            <v>607338</v>
          </cell>
        </row>
        <row r="606">
          <cell r="B606" t="str">
            <v>초화류 및 지피류 식재</v>
          </cell>
          <cell r="D606" t="str">
            <v>주</v>
          </cell>
          <cell r="E606">
            <v>330</v>
          </cell>
          <cell r="F606">
            <v>0</v>
          </cell>
          <cell r="G606">
            <v>0</v>
          </cell>
          <cell r="H606">
            <v>120</v>
          </cell>
          <cell r="I606">
            <v>39600</v>
          </cell>
          <cell r="J606">
            <v>0</v>
          </cell>
          <cell r="K606">
            <v>0</v>
          </cell>
          <cell r="L606">
            <v>120</v>
          </cell>
          <cell r="M606">
            <v>39600</v>
          </cell>
        </row>
        <row r="607">
          <cell r="B607" t="str">
            <v>합     계</v>
          </cell>
          <cell r="G607">
            <v>74064032</v>
          </cell>
          <cell r="I607">
            <v>9322547</v>
          </cell>
          <cell r="K607">
            <v>0</v>
          </cell>
          <cell r="L607">
            <v>0</v>
          </cell>
          <cell r="M607">
            <v>83386579</v>
          </cell>
        </row>
        <row r="608">
          <cell r="G608">
            <v>0</v>
          </cell>
          <cell r="I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I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I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I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I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I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I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G615">
            <v>0</v>
          </cell>
          <cell r="I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G617">
            <v>0</v>
          </cell>
          <cell r="I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G618">
            <v>0</v>
          </cell>
          <cell r="I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G619">
            <v>0</v>
          </cell>
          <cell r="I619">
            <v>0</v>
          </cell>
          <cell r="K619">
            <v>0</v>
          </cell>
          <cell r="L619">
            <v>0</v>
          </cell>
          <cell r="M619">
            <v>0</v>
          </cell>
        </row>
        <row r="620">
          <cell r="A620" t="str">
            <v>02.시 설 물 공 사</v>
          </cell>
          <cell r="G620">
            <v>0</v>
          </cell>
          <cell r="I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B621" t="str">
            <v>돌벤취</v>
          </cell>
          <cell r="C621" t="str">
            <v>L=1200 기성품</v>
          </cell>
          <cell r="D621" t="str">
            <v>조</v>
          </cell>
          <cell r="E621">
            <v>8</v>
          </cell>
          <cell r="F621">
            <v>145500</v>
          </cell>
          <cell r="G621">
            <v>1164000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145500</v>
          </cell>
          <cell r="M621">
            <v>1164000</v>
          </cell>
          <cell r="N621" t="str">
            <v>물자</v>
          </cell>
        </row>
        <row r="622">
          <cell r="B622" t="str">
            <v>음수대</v>
          </cell>
          <cell r="C622" t="str">
            <v>견적서</v>
          </cell>
          <cell r="D622" t="str">
            <v>조</v>
          </cell>
          <cell r="E622">
            <v>1</v>
          </cell>
          <cell r="F622">
            <v>1090280</v>
          </cell>
          <cell r="G622">
            <v>1090280</v>
          </cell>
          <cell r="H622">
            <v>703832</v>
          </cell>
          <cell r="I622">
            <v>703832</v>
          </cell>
          <cell r="J622">
            <v>0</v>
          </cell>
          <cell r="K622">
            <v>0</v>
          </cell>
          <cell r="L622">
            <v>1794112</v>
          </cell>
          <cell r="M622">
            <v>1794112</v>
          </cell>
        </row>
        <row r="623">
          <cell r="B623" t="str">
            <v>볼라드</v>
          </cell>
          <cell r="D623" t="str">
            <v>조</v>
          </cell>
          <cell r="E623">
            <v>5</v>
          </cell>
          <cell r="F623">
            <v>43650</v>
          </cell>
          <cell r="G623">
            <v>218250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43650</v>
          </cell>
          <cell r="M623">
            <v>218250</v>
          </cell>
          <cell r="N623" t="str">
            <v>물자P283</v>
          </cell>
        </row>
        <row r="624">
          <cell r="B624" t="str">
            <v>인공토채움공사 D=40CM</v>
          </cell>
          <cell r="C624" t="str">
            <v>파라소공법(인공지반녹화)</v>
          </cell>
          <cell r="D624" t="str">
            <v>M2</v>
          </cell>
          <cell r="E624">
            <v>41.7</v>
          </cell>
          <cell r="F624">
            <v>3026</v>
          </cell>
          <cell r="G624">
            <v>126184</v>
          </cell>
          <cell r="H624">
            <v>2448</v>
          </cell>
          <cell r="I624">
            <v>102081</v>
          </cell>
          <cell r="J624">
            <v>79</v>
          </cell>
          <cell r="K624">
            <v>3294</v>
          </cell>
          <cell r="L624">
            <v>5553</v>
          </cell>
          <cell r="M624">
            <v>231559</v>
          </cell>
        </row>
        <row r="625">
          <cell r="B625" t="str">
            <v>콩자갈박기</v>
          </cell>
          <cell r="C625" t="str">
            <v>20~40MM</v>
          </cell>
          <cell r="D625" t="str">
            <v>M2</v>
          </cell>
          <cell r="E625">
            <v>35.700000000000003</v>
          </cell>
          <cell r="F625">
            <v>2759</v>
          </cell>
          <cell r="G625">
            <v>98496</v>
          </cell>
          <cell r="H625">
            <v>2448</v>
          </cell>
          <cell r="I625">
            <v>87393</v>
          </cell>
          <cell r="J625">
            <v>78</v>
          </cell>
          <cell r="K625">
            <v>2784</v>
          </cell>
          <cell r="L625">
            <v>5285</v>
          </cell>
          <cell r="M625">
            <v>188673</v>
          </cell>
        </row>
        <row r="626">
          <cell r="B626" t="str">
            <v>조각물설치</v>
          </cell>
          <cell r="C626" t="str">
            <v>금액내에서추후결정</v>
          </cell>
          <cell r="D626" t="str">
            <v>식</v>
          </cell>
          <cell r="E626">
            <v>1</v>
          </cell>
          <cell r="F626">
            <v>3104000</v>
          </cell>
          <cell r="G626">
            <v>3104000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3104000</v>
          </cell>
          <cell r="M626">
            <v>3104000</v>
          </cell>
        </row>
        <row r="627">
          <cell r="B627" t="str">
            <v>합     계</v>
          </cell>
          <cell r="G627">
            <v>5801210</v>
          </cell>
          <cell r="I627">
            <v>893306</v>
          </cell>
          <cell r="K627">
            <v>6078</v>
          </cell>
          <cell r="L627">
            <v>0</v>
          </cell>
          <cell r="M627">
            <v>6700594</v>
          </cell>
        </row>
        <row r="628">
          <cell r="G628">
            <v>0</v>
          </cell>
          <cell r="I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G629">
            <v>0</v>
          </cell>
          <cell r="I629">
            <v>0</v>
          </cell>
          <cell r="K629">
            <v>0</v>
          </cell>
          <cell r="L629">
            <v>0</v>
          </cell>
          <cell r="M629">
            <v>0</v>
          </cell>
        </row>
        <row r="630">
          <cell r="G630">
            <v>0</v>
          </cell>
          <cell r="I630">
            <v>0</v>
          </cell>
          <cell r="K630">
            <v>0</v>
          </cell>
          <cell r="L630">
            <v>0</v>
          </cell>
          <cell r="M630">
            <v>0</v>
          </cell>
        </row>
        <row r="631">
          <cell r="G631">
            <v>0</v>
          </cell>
          <cell r="I631">
            <v>0</v>
          </cell>
          <cell r="K631">
            <v>0</v>
          </cell>
          <cell r="L631">
            <v>0</v>
          </cell>
          <cell r="M631">
            <v>0</v>
          </cell>
        </row>
        <row r="632">
          <cell r="G632">
            <v>0</v>
          </cell>
          <cell r="I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G633">
            <v>0</v>
          </cell>
          <cell r="I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G634">
            <v>0</v>
          </cell>
          <cell r="I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03.지 주 목 공 사</v>
          </cell>
          <cell r="G635">
            <v>0</v>
          </cell>
          <cell r="I635">
            <v>0</v>
          </cell>
          <cell r="K635">
            <v>0</v>
          </cell>
          <cell r="L635">
            <v>0</v>
          </cell>
          <cell r="M635">
            <v>0</v>
          </cell>
        </row>
        <row r="636">
          <cell r="B636" t="str">
            <v>지주목(대형)</v>
          </cell>
          <cell r="C636" t="str">
            <v>말구직경 50</v>
          </cell>
          <cell r="D636" t="str">
            <v>조</v>
          </cell>
          <cell r="E636">
            <v>24</v>
          </cell>
          <cell r="F636">
            <v>23765</v>
          </cell>
          <cell r="G636">
            <v>570360</v>
          </cell>
          <cell r="H636">
            <v>9166</v>
          </cell>
          <cell r="I636">
            <v>219984</v>
          </cell>
          <cell r="J636">
            <v>0</v>
          </cell>
          <cell r="K636">
            <v>0</v>
          </cell>
          <cell r="L636">
            <v>32931</v>
          </cell>
          <cell r="M636">
            <v>790344</v>
          </cell>
        </row>
        <row r="637">
          <cell r="B637" t="str">
            <v>지주목(소형)</v>
          </cell>
          <cell r="C637" t="str">
            <v>말구직경 50</v>
          </cell>
          <cell r="D637" t="str">
            <v>조</v>
          </cell>
          <cell r="E637">
            <v>58</v>
          </cell>
          <cell r="F637">
            <v>17945</v>
          </cell>
          <cell r="G637">
            <v>1040810</v>
          </cell>
          <cell r="H637">
            <v>6639</v>
          </cell>
          <cell r="I637">
            <v>385062</v>
          </cell>
          <cell r="J637">
            <v>0</v>
          </cell>
          <cell r="K637">
            <v>0</v>
          </cell>
          <cell r="L637">
            <v>24584</v>
          </cell>
          <cell r="M637">
            <v>1425872</v>
          </cell>
        </row>
        <row r="638">
          <cell r="B638" t="str">
            <v>합     계</v>
          </cell>
          <cell r="G638">
            <v>1611170</v>
          </cell>
          <cell r="I638">
            <v>605046</v>
          </cell>
          <cell r="K638">
            <v>0</v>
          </cell>
          <cell r="L638">
            <v>0</v>
          </cell>
          <cell r="M638">
            <v>2216216</v>
          </cell>
        </row>
        <row r="639">
          <cell r="G639">
            <v>0</v>
          </cell>
          <cell r="I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G640">
            <v>0</v>
          </cell>
          <cell r="I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G641">
            <v>0</v>
          </cell>
          <cell r="I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G642">
            <v>0</v>
          </cell>
          <cell r="I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G643">
            <v>0</v>
          </cell>
          <cell r="I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G644">
            <v>0</v>
          </cell>
          <cell r="I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G645">
            <v>0</v>
          </cell>
          <cell r="I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G646">
            <v>0</v>
          </cell>
          <cell r="I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G647">
            <v>0</v>
          </cell>
          <cell r="I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G648">
            <v>0</v>
          </cell>
          <cell r="I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G649">
            <v>0</v>
          </cell>
          <cell r="I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3.토  목  공  사</v>
          </cell>
          <cell r="G650">
            <v>0</v>
          </cell>
          <cell r="I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A651" t="str">
            <v>01.토  공  사</v>
          </cell>
          <cell r="G651">
            <v>0</v>
          </cell>
          <cell r="I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B652" t="str">
            <v>흙깍기</v>
          </cell>
          <cell r="C652" t="str">
            <v>토사</v>
          </cell>
          <cell r="D652" t="str">
            <v>M3</v>
          </cell>
          <cell r="E652">
            <v>100</v>
          </cell>
          <cell r="F652">
            <v>111</v>
          </cell>
          <cell r="G652">
            <v>11100</v>
          </cell>
          <cell r="H652">
            <v>360</v>
          </cell>
          <cell r="I652">
            <v>36000</v>
          </cell>
          <cell r="J652">
            <v>332</v>
          </cell>
          <cell r="K652">
            <v>33200</v>
          </cell>
          <cell r="L652">
            <v>803</v>
          </cell>
          <cell r="M652">
            <v>80300</v>
          </cell>
        </row>
        <row r="653">
          <cell r="B653" t="str">
            <v>터파기:토사</v>
          </cell>
          <cell r="C653" t="str">
            <v>B.H 0.7㎥</v>
          </cell>
          <cell r="D653" t="str">
            <v>M3</v>
          </cell>
          <cell r="E653">
            <v>13399</v>
          </cell>
          <cell r="F653">
            <v>111</v>
          </cell>
          <cell r="G653">
            <v>1487289</v>
          </cell>
          <cell r="H653">
            <v>360</v>
          </cell>
          <cell r="I653">
            <v>4823640</v>
          </cell>
          <cell r="J653">
            <v>332</v>
          </cell>
          <cell r="K653">
            <v>4448468</v>
          </cell>
          <cell r="L653">
            <v>803</v>
          </cell>
          <cell r="M653">
            <v>10759397</v>
          </cell>
        </row>
        <row r="654">
          <cell r="B654" t="str">
            <v>터파기</v>
          </cell>
          <cell r="C654" t="str">
            <v>인력,0-1</v>
          </cell>
          <cell r="D654" t="str">
            <v>M3</v>
          </cell>
          <cell r="E654">
            <v>649</v>
          </cell>
          <cell r="F654">
            <v>0</v>
          </cell>
          <cell r="G654">
            <v>0</v>
          </cell>
          <cell r="H654">
            <v>7394</v>
          </cell>
          <cell r="I654">
            <v>4798706</v>
          </cell>
          <cell r="J654">
            <v>0</v>
          </cell>
          <cell r="K654">
            <v>0</v>
          </cell>
          <cell r="L654">
            <v>7394</v>
          </cell>
          <cell r="M654">
            <v>4798706</v>
          </cell>
        </row>
        <row r="655">
          <cell r="B655" t="str">
            <v>되메우기</v>
          </cell>
          <cell r="C655" t="str">
            <v>(B.H 0.7㎥+콤팩터)</v>
          </cell>
          <cell r="D655" t="str">
            <v>M3</v>
          </cell>
          <cell r="E655">
            <v>352</v>
          </cell>
          <cell r="F655">
            <v>222</v>
          </cell>
          <cell r="G655">
            <v>78144</v>
          </cell>
          <cell r="H655">
            <v>1863</v>
          </cell>
          <cell r="I655">
            <v>655776</v>
          </cell>
          <cell r="J655">
            <v>268</v>
          </cell>
          <cell r="K655">
            <v>94336</v>
          </cell>
          <cell r="L655">
            <v>2353</v>
          </cell>
          <cell r="M655">
            <v>828256</v>
          </cell>
        </row>
        <row r="656">
          <cell r="B656" t="str">
            <v>되메우기</v>
          </cell>
          <cell r="C656" t="str">
            <v>인력,0-1</v>
          </cell>
          <cell r="D656" t="str">
            <v>M3</v>
          </cell>
          <cell r="E656">
            <v>59</v>
          </cell>
          <cell r="F656">
            <v>0</v>
          </cell>
          <cell r="G656">
            <v>0</v>
          </cell>
          <cell r="H656">
            <v>3761</v>
          </cell>
          <cell r="I656">
            <v>221899</v>
          </cell>
          <cell r="J656">
            <v>0</v>
          </cell>
          <cell r="K656">
            <v>0</v>
          </cell>
          <cell r="L656">
            <v>3761</v>
          </cell>
          <cell r="M656">
            <v>221899</v>
          </cell>
        </row>
        <row r="657">
          <cell r="B657" t="str">
            <v>순반입토:성토(되메우기)</v>
          </cell>
          <cell r="C657" t="str">
            <v>15㎞기준,생림지역</v>
          </cell>
          <cell r="D657" t="str">
            <v>M3</v>
          </cell>
          <cell r="E657">
            <v>470</v>
          </cell>
          <cell r="F657">
            <v>3135</v>
          </cell>
          <cell r="G657">
            <v>1473450</v>
          </cell>
          <cell r="H657">
            <v>1912</v>
          </cell>
          <cell r="I657">
            <v>898640</v>
          </cell>
          <cell r="J657">
            <v>1641</v>
          </cell>
          <cell r="K657">
            <v>771270</v>
          </cell>
          <cell r="L657">
            <v>6688</v>
          </cell>
          <cell r="M657">
            <v>3143360</v>
          </cell>
        </row>
        <row r="658">
          <cell r="B658" t="str">
            <v>잔토처리</v>
          </cell>
          <cell r="C658" t="str">
            <v>25㎞기준,진레지역</v>
          </cell>
          <cell r="D658" t="str">
            <v>M3</v>
          </cell>
          <cell r="E658">
            <v>13720</v>
          </cell>
          <cell r="F658">
            <v>2125</v>
          </cell>
          <cell r="G658">
            <v>29155000</v>
          </cell>
          <cell r="H658">
            <v>2549</v>
          </cell>
          <cell r="I658">
            <v>34972280</v>
          </cell>
          <cell r="J658">
            <v>2343</v>
          </cell>
          <cell r="K658">
            <v>32145960</v>
          </cell>
          <cell r="L658">
            <v>7017</v>
          </cell>
          <cell r="M658">
            <v>96273240</v>
          </cell>
        </row>
        <row r="659">
          <cell r="B659" t="str">
            <v>합     계</v>
          </cell>
          <cell r="F659">
            <v>0</v>
          </cell>
          <cell r="G659">
            <v>32204983</v>
          </cell>
          <cell r="I659">
            <v>46406941</v>
          </cell>
          <cell r="K659">
            <v>37493234</v>
          </cell>
          <cell r="L659">
            <v>0</v>
          </cell>
          <cell r="M659">
            <v>116105158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G661">
            <v>0</v>
          </cell>
          <cell r="I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G662">
            <v>0</v>
          </cell>
          <cell r="I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G663">
            <v>0</v>
          </cell>
          <cell r="I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G664">
            <v>0</v>
          </cell>
          <cell r="I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A665" t="str">
            <v>02.포  장  공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B666" t="str">
            <v>보차도경계석 TYPE-1</v>
          </cell>
          <cell r="C666" t="str">
            <v>인조화강석,150*170*200</v>
          </cell>
          <cell r="D666" t="str">
            <v>M</v>
          </cell>
          <cell r="E666">
            <v>90</v>
          </cell>
          <cell r="F666">
            <v>5858</v>
          </cell>
          <cell r="G666">
            <v>527220</v>
          </cell>
          <cell r="H666">
            <v>9292</v>
          </cell>
          <cell r="I666">
            <v>836280</v>
          </cell>
          <cell r="J666">
            <v>0</v>
          </cell>
          <cell r="K666">
            <v>0</v>
          </cell>
          <cell r="L666">
            <v>15150</v>
          </cell>
          <cell r="M666">
            <v>1363500</v>
          </cell>
        </row>
        <row r="667">
          <cell r="B667" t="str">
            <v>보차도경계석 TYPE-2</v>
          </cell>
          <cell r="C667" t="str">
            <v>인조화강석,150*170*200</v>
          </cell>
          <cell r="D667" t="str">
            <v>M</v>
          </cell>
          <cell r="E667">
            <v>14</v>
          </cell>
          <cell r="F667">
            <v>6161</v>
          </cell>
          <cell r="G667">
            <v>86254</v>
          </cell>
          <cell r="H667">
            <v>10605</v>
          </cell>
          <cell r="I667">
            <v>148470</v>
          </cell>
          <cell r="J667">
            <v>0</v>
          </cell>
          <cell r="K667">
            <v>0</v>
          </cell>
          <cell r="L667">
            <v>16766</v>
          </cell>
          <cell r="M667">
            <v>234724</v>
          </cell>
        </row>
        <row r="668">
          <cell r="B668" t="str">
            <v>도로경계석설치</v>
          </cell>
          <cell r="C668" t="str">
            <v>인조화강석,150*120*100</v>
          </cell>
          <cell r="D668" t="str">
            <v>M</v>
          </cell>
          <cell r="E668">
            <v>20</v>
          </cell>
          <cell r="F668">
            <v>4242</v>
          </cell>
          <cell r="G668">
            <v>84840</v>
          </cell>
          <cell r="H668">
            <v>7878</v>
          </cell>
          <cell r="I668">
            <v>157560</v>
          </cell>
          <cell r="J668">
            <v>0</v>
          </cell>
          <cell r="K668">
            <v>0</v>
          </cell>
          <cell r="L668">
            <v>12120</v>
          </cell>
          <cell r="M668">
            <v>242400</v>
          </cell>
        </row>
        <row r="669">
          <cell r="B669" t="str">
            <v>아스콘포장깨기</v>
          </cell>
          <cell r="C669" t="str">
            <v>대형브레이커+BH0.7</v>
          </cell>
          <cell r="D669" t="str">
            <v>M3</v>
          </cell>
          <cell r="E669">
            <v>1</v>
          </cell>
          <cell r="F669">
            <v>2658</v>
          </cell>
          <cell r="G669">
            <v>2658</v>
          </cell>
          <cell r="H669">
            <v>7114</v>
          </cell>
          <cell r="I669">
            <v>7114</v>
          </cell>
          <cell r="J669">
            <v>7893</v>
          </cell>
          <cell r="K669">
            <v>7893</v>
          </cell>
          <cell r="L669">
            <v>17665</v>
          </cell>
          <cell r="M669">
            <v>17665</v>
          </cell>
        </row>
        <row r="670">
          <cell r="B670" t="str">
            <v>아스콘 표층 포설 및 다짐</v>
          </cell>
          <cell r="C670" t="str">
            <v>T=5㎝</v>
          </cell>
          <cell r="D670" t="str">
            <v>A</v>
          </cell>
          <cell r="E670">
            <v>0.1</v>
          </cell>
          <cell r="F670">
            <v>324614</v>
          </cell>
          <cell r="G670">
            <v>32461</v>
          </cell>
          <cell r="H670">
            <v>254924</v>
          </cell>
          <cell r="I670">
            <v>25492</v>
          </cell>
          <cell r="J670">
            <v>22725</v>
          </cell>
          <cell r="K670">
            <v>2272</v>
          </cell>
          <cell r="L670">
            <v>602263</v>
          </cell>
          <cell r="M670">
            <v>60225</v>
          </cell>
        </row>
        <row r="671">
          <cell r="B671" t="str">
            <v>아스콘 기층 포설 및 다짐</v>
          </cell>
          <cell r="C671" t="str">
            <v>T=7.5㎝</v>
          </cell>
          <cell r="D671" t="str">
            <v>A</v>
          </cell>
          <cell r="E671">
            <v>0.1</v>
          </cell>
          <cell r="F671">
            <v>360065</v>
          </cell>
          <cell r="G671">
            <v>36006</v>
          </cell>
          <cell r="H671">
            <v>287749</v>
          </cell>
          <cell r="I671">
            <v>28774</v>
          </cell>
          <cell r="J671">
            <v>25048</v>
          </cell>
          <cell r="K671">
            <v>2504</v>
          </cell>
          <cell r="L671">
            <v>672862</v>
          </cell>
          <cell r="M671">
            <v>67284</v>
          </cell>
        </row>
        <row r="672">
          <cell r="B672" t="str">
            <v>텍코팅</v>
          </cell>
          <cell r="C672" t="str">
            <v>RSC-4</v>
          </cell>
          <cell r="D672" t="str">
            <v>a</v>
          </cell>
          <cell r="E672">
            <v>0.1</v>
          </cell>
          <cell r="F672">
            <v>429654</v>
          </cell>
          <cell r="G672">
            <v>42965</v>
          </cell>
          <cell r="H672">
            <v>14306</v>
          </cell>
          <cell r="I672">
            <v>1430</v>
          </cell>
          <cell r="J672">
            <v>63</v>
          </cell>
          <cell r="K672">
            <v>6</v>
          </cell>
          <cell r="L672">
            <v>444023</v>
          </cell>
          <cell r="M672">
            <v>44401</v>
          </cell>
        </row>
        <row r="673">
          <cell r="B673" t="str">
            <v>프라임코팅</v>
          </cell>
          <cell r="C673" t="str">
            <v>MC-1</v>
          </cell>
          <cell r="D673" t="str">
            <v>a</v>
          </cell>
          <cell r="E673">
            <v>0.1</v>
          </cell>
          <cell r="F673">
            <v>492476</v>
          </cell>
          <cell r="G673">
            <v>49247</v>
          </cell>
          <cell r="H673">
            <v>15236</v>
          </cell>
          <cell r="I673">
            <v>1523</v>
          </cell>
          <cell r="J673">
            <v>212</v>
          </cell>
          <cell r="K673">
            <v>21</v>
          </cell>
          <cell r="L673">
            <v>507924</v>
          </cell>
          <cell r="M673">
            <v>50791</v>
          </cell>
        </row>
        <row r="674">
          <cell r="B674" t="str">
            <v>보조기층 포설 및 다짐</v>
          </cell>
          <cell r="C674" t="str">
            <v>T=20㎝,40㎜이하혼합골재</v>
          </cell>
          <cell r="D674" t="str">
            <v>M3</v>
          </cell>
          <cell r="E674">
            <v>2</v>
          </cell>
          <cell r="F674">
            <v>2918</v>
          </cell>
          <cell r="G674">
            <v>5836</v>
          </cell>
          <cell r="H674">
            <v>2751</v>
          </cell>
          <cell r="I674">
            <v>5502</v>
          </cell>
          <cell r="J674">
            <v>85</v>
          </cell>
          <cell r="K674">
            <v>170</v>
          </cell>
          <cell r="L674">
            <v>5754</v>
          </cell>
          <cell r="M674">
            <v>11508</v>
          </cell>
        </row>
        <row r="675">
          <cell r="B675" t="str">
            <v>선택층 포설 및 다짐</v>
          </cell>
          <cell r="C675" t="str">
            <v>T=30㎝,70㎜이하</v>
          </cell>
          <cell r="D675" t="str">
            <v>M3</v>
          </cell>
          <cell r="E675">
            <v>3</v>
          </cell>
          <cell r="F675">
            <v>3454</v>
          </cell>
          <cell r="G675">
            <v>10362</v>
          </cell>
          <cell r="H675">
            <v>2954</v>
          </cell>
          <cell r="I675">
            <v>8862</v>
          </cell>
          <cell r="J675">
            <v>89</v>
          </cell>
          <cell r="K675">
            <v>267</v>
          </cell>
          <cell r="L675">
            <v>6497</v>
          </cell>
          <cell r="M675">
            <v>19491</v>
          </cell>
        </row>
        <row r="676">
          <cell r="B676" t="str">
            <v>아스콘포장절단</v>
          </cell>
          <cell r="D676" t="str">
            <v>M</v>
          </cell>
          <cell r="E676">
            <v>10</v>
          </cell>
          <cell r="F676">
            <v>146</v>
          </cell>
          <cell r="G676">
            <v>1460</v>
          </cell>
          <cell r="H676">
            <v>1216</v>
          </cell>
          <cell r="I676">
            <v>12160</v>
          </cell>
          <cell r="J676">
            <v>212</v>
          </cell>
          <cell r="K676">
            <v>2120</v>
          </cell>
          <cell r="L676">
            <v>1574</v>
          </cell>
          <cell r="M676">
            <v>15740</v>
          </cell>
        </row>
        <row r="677">
          <cell r="B677" t="str">
            <v>보도포장</v>
          </cell>
          <cell r="C677" t="str">
            <v>소형고압블럭,50%재활용</v>
          </cell>
          <cell r="D677" t="str">
            <v>M2</v>
          </cell>
          <cell r="E677">
            <v>13</v>
          </cell>
          <cell r="F677">
            <v>7575</v>
          </cell>
          <cell r="G677">
            <v>98475</v>
          </cell>
          <cell r="H677">
            <v>5675</v>
          </cell>
          <cell r="I677">
            <v>73775</v>
          </cell>
          <cell r="J677">
            <v>0</v>
          </cell>
          <cell r="K677">
            <v>0</v>
          </cell>
          <cell r="L677">
            <v>13250</v>
          </cell>
          <cell r="M677">
            <v>172250</v>
          </cell>
        </row>
        <row r="678">
          <cell r="B678" t="str">
            <v>폐기물버림적재</v>
          </cell>
          <cell r="C678" t="str">
            <v>B.H 0.7㎥</v>
          </cell>
          <cell r="D678" t="str">
            <v>M3</v>
          </cell>
          <cell r="E678">
            <v>1</v>
          </cell>
          <cell r="F678">
            <v>111</v>
          </cell>
          <cell r="G678">
            <v>111</v>
          </cell>
          <cell r="H678">
            <v>360</v>
          </cell>
          <cell r="I678">
            <v>360</v>
          </cell>
          <cell r="J678">
            <v>332</v>
          </cell>
          <cell r="K678">
            <v>332</v>
          </cell>
          <cell r="L678">
            <v>803</v>
          </cell>
          <cell r="M678">
            <v>803</v>
          </cell>
        </row>
        <row r="679">
          <cell r="B679" t="str">
            <v>폐기물처리비</v>
          </cell>
          <cell r="C679" t="str">
            <v>건설폐자재,운반비포함</v>
          </cell>
          <cell r="D679" t="str">
            <v>Ton</v>
          </cell>
          <cell r="E679">
            <v>3</v>
          </cell>
          <cell r="F679">
            <v>2032</v>
          </cell>
          <cell r="G679">
            <v>6096</v>
          </cell>
          <cell r="H679">
            <v>2549</v>
          </cell>
          <cell r="I679">
            <v>7647</v>
          </cell>
          <cell r="J679">
            <v>13534</v>
          </cell>
          <cell r="K679">
            <v>40602</v>
          </cell>
          <cell r="L679">
            <v>18115</v>
          </cell>
          <cell r="M679">
            <v>54345</v>
          </cell>
        </row>
        <row r="680">
          <cell r="B680" t="str">
            <v>합     계</v>
          </cell>
          <cell r="F680">
            <v>0</v>
          </cell>
          <cell r="G680">
            <v>983991</v>
          </cell>
          <cell r="I680">
            <v>1314949</v>
          </cell>
          <cell r="K680">
            <v>56187</v>
          </cell>
          <cell r="L680">
            <v>0</v>
          </cell>
          <cell r="M680">
            <v>2355127</v>
          </cell>
        </row>
        <row r="681">
          <cell r="A681" t="str">
            <v>03.우  수  공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B682" t="str">
            <v>우수1호맨홀</v>
          </cell>
          <cell r="C682" t="str">
            <v>D900</v>
          </cell>
          <cell r="D682" t="str">
            <v>개소</v>
          </cell>
          <cell r="E682">
            <v>3</v>
          </cell>
          <cell r="F682">
            <v>79689</v>
          </cell>
          <cell r="G682">
            <v>239067</v>
          </cell>
          <cell r="H682">
            <v>153924</v>
          </cell>
          <cell r="I682">
            <v>461772</v>
          </cell>
          <cell r="J682">
            <v>0</v>
          </cell>
          <cell r="K682">
            <v>0</v>
          </cell>
          <cell r="L682">
            <v>233613</v>
          </cell>
          <cell r="M682">
            <v>700839</v>
          </cell>
        </row>
        <row r="683">
          <cell r="B683" t="str">
            <v>우수관접합 및 부설</v>
          </cell>
          <cell r="C683" t="str">
            <v>흄관,Φ450㎜,기계</v>
          </cell>
          <cell r="D683" t="str">
            <v>M</v>
          </cell>
          <cell r="E683">
            <v>47</v>
          </cell>
          <cell r="F683">
            <v>23007</v>
          </cell>
          <cell r="G683">
            <v>1081329</v>
          </cell>
          <cell r="H683">
            <v>17883</v>
          </cell>
          <cell r="I683">
            <v>840501</v>
          </cell>
          <cell r="J683">
            <v>4284</v>
          </cell>
          <cell r="K683">
            <v>201348</v>
          </cell>
          <cell r="L683">
            <v>45174</v>
          </cell>
          <cell r="M683">
            <v>2123178</v>
          </cell>
        </row>
        <row r="684">
          <cell r="B684" t="str">
            <v>집수정</v>
          </cell>
          <cell r="C684" t="str">
            <v>600*500</v>
          </cell>
          <cell r="D684" t="str">
            <v>개소</v>
          </cell>
          <cell r="E684">
            <v>4</v>
          </cell>
          <cell r="F684">
            <v>188870</v>
          </cell>
          <cell r="G684">
            <v>755480</v>
          </cell>
          <cell r="H684">
            <v>170690</v>
          </cell>
          <cell r="I684">
            <v>682760</v>
          </cell>
          <cell r="J684">
            <v>0</v>
          </cell>
          <cell r="K684">
            <v>0</v>
          </cell>
          <cell r="L684">
            <v>359560</v>
          </cell>
          <cell r="M684">
            <v>1438240</v>
          </cell>
        </row>
        <row r="685">
          <cell r="B685" t="str">
            <v>홈통받이, P.E</v>
          </cell>
          <cell r="C685" t="str">
            <v>D430*H600</v>
          </cell>
          <cell r="D685" t="str">
            <v>개소</v>
          </cell>
          <cell r="E685">
            <v>6</v>
          </cell>
          <cell r="F685">
            <v>22624</v>
          </cell>
          <cell r="G685">
            <v>135744</v>
          </cell>
          <cell r="H685">
            <v>23735</v>
          </cell>
          <cell r="I685">
            <v>142410</v>
          </cell>
          <cell r="J685">
            <v>0</v>
          </cell>
          <cell r="K685">
            <v>0</v>
          </cell>
          <cell r="L685">
            <v>46359</v>
          </cell>
          <cell r="M685">
            <v>278154</v>
          </cell>
        </row>
        <row r="686">
          <cell r="B686" t="str">
            <v>연결관 접합 및 부설</v>
          </cell>
          <cell r="C686" t="str">
            <v>Φ250㎜,인력</v>
          </cell>
          <cell r="D686" t="str">
            <v>M</v>
          </cell>
          <cell r="E686">
            <v>25</v>
          </cell>
          <cell r="F686">
            <v>16867</v>
          </cell>
          <cell r="G686">
            <v>421675</v>
          </cell>
          <cell r="H686">
            <v>6185</v>
          </cell>
          <cell r="I686">
            <v>154625</v>
          </cell>
          <cell r="J686">
            <v>0</v>
          </cell>
          <cell r="K686">
            <v>0</v>
          </cell>
          <cell r="L686">
            <v>23052</v>
          </cell>
          <cell r="M686">
            <v>576300</v>
          </cell>
        </row>
        <row r="687">
          <cell r="B687" t="str">
            <v>연결관 접합 및 부설</v>
          </cell>
          <cell r="C687" t="str">
            <v>Φ150㎜,인력</v>
          </cell>
          <cell r="D687" t="str">
            <v>M</v>
          </cell>
          <cell r="E687">
            <v>10</v>
          </cell>
          <cell r="F687">
            <v>14342</v>
          </cell>
          <cell r="G687">
            <v>143420</v>
          </cell>
          <cell r="H687">
            <v>5484</v>
          </cell>
          <cell r="I687">
            <v>54840</v>
          </cell>
          <cell r="J687">
            <v>0</v>
          </cell>
          <cell r="K687">
            <v>0</v>
          </cell>
          <cell r="L687">
            <v>19826</v>
          </cell>
          <cell r="M687">
            <v>198260</v>
          </cell>
        </row>
        <row r="688">
          <cell r="B688" t="str">
            <v>U형 배수로</v>
          </cell>
          <cell r="D688" t="str">
            <v>M</v>
          </cell>
          <cell r="E688">
            <v>17</v>
          </cell>
          <cell r="F688">
            <v>25654</v>
          </cell>
          <cell r="G688">
            <v>436118</v>
          </cell>
          <cell r="H688">
            <v>28078</v>
          </cell>
          <cell r="I688">
            <v>477326</v>
          </cell>
          <cell r="J688">
            <v>0</v>
          </cell>
          <cell r="K688">
            <v>0</v>
          </cell>
          <cell r="L688">
            <v>53732</v>
          </cell>
          <cell r="M688">
            <v>913444</v>
          </cell>
        </row>
        <row r="689">
          <cell r="B689" t="str">
            <v>합     계</v>
          </cell>
          <cell r="F689">
            <v>0</v>
          </cell>
          <cell r="G689">
            <v>3212833</v>
          </cell>
          <cell r="I689">
            <v>2814234</v>
          </cell>
          <cell r="K689">
            <v>201348</v>
          </cell>
          <cell r="L689">
            <v>0</v>
          </cell>
          <cell r="M689">
            <v>6228415</v>
          </cell>
        </row>
        <row r="690"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G691">
            <v>0</v>
          </cell>
          <cell r="I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G692">
            <v>0</v>
          </cell>
          <cell r="I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G693">
            <v>0</v>
          </cell>
          <cell r="I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G694">
            <v>0</v>
          </cell>
          <cell r="I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G695">
            <v>0</v>
          </cell>
          <cell r="I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A696" t="str">
            <v>04.오  수  공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B697" t="str">
            <v>오수1호맨홀</v>
          </cell>
          <cell r="C697" t="str">
            <v>D900</v>
          </cell>
          <cell r="D697" t="str">
            <v>개소</v>
          </cell>
          <cell r="E697">
            <v>1</v>
          </cell>
          <cell r="F697">
            <v>70195</v>
          </cell>
          <cell r="G697">
            <v>70195</v>
          </cell>
          <cell r="H697">
            <v>136047</v>
          </cell>
          <cell r="I697">
            <v>136047</v>
          </cell>
          <cell r="J697">
            <v>0</v>
          </cell>
          <cell r="K697">
            <v>0</v>
          </cell>
          <cell r="L697">
            <v>206242</v>
          </cell>
          <cell r="M697">
            <v>206242</v>
          </cell>
        </row>
        <row r="698">
          <cell r="B698" t="str">
            <v>오수관 접합 및 부설</v>
          </cell>
          <cell r="C698" t="str">
            <v>훔관, Φ300㎜,인력</v>
          </cell>
          <cell r="D698" t="str">
            <v>M</v>
          </cell>
          <cell r="E698">
            <v>8</v>
          </cell>
          <cell r="F698">
            <v>16614</v>
          </cell>
          <cell r="G698">
            <v>132912</v>
          </cell>
          <cell r="H698">
            <v>18202</v>
          </cell>
          <cell r="I698">
            <v>145616</v>
          </cell>
          <cell r="J698">
            <v>0</v>
          </cell>
          <cell r="K698">
            <v>0</v>
          </cell>
          <cell r="L698">
            <v>34816</v>
          </cell>
          <cell r="M698">
            <v>278528</v>
          </cell>
        </row>
        <row r="699">
          <cell r="B699" t="str">
            <v>오수받이,P.E</v>
          </cell>
          <cell r="C699" t="str">
            <v>410*510*940</v>
          </cell>
          <cell r="D699" t="str">
            <v>개소</v>
          </cell>
          <cell r="E699">
            <v>2</v>
          </cell>
          <cell r="F699">
            <v>15150</v>
          </cell>
          <cell r="G699">
            <v>30300</v>
          </cell>
          <cell r="H699">
            <v>6659</v>
          </cell>
          <cell r="I699">
            <v>13318</v>
          </cell>
          <cell r="J699">
            <v>0</v>
          </cell>
          <cell r="K699">
            <v>0</v>
          </cell>
          <cell r="L699">
            <v>21809</v>
          </cell>
          <cell r="M699">
            <v>43618</v>
          </cell>
        </row>
        <row r="700">
          <cell r="B700" t="str">
            <v>오수연결관 접합 및 부설</v>
          </cell>
          <cell r="C700" t="str">
            <v>Φ250㎜,인력</v>
          </cell>
          <cell r="D700" t="str">
            <v>M</v>
          </cell>
          <cell r="E700">
            <v>31</v>
          </cell>
          <cell r="F700">
            <v>16867</v>
          </cell>
          <cell r="G700">
            <v>522877</v>
          </cell>
          <cell r="H700">
            <v>6185</v>
          </cell>
          <cell r="I700">
            <v>191735</v>
          </cell>
          <cell r="J700">
            <v>0</v>
          </cell>
          <cell r="K700">
            <v>0</v>
          </cell>
          <cell r="L700">
            <v>23052</v>
          </cell>
          <cell r="M700">
            <v>714612</v>
          </cell>
        </row>
        <row r="701">
          <cell r="B701" t="str">
            <v>합     계</v>
          </cell>
          <cell r="F701">
            <v>0</v>
          </cell>
          <cell r="G701">
            <v>756284</v>
          </cell>
          <cell r="I701">
            <v>486716</v>
          </cell>
          <cell r="K701">
            <v>0</v>
          </cell>
          <cell r="L701">
            <v>0</v>
          </cell>
          <cell r="M701">
            <v>1243000</v>
          </cell>
        </row>
        <row r="702"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</row>
        <row r="703">
          <cell r="G703">
            <v>0</v>
          </cell>
          <cell r="I703">
            <v>0</v>
          </cell>
          <cell r="K703">
            <v>0</v>
          </cell>
          <cell r="L703">
            <v>0</v>
          </cell>
          <cell r="M703">
            <v>0</v>
          </cell>
        </row>
        <row r="704">
          <cell r="G704">
            <v>0</v>
          </cell>
          <cell r="I704">
            <v>0</v>
          </cell>
          <cell r="K704">
            <v>0</v>
          </cell>
          <cell r="L704">
            <v>0</v>
          </cell>
          <cell r="M704">
            <v>0</v>
          </cell>
        </row>
        <row r="705">
          <cell r="G705">
            <v>0</v>
          </cell>
          <cell r="I705">
            <v>0</v>
          </cell>
          <cell r="K705">
            <v>0</v>
          </cell>
          <cell r="L705">
            <v>0</v>
          </cell>
          <cell r="M705">
            <v>0</v>
          </cell>
        </row>
        <row r="706">
          <cell r="G706">
            <v>0</v>
          </cell>
          <cell r="I706">
            <v>0</v>
          </cell>
          <cell r="K706">
            <v>0</v>
          </cell>
          <cell r="L706">
            <v>0</v>
          </cell>
          <cell r="M706">
            <v>0</v>
          </cell>
        </row>
        <row r="707">
          <cell r="G707">
            <v>0</v>
          </cell>
          <cell r="I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G708">
            <v>0</v>
          </cell>
          <cell r="I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G709">
            <v>0</v>
          </cell>
          <cell r="I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G710">
            <v>0</v>
          </cell>
          <cell r="I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A711" t="str">
            <v>05.상  수  공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B712" t="str">
            <v>계량기 BOX</v>
          </cell>
          <cell r="D712" t="str">
            <v>개소</v>
          </cell>
          <cell r="E712">
            <v>1</v>
          </cell>
          <cell r="F712">
            <v>121200</v>
          </cell>
          <cell r="G712">
            <v>121200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121200</v>
          </cell>
          <cell r="M712">
            <v>121200</v>
          </cell>
        </row>
        <row r="713">
          <cell r="B713" t="str">
            <v>유량계설치</v>
          </cell>
          <cell r="D713" t="str">
            <v>개소</v>
          </cell>
          <cell r="E713">
            <v>1</v>
          </cell>
          <cell r="F713">
            <v>2272500</v>
          </cell>
          <cell r="G713">
            <v>2272500</v>
          </cell>
          <cell r="H713">
            <v>250480</v>
          </cell>
          <cell r="I713">
            <v>250480</v>
          </cell>
          <cell r="J713">
            <v>0</v>
          </cell>
          <cell r="K713">
            <v>0</v>
          </cell>
          <cell r="L713">
            <v>2522980</v>
          </cell>
          <cell r="M713">
            <v>2522980</v>
          </cell>
        </row>
        <row r="714">
          <cell r="B714" t="str">
            <v>제수변부설</v>
          </cell>
          <cell r="C714" t="str">
            <v>인력</v>
          </cell>
          <cell r="D714" t="str">
            <v>개소</v>
          </cell>
          <cell r="E714">
            <v>1</v>
          </cell>
          <cell r="F714">
            <v>547420</v>
          </cell>
          <cell r="G714">
            <v>547420</v>
          </cell>
          <cell r="H714">
            <v>113120</v>
          </cell>
          <cell r="I714">
            <v>113120</v>
          </cell>
          <cell r="J714">
            <v>0</v>
          </cell>
          <cell r="K714">
            <v>0</v>
          </cell>
          <cell r="L714">
            <v>660540</v>
          </cell>
          <cell r="M714">
            <v>660540</v>
          </cell>
        </row>
        <row r="715">
          <cell r="B715" t="str">
            <v>닥타일주철관부설</v>
          </cell>
          <cell r="C715" t="str">
            <v>인력</v>
          </cell>
          <cell r="D715" t="str">
            <v>M</v>
          </cell>
          <cell r="E715">
            <v>3</v>
          </cell>
          <cell r="F715">
            <v>14645</v>
          </cell>
          <cell r="G715">
            <v>43935</v>
          </cell>
          <cell r="H715">
            <v>9231</v>
          </cell>
          <cell r="I715">
            <v>27693</v>
          </cell>
          <cell r="J715">
            <v>0</v>
          </cell>
          <cell r="K715">
            <v>0</v>
          </cell>
          <cell r="L715">
            <v>23876</v>
          </cell>
          <cell r="M715">
            <v>71628</v>
          </cell>
        </row>
        <row r="716">
          <cell r="B716" t="str">
            <v>합     계</v>
          </cell>
          <cell r="F716">
            <v>0</v>
          </cell>
          <cell r="G716">
            <v>2985055</v>
          </cell>
          <cell r="I716">
            <v>391293</v>
          </cell>
          <cell r="K716">
            <v>0</v>
          </cell>
          <cell r="L716">
            <v>0</v>
          </cell>
          <cell r="M716">
            <v>3376348</v>
          </cell>
        </row>
        <row r="717"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G718">
            <v>0</v>
          </cell>
          <cell r="I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0</v>
          </cell>
          <cell r="I719">
            <v>0</v>
          </cell>
          <cell r="K719">
            <v>0</v>
          </cell>
          <cell r="L719">
            <v>0</v>
          </cell>
          <cell r="M719">
            <v>0</v>
          </cell>
        </row>
        <row r="720">
          <cell r="G720">
            <v>0</v>
          </cell>
          <cell r="I720">
            <v>0</v>
          </cell>
          <cell r="K720">
            <v>0</v>
          </cell>
          <cell r="L720">
            <v>0</v>
          </cell>
          <cell r="M720">
            <v>0</v>
          </cell>
        </row>
        <row r="721">
          <cell r="G721">
            <v>0</v>
          </cell>
          <cell r="I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G722">
            <v>0</v>
          </cell>
          <cell r="I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G723">
            <v>0</v>
          </cell>
          <cell r="I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G724">
            <v>0</v>
          </cell>
          <cell r="I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G725">
            <v>0</v>
          </cell>
          <cell r="I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06.가 시 설 공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B727" t="str">
            <v>POST PILE 천공(토사)</v>
          </cell>
          <cell r="C727" t="str">
            <v>Φ400mm</v>
          </cell>
          <cell r="D727" t="str">
            <v>M</v>
          </cell>
          <cell r="E727">
            <v>1284</v>
          </cell>
          <cell r="F727">
            <v>1912</v>
          </cell>
          <cell r="G727">
            <v>2455008</v>
          </cell>
          <cell r="H727">
            <v>10023</v>
          </cell>
          <cell r="I727">
            <v>12869532</v>
          </cell>
          <cell r="J727">
            <v>5474</v>
          </cell>
          <cell r="K727">
            <v>7028616</v>
          </cell>
          <cell r="L727">
            <v>17409</v>
          </cell>
          <cell r="M727">
            <v>22353156</v>
          </cell>
        </row>
        <row r="728">
          <cell r="B728" t="str">
            <v>POST PILE 설치,철거</v>
          </cell>
          <cell r="C728" t="str">
            <v>L=15-18M</v>
          </cell>
          <cell r="D728" t="str">
            <v>본</v>
          </cell>
          <cell r="E728">
            <v>61</v>
          </cell>
          <cell r="F728">
            <v>2777</v>
          </cell>
          <cell r="G728">
            <v>169397</v>
          </cell>
          <cell r="H728">
            <v>32724</v>
          </cell>
          <cell r="I728">
            <v>1996164</v>
          </cell>
          <cell r="J728">
            <v>8223</v>
          </cell>
          <cell r="K728">
            <v>501603</v>
          </cell>
          <cell r="L728">
            <v>43724</v>
          </cell>
          <cell r="M728">
            <v>2667164</v>
          </cell>
        </row>
        <row r="729">
          <cell r="B729" t="str">
            <v>케이싱튜브설치철거</v>
          </cell>
          <cell r="C729" t="str">
            <v>Φ16"</v>
          </cell>
          <cell r="D729" t="str">
            <v>M</v>
          </cell>
          <cell r="E729">
            <v>1284</v>
          </cell>
          <cell r="F729">
            <v>383</v>
          </cell>
          <cell r="G729">
            <v>491772</v>
          </cell>
          <cell r="H729">
            <v>1751</v>
          </cell>
          <cell r="I729">
            <v>2248284</v>
          </cell>
          <cell r="J729">
            <v>1836</v>
          </cell>
          <cell r="K729">
            <v>2357424</v>
          </cell>
          <cell r="L729">
            <v>3970</v>
          </cell>
          <cell r="M729">
            <v>5097480</v>
          </cell>
        </row>
        <row r="730">
          <cell r="B730" t="str">
            <v>POST PILE 항타및항발</v>
          </cell>
          <cell r="C730" t="str">
            <v>300*200</v>
          </cell>
          <cell r="D730" t="str">
            <v>본</v>
          </cell>
          <cell r="E730">
            <v>61</v>
          </cell>
          <cell r="F730">
            <v>4292</v>
          </cell>
          <cell r="G730">
            <v>261812</v>
          </cell>
          <cell r="H730">
            <v>27694</v>
          </cell>
          <cell r="I730">
            <v>1689334</v>
          </cell>
          <cell r="J730">
            <v>10225</v>
          </cell>
          <cell r="K730">
            <v>623725</v>
          </cell>
          <cell r="L730">
            <v>42211</v>
          </cell>
          <cell r="M730">
            <v>2574871</v>
          </cell>
        </row>
        <row r="731">
          <cell r="B731" t="str">
            <v>띠장 설치,철거</v>
          </cell>
          <cell r="C731" t="str">
            <v>L=9-11M</v>
          </cell>
          <cell r="D731" t="str">
            <v>M</v>
          </cell>
          <cell r="E731">
            <v>946</v>
          </cell>
          <cell r="F731">
            <v>903</v>
          </cell>
          <cell r="G731">
            <v>854238</v>
          </cell>
          <cell r="H731">
            <v>16362</v>
          </cell>
          <cell r="I731">
            <v>15478452</v>
          </cell>
          <cell r="J731">
            <v>3761</v>
          </cell>
          <cell r="K731">
            <v>3557906</v>
          </cell>
          <cell r="L731">
            <v>21026</v>
          </cell>
          <cell r="M731">
            <v>19890596</v>
          </cell>
        </row>
        <row r="732">
          <cell r="B732" t="str">
            <v>띠장 이음</v>
          </cell>
          <cell r="C732" t="str">
            <v>300*300</v>
          </cell>
          <cell r="D732" t="str">
            <v>개소</v>
          </cell>
          <cell r="E732">
            <v>41</v>
          </cell>
          <cell r="F732">
            <v>12694</v>
          </cell>
          <cell r="G732">
            <v>520454</v>
          </cell>
          <cell r="H732">
            <v>24462</v>
          </cell>
          <cell r="I732">
            <v>1002942</v>
          </cell>
          <cell r="J732">
            <v>0</v>
          </cell>
          <cell r="K732">
            <v>0</v>
          </cell>
          <cell r="L732">
            <v>37156</v>
          </cell>
          <cell r="M732">
            <v>1523396</v>
          </cell>
        </row>
        <row r="733">
          <cell r="B733" t="str">
            <v>띠장코너이음</v>
          </cell>
          <cell r="C733" t="str">
            <v>90。,A-TYPE</v>
          </cell>
          <cell r="D733" t="str">
            <v>개소</v>
          </cell>
          <cell r="E733">
            <v>116</v>
          </cell>
          <cell r="F733">
            <v>13554</v>
          </cell>
          <cell r="G733">
            <v>1572264</v>
          </cell>
          <cell r="H733">
            <v>28078</v>
          </cell>
          <cell r="I733">
            <v>3257048</v>
          </cell>
          <cell r="J733">
            <v>0</v>
          </cell>
          <cell r="K733">
            <v>0</v>
          </cell>
          <cell r="L733">
            <v>41632</v>
          </cell>
          <cell r="M733">
            <v>4829312</v>
          </cell>
        </row>
        <row r="734">
          <cell r="B734" t="str">
            <v>보걸이 설치 및 철거</v>
          </cell>
          <cell r="D734" t="str">
            <v>개소</v>
          </cell>
          <cell r="E734">
            <v>526</v>
          </cell>
          <cell r="F734">
            <v>5474</v>
          </cell>
          <cell r="G734">
            <v>2879324</v>
          </cell>
          <cell r="H734">
            <v>19614</v>
          </cell>
          <cell r="I734">
            <v>10316964</v>
          </cell>
          <cell r="J734">
            <v>0</v>
          </cell>
          <cell r="K734">
            <v>0</v>
          </cell>
          <cell r="L734">
            <v>25088</v>
          </cell>
          <cell r="M734">
            <v>13196288</v>
          </cell>
        </row>
        <row r="735">
          <cell r="B735" t="str">
            <v>CORNER STRUT 설치,철거</v>
          </cell>
          <cell r="C735" t="str">
            <v>L=3-5M</v>
          </cell>
          <cell r="D735" t="str">
            <v>본</v>
          </cell>
          <cell r="E735">
            <v>255</v>
          </cell>
          <cell r="F735">
            <v>2272</v>
          </cell>
          <cell r="G735">
            <v>579360</v>
          </cell>
          <cell r="H735">
            <v>27775</v>
          </cell>
          <cell r="I735">
            <v>7082625</v>
          </cell>
          <cell r="J735">
            <v>7322</v>
          </cell>
          <cell r="K735">
            <v>1867110</v>
          </cell>
          <cell r="L735">
            <v>37369</v>
          </cell>
          <cell r="M735">
            <v>9529095</v>
          </cell>
        </row>
        <row r="736">
          <cell r="B736" t="str">
            <v>CORNER STRUT 설치,철거</v>
          </cell>
          <cell r="C736" t="str">
            <v>L=6-8M</v>
          </cell>
          <cell r="D736" t="str">
            <v>본</v>
          </cell>
          <cell r="E736">
            <v>37</v>
          </cell>
          <cell r="F736">
            <v>2807</v>
          </cell>
          <cell r="G736">
            <v>103859</v>
          </cell>
          <cell r="H736">
            <v>31512</v>
          </cell>
          <cell r="I736">
            <v>1165944</v>
          </cell>
          <cell r="J736">
            <v>9544</v>
          </cell>
          <cell r="K736">
            <v>353128</v>
          </cell>
          <cell r="L736">
            <v>43863</v>
          </cell>
          <cell r="M736">
            <v>1622931</v>
          </cell>
        </row>
        <row r="737">
          <cell r="B737" t="str">
            <v>CORNER STRUT 설치,철거</v>
          </cell>
          <cell r="C737" t="str">
            <v>L=9-11M</v>
          </cell>
          <cell r="D737" t="str">
            <v>본</v>
          </cell>
          <cell r="E737">
            <v>137</v>
          </cell>
          <cell r="F737">
            <v>3151</v>
          </cell>
          <cell r="G737">
            <v>431687</v>
          </cell>
          <cell r="H737">
            <v>34845</v>
          </cell>
          <cell r="I737">
            <v>4773765</v>
          </cell>
          <cell r="J737">
            <v>11312</v>
          </cell>
          <cell r="K737">
            <v>1549744</v>
          </cell>
          <cell r="L737">
            <v>49308</v>
          </cell>
          <cell r="M737">
            <v>6755196</v>
          </cell>
        </row>
        <row r="738">
          <cell r="B738" t="str">
            <v>CORNER STRUT 설치,철거</v>
          </cell>
          <cell r="C738" t="str">
            <v>L=12-14M</v>
          </cell>
          <cell r="D738" t="str">
            <v>본</v>
          </cell>
          <cell r="E738">
            <v>35</v>
          </cell>
          <cell r="F738">
            <v>3787</v>
          </cell>
          <cell r="G738">
            <v>132545</v>
          </cell>
          <cell r="H738">
            <v>38885</v>
          </cell>
          <cell r="I738">
            <v>1360975</v>
          </cell>
          <cell r="J738">
            <v>12625</v>
          </cell>
          <cell r="K738">
            <v>441875</v>
          </cell>
          <cell r="L738">
            <v>55297</v>
          </cell>
          <cell r="M738">
            <v>1935395</v>
          </cell>
        </row>
        <row r="739">
          <cell r="B739" t="str">
            <v>버팀보 설치,철거</v>
          </cell>
          <cell r="C739" t="str">
            <v>L=9-11M</v>
          </cell>
          <cell r="D739" t="str">
            <v>본</v>
          </cell>
          <cell r="E739">
            <v>112</v>
          </cell>
          <cell r="F739">
            <v>3151</v>
          </cell>
          <cell r="G739">
            <v>352912</v>
          </cell>
          <cell r="H739">
            <v>34845</v>
          </cell>
          <cell r="I739">
            <v>3902640</v>
          </cell>
          <cell r="J739">
            <v>11312</v>
          </cell>
          <cell r="K739">
            <v>1266944</v>
          </cell>
          <cell r="L739">
            <v>49308</v>
          </cell>
          <cell r="M739">
            <v>5522496</v>
          </cell>
        </row>
        <row r="740">
          <cell r="B740" t="str">
            <v>버팀보 설치,철거</v>
          </cell>
          <cell r="C740" t="str">
            <v>L=12-14M</v>
          </cell>
          <cell r="D740" t="str">
            <v>본</v>
          </cell>
          <cell r="E740">
            <v>20</v>
          </cell>
          <cell r="F740">
            <v>3787</v>
          </cell>
          <cell r="G740">
            <v>75740</v>
          </cell>
          <cell r="H740">
            <v>38885</v>
          </cell>
          <cell r="I740">
            <v>777700</v>
          </cell>
          <cell r="J740">
            <v>12625</v>
          </cell>
          <cell r="K740">
            <v>252500</v>
          </cell>
          <cell r="L740">
            <v>55297</v>
          </cell>
          <cell r="M740">
            <v>1105940</v>
          </cell>
        </row>
        <row r="741">
          <cell r="B741" t="str">
            <v>버팀보 이음</v>
          </cell>
          <cell r="C741" t="str">
            <v>300*300</v>
          </cell>
          <cell r="D741" t="str">
            <v>개소</v>
          </cell>
          <cell r="E741">
            <v>212</v>
          </cell>
          <cell r="F741">
            <v>12694</v>
          </cell>
          <cell r="G741">
            <v>2691128</v>
          </cell>
          <cell r="H741">
            <v>24462</v>
          </cell>
          <cell r="I741">
            <v>5185944</v>
          </cell>
          <cell r="J741">
            <v>0</v>
          </cell>
          <cell r="K741">
            <v>0</v>
          </cell>
          <cell r="L741">
            <v>37156</v>
          </cell>
          <cell r="M741">
            <v>7877072</v>
          </cell>
        </row>
        <row r="742">
          <cell r="B742" t="str">
            <v>코너보강부제작</v>
          </cell>
          <cell r="C742" t="str">
            <v>한쪽 부분</v>
          </cell>
          <cell r="D742" t="str">
            <v>개소</v>
          </cell>
          <cell r="E742">
            <v>814</v>
          </cell>
          <cell r="F742">
            <v>1533</v>
          </cell>
          <cell r="G742">
            <v>1247862</v>
          </cell>
          <cell r="H742">
            <v>24492</v>
          </cell>
          <cell r="I742">
            <v>19936488</v>
          </cell>
          <cell r="J742">
            <v>0</v>
          </cell>
          <cell r="K742">
            <v>0</v>
          </cell>
          <cell r="L742">
            <v>26025</v>
          </cell>
          <cell r="M742">
            <v>21184350</v>
          </cell>
        </row>
        <row r="743">
          <cell r="B743" t="str">
            <v>사보강재 제작</v>
          </cell>
          <cell r="C743" t="str">
            <v>버팀보 2열부,양쪽</v>
          </cell>
          <cell r="D743" t="str">
            <v>개소</v>
          </cell>
          <cell r="E743">
            <v>82</v>
          </cell>
          <cell r="F743">
            <v>2145</v>
          </cell>
          <cell r="G743">
            <v>175890</v>
          </cell>
          <cell r="H743">
            <v>29795</v>
          </cell>
          <cell r="I743">
            <v>2443190</v>
          </cell>
          <cell r="J743">
            <v>0</v>
          </cell>
          <cell r="K743">
            <v>0</v>
          </cell>
          <cell r="L743">
            <v>31940</v>
          </cell>
          <cell r="M743">
            <v>2619080</v>
          </cell>
        </row>
        <row r="744">
          <cell r="B744" t="str">
            <v>H-BEAM 설치,철거</v>
          </cell>
          <cell r="C744" t="str">
            <v>L=3-5M</v>
          </cell>
          <cell r="D744" t="str">
            <v>본</v>
          </cell>
          <cell r="E744">
            <v>40</v>
          </cell>
          <cell r="F744">
            <v>2161</v>
          </cell>
          <cell r="G744">
            <v>86440</v>
          </cell>
          <cell r="H744">
            <v>26664</v>
          </cell>
          <cell r="I744">
            <v>1066560</v>
          </cell>
          <cell r="J744">
            <v>7023</v>
          </cell>
          <cell r="K744">
            <v>280920</v>
          </cell>
          <cell r="L744">
            <v>35848</v>
          </cell>
          <cell r="M744">
            <v>1433920</v>
          </cell>
        </row>
        <row r="745">
          <cell r="B745" t="str">
            <v>H-BEAM 설치,철거</v>
          </cell>
          <cell r="C745" t="str">
            <v>L=6-8M</v>
          </cell>
          <cell r="D745" t="str">
            <v>본</v>
          </cell>
          <cell r="E745">
            <v>15</v>
          </cell>
          <cell r="F745">
            <v>2549</v>
          </cell>
          <cell r="G745">
            <v>38235</v>
          </cell>
          <cell r="H745">
            <v>29795</v>
          </cell>
          <cell r="I745">
            <v>446925</v>
          </cell>
          <cell r="J745">
            <v>9009</v>
          </cell>
          <cell r="K745">
            <v>135135</v>
          </cell>
          <cell r="L745">
            <v>41353</v>
          </cell>
          <cell r="M745">
            <v>620295</v>
          </cell>
        </row>
        <row r="746">
          <cell r="B746" t="str">
            <v>H-BEAM 설치,철거</v>
          </cell>
          <cell r="C746" t="str">
            <v>L=9-11M</v>
          </cell>
          <cell r="D746" t="str">
            <v>본</v>
          </cell>
          <cell r="E746">
            <v>5</v>
          </cell>
          <cell r="F746">
            <v>2918</v>
          </cell>
          <cell r="G746">
            <v>14590</v>
          </cell>
          <cell r="H746">
            <v>33532</v>
          </cell>
          <cell r="I746">
            <v>167660</v>
          </cell>
          <cell r="J746">
            <v>9231</v>
          </cell>
          <cell r="K746">
            <v>46155</v>
          </cell>
          <cell r="L746">
            <v>45681</v>
          </cell>
          <cell r="M746">
            <v>228405</v>
          </cell>
        </row>
        <row r="747">
          <cell r="B747" t="str">
            <v>H-BEAM 설치,철거</v>
          </cell>
          <cell r="C747" t="str">
            <v>L=12-14M</v>
          </cell>
          <cell r="D747" t="str">
            <v>본</v>
          </cell>
          <cell r="E747">
            <v>10</v>
          </cell>
          <cell r="F747">
            <v>3575</v>
          </cell>
          <cell r="G747">
            <v>35750</v>
          </cell>
          <cell r="H747">
            <v>37875</v>
          </cell>
          <cell r="I747">
            <v>378750</v>
          </cell>
          <cell r="J747">
            <v>11312</v>
          </cell>
          <cell r="K747">
            <v>113120</v>
          </cell>
          <cell r="L747">
            <v>52762</v>
          </cell>
          <cell r="M747">
            <v>527620</v>
          </cell>
        </row>
        <row r="748">
          <cell r="B748" t="str">
            <v>H-BEAM 설치,철거</v>
          </cell>
          <cell r="C748" t="str">
            <v>L=15-18M</v>
          </cell>
          <cell r="D748" t="str">
            <v>본</v>
          </cell>
          <cell r="E748">
            <v>10</v>
          </cell>
          <cell r="F748">
            <v>4161</v>
          </cell>
          <cell r="G748">
            <v>41610</v>
          </cell>
          <cell r="H748">
            <v>41612</v>
          </cell>
          <cell r="I748">
            <v>416120</v>
          </cell>
          <cell r="J748">
            <v>13534</v>
          </cell>
          <cell r="K748">
            <v>135340</v>
          </cell>
          <cell r="L748">
            <v>59307</v>
          </cell>
          <cell r="M748">
            <v>593070</v>
          </cell>
        </row>
        <row r="749">
          <cell r="B749" t="str">
            <v>BRACING BEAM 설치,철거</v>
          </cell>
          <cell r="C749" t="str">
            <v>L=3-5M</v>
          </cell>
          <cell r="D749" t="str">
            <v>본</v>
          </cell>
          <cell r="E749">
            <v>42</v>
          </cell>
          <cell r="F749">
            <v>2161</v>
          </cell>
          <cell r="G749">
            <v>90762</v>
          </cell>
          <cell r="H749">
            <v>26664</v>
          </cell>
          <cell r="I749">
            <v>1119888</v>
          </cell>
          <cell r="J749">
            <v>7023</v>
          </cell>
          <cell r="K749">
            <v>294966</v>
          </cell>
          <cell r="L749">
            <v>35848</v>
          </cell>
          <cell r="M749">
            <v>1505616</v>
          </cell>
        </row>
        <row r="750">
          <cell r="B750" t="str">
            <v>BRACING BEAM 설치,철거</v>
          </cell>
          <cell r="C750" t="str">
            <v>L=6-8M</v>
          </cell>
          <cell r="D750" t="str">
            <v>본</v>
          </cell>
          <cell r="E750">
            <v>35</v>
          </cell>
          <cell r="F750">
            <v>2549</v>
          </cell>
          <cell r="G750">
            <v>89215</v>
          </cell>
          <cell r="H750">
            <v>29795</v>
          </cell>
          <cell r="I750">
            <v>1042825</v>
          </cell>
          <cell r="J750">
            <v>9009</v>
          </cell>
          <cell r="K750">
            <v>315315</v>
          </cell>
          <cell r="L750">
            <v>41353</v>
          </cell>
          <cell r="M750">
            <v>1447355</v>
          </cell>
        </row>
        <row r="751">
          <cell r="B751" t="str">
            <v>BRACING BEAM 설치,철거</v>
          </cell>
          <cell r="C751" t="str">
            <v>L=9-11M</v>
          </cell>
          <cell r="D751" t="str">
            <v>본</v>
          </cell>
          <cell r="E751">
            <v>5</v>
          </cell>
          <cell r="F751">
            <v>2918</v>
          </cell>
          <cell r="G751">
            <v>14590</v>
          </cell>
          <cell r="H751">
            <v>33532</v>
          </cell>
          <cell r="I751">
            <v>167660</v>
          </cell>
          <cell r="J751">
            <v>9231</v>
          </cell>
          <cell r="K751">
            <v>46155</v>
          </cell>
          <cell r="L751">
            <v>45681</v>
          </cell>
          <cell r="M751">
            <v>228405</v>
          </cell>
        </row>
        <row r="752">
          <cell r="B752" t="str">
            <v>BRACING BEAM 설치,철거</v>
          </cell>
          <cell r="C752" t="str">
            <v>L=12-14M</v>
          </cell>
          <cell r="D752" t="str">
            <v>본</v>
          </cell>
          <cell r="E752">
            <v>5</v>
          </cell>
          <cell r="F752">
            <v>3575</v>
          </cell>
          <cell r="G752">
            <v>17875</v>
          </cell>
          <cell r="H752">
            <v>37875</v>
          </cell>
          <cell r="I752">
            <v>189375</v>
          </cell>
          <cell r="J752">
            <v>11312</v>
          </cell>
          <cell r="K752">
            <v>56560</v>
          </cell>
          <cell r="L752">
            <v>52762</v>
          </cell>
          <cell r="M752">
            <v>263810</v>
          </cell>
        </row>
        <row r="753">
          <cell r="B753" t="str">
            <v>BRACING BEAM 설치,철거</v>
          </cell>
          <cell r="C753" t="str">
            <v>L=15-18M</v>
          </cell>
          <cell r="D753" t="str">
            <v>본</v>
          </cell>
          <cell r="E753">
            <v>10</v>
          </cell>
          <cell r="F753">
            <v>4161</v>
          </cell>
          <cell r="G753">
            <v>41610</v>
          </cell>
          <cell r="H753">
            <v>41612</v>
          </cell>
          <cell r="I753">
            <v>416120</v>
          </cell>
          <cell r="J753">
            <v>13534</v>
          </cell>
          <cell r="K753">
            <v>135340</v>
          </cell>
          <cell r="L753">
            <v>59307</v>
          </cell>
          <cell r="M753">
            <v>593070</v>
          </cell>
        </row>
        <row r="754">
          <cell r="B754" t="str">
            <v>BRACING BEAM 연결</v>
          </cell>
          <cell r="D754" t="str">
            <v>개소</v>
          </cell>
          <cell r="E754">
            <v>678</v>
          </cell>
          <cell r="F754">
            <v>12694</v>
          </cell>
          <cell r="G754">
            <v>8606532</v>
          </cell>
          <cell r="H754">
            <v>24462</v>
          </cell>
          <cell r="I754">
            <v>16585236</v>
          </cell>
          <cell r="J754">
            <v>0</v>
          </cell>
          <cell r="K754">
            <v>0</v>
          </cell>
          <cell r="L754">
            <v>37156</v>
          </cell>
          <cell r="M754">
            <v>25191768</v>
          </cell>
        </row>
        <row r="755">
          <cell r="B755" t="str">
            <v>ANGLE 제작</v>
          </cell>
          <cell r="C755" t="str">
            <v>L-90*90*10</v>
          </cell>
          <cell r="D755" t="str">
            <v>개소</v>
          </cell>
          <cell r="E755">
            <v>978</v>
          </cell>
          <cell r="F755">
            <v>1959</v>
          </cell>
          <cell r="G755">
            <v>1915902</v>
          </cell>
          <cell r="H755">
            <v>21412</v>
          </cell>
          <cell r="I755">
            <v>20940936</v>
          </cell>
          <cell r="J755">
            <v>0</v>
          </cell>
          <cell r="K755">
            <v>0</v>
          </cell>
          <cell r="L755">
            <v>23371</v>
          </cell>
          <cell r="M755">
            <v>22856838</v>
          </cell>
        </row>
        <row r="756">
          <cell r="B756" t="str">
            <v>파일이음</v>
          </cell>
          <cell r="C756" t="str">
            <v>POST PILE</v>
          </cell>
          <cell r="D756" t="str">
            <v>본</v>
          </cell>
          <cell r="E756">
            <v>122</v>
          </cell>
          <cell r="F756">
            <v>12625</v>
          </cell>
          <cell r="G756">
            <v>1540250</v>
          </cell>
          <cell r="H756">
            <v>21452</v>
          </cell>
          <cell r="I756">
            <v>2617144</v>
          </cell>
          <cell r="J756">
            <v>0</v>
          </cell>
          <cell r="K756">
            <v>0</v>
          </cell>
          <cell r="L756">
            <v>34077</v>
          </cell>
          <cell r="M756">
            <v>4157394</v>
          </cell>
        </row>
        <row r="757">
          <cell r="B757" t="str">
            <v>파일이음</v>
          </cell>
          <cell r="C757" t="str">
            <v>SIDE PILE,300*300</v>
          </cell>
          <cell r="D757" t="str">
            <v>본</v>
          </cell>
          <cell r="E757">
            <v>386</v>
          </cell>
          <cell r="F757">
            <v>13534</v>
          </cell>
          <cell r="G757">
            <v>5224124</v>
          </cell>
          <cell r="H757">
            <v>24745</v>
          </cell>
          <cell r="I757">
            <v>9551570</v>
          </cell>
          <cell r="J757">
            <v>0</v>
          </cell>
          <cell r="K757">
            <v>0</v>
          </cell>
          <cell r="L757">
            <v>38279</v>
          </cell>
          <cell r="M757">
            <v>14775694</v>
          </cell>
        </row>
        <row r="758">
          <cell r="B758" t="str">
            <v>파일이음</v>
          </cell>
          <cell r="C758" t="str">
            <v>SIDE PILE,350*350</v>
          </cell>
          <cell r="D758" t="str">
            <v>본</v>
          </cell>
          <cell r="E758">
            <v>398</v>
          </cell>
          <cell r="F758">
            <v>14645</v>
          </cell>
          <cell r="G758">
            <v>5828710</v>
          </cell>
          <cell r="H758">
            <v>28078</v>
          </cell>
          <cell r="I758">
            <v>11175044</v>
          </cell>
          <cell r="J758">
            <v>0</v>
          </cell>
          <cell r="K758">
            <v>0</v>
          </cell>
          <cell r="L758">
            <v>42723</v>
          </cell>
          <cell r="M758">
            <v>17003754</v>
          </cell>
        </row>
        <row r="759">
          <cell r="B759" t="str">
            <v>PIECE BRACKET 제작</v>
          </cell>
          <cell r="D759" t="str">
            <v>개소</v>
          </cell>
          <cell r="E759">
            <v>309</v>
          </cell>
          <cell r="F759">
            <v>1533</v>
          </cell>
          <cell r="G759">
            <v>473697</v>
          </cell>
          <cell r="H759">
            <v>24492</v>
          </cell>
          <cell r="I759">
            <v>7568028</v>
          </cell>
          <cell r="J759">
            <v>0</v>
          </cell>
          <cell r="K759">
            <v>0</v>
          </cell>
          <cell r="L759">
            <v>26025</v>
          </cell>
          <cell r="M759">
            <v>8041725</v>
          </cell>
        </row>
        <row r="760">
          <cell r="B760" t="str">
            <v>JACK 설치,철거</v>
          </cell>
          <cell r="C760" t="str">
            <v>100TON</v>
          </cell>
          <cell r="D760" t="str">
            <v>개소</v>
          </cell>
          <cell r="E760">
            <v>257</v>
          </cell>
          <cell r="F760">
            <v>2645</v>
          </cell>
          <cell r="G760">
            <v>679765</v>
          </cell>
          <cell r="H760">
            <v>7506</v>
          </cell>
          <cell r="I760">
            <v>1929042</v>
          </cell>
          <cell r="J760">
            <v>0</v>
          </cell>
          <cell r="K760">
            <v>0</v>
          </cell>
          <cell r="L760">
            <v>10151</v>
          </cell>
          <cell r="M760">
            <v>2608807</v>
          </cell>
        </row>
        <row r="761">
          <cell r="B761" t="str">
            <v>노면복공 설치,철거</v>
          </cell>
          <cell r="C761" t="str">
            <v>주야간</v>
          </cell>
          <cell r="D761" t="str">
            <v>M2</v>
          </cell>
          <cell r="E761">
            <v>162</v>
          </cell>
          <cell r="F761">
            <v>1533</v>
          </cell>
          <cell r="G761">
            <v>248346</v>
          </cell>
          <cell r="H761">
            <v>22624</v>
          </cell>
          <cell r="I761">
            <v>3665088</v>
          </cell>
          <cell r="J761">
            <v>0</v>
          </cell>
          <cell r="K761">
            <v>0</v>
          </cell>
          <cell r="L761">
            <v>24157</v>
          </cell>
          <cell r="M761">
            <v>3913434</v>
          </cell>
        </row>
        <row r="762">
          <cell r="B762" t="str">
            <v>상형재 설치,철거</v>
          </cell>
          <cell r="C762" t="str">
            <v>L=3-5M</v>
          </cell>
          <cell r="D762" t="str">
            <v>본</v>
          </cell>
          <cell r="E762">
            <v>2</v>
          </cell>
          <cell r="F762">
            <v>2161</v>
          </cell>
          <cell r="G762">
            <v>4322</v>
          </cell>
          <cell r="H762">
            <v>26664</v>
          </cell>
          <cell r="I762">
            <v>53328</v>
          </cell>
          <cell r="J762">
            <v>7023</v>
          </cell>
          <cell r="K762">
            <v>14046</v>
          </cell>
          <cell r="L762">
            <v>35848</v>
          </cell>
          <cell r="M762">
            <v>71696</v>
          </cell>
        </row>
        <row r="763">
          <cell r="B763" t="str">
            <v>상형재 설치,철거</v>
          </cell>
          <cell r="C763" t="str">
            <v>L=9-11M</v>
          </cell>
          <cell r="D763" t="str">
            <v>본</v>
          </cell>
          <cell r="E763">
            <v>2</v>
          </cell>
          <cell r="F763">
            <v>2918</v>
          </cell>
          <cell r="G763">
            <v>5836</v>
          </cell>
          <cell r="H763">
            <v>33532</v>
          </cell>
          <cell r="I763">
            <v>67064</v>
          </cell>
          <cell r="J763">
            <v>9231</v>
          </cell>
          <cell r="K763">
            <v>18462</v>
          </cell>
          <cell r="L763">
            <v>45681</v>
          </cell>
          <cell r="M763">
            <v>91362</v>
          </cell>
        </row>
        <row r="764">
          <cell r="B764" t="str">
            <v>상형재 설치,철거</v>
          </cell>
          <cell r="C764" t="str">
            <v>L=12-14M</v>
          </cell>
          <cell r="D764" t="str">
            <v>본</v>
          </cell>
          <cell r="E764">
            <v>2</v>
          </cell>
          <cell r="F764">
            <v>3575</v>
          </cell>
          <cell r="G764">
            <v>7150</v>
          </cell>
          <cell r="H764">
            <v>37875</v>
          </cell>
          <cell r="I764">
            <v>75750</v>
          </cell>
          <cell r="J764">
            <v>11312</v>
          </cell>
          <cell r="K764">
            <v>22624</v>
          </cell>
          <cell r="L764">
            <v>52762</v>
          </cell>
          <cell r="M764">
            <v>105524</v>
          </cell>
        </row>
        <row r="765">
          <cell r="B765" t="str">
            <v>상형재 설치,철거</v>
          </cell>
          <cell r="C765" t="str">
            <v>L=15-18M</v>
          </cell>
          <cell r="D765" t="str">
            <v>본</v>
          </cell>
          <cell r="E765">
            <v>2</v>
          </cell>
          <cell r="F765">
            <v>4161</v>
          </cell>
          <cell r="G765">
            <v>8322</v>
          </cell>
          <cell r="H765">
            <v>41612</v>
          </cell>
          <cell r="I765">
            <v>83224</v>
          </cell>
          <cell r="J765">
            <v>13534</v>
          </cell>
          <cell r="K765">
            <v>27068</v>
          </cell>
          <cell r="L765">
            <v>59307</v>
          </cell>
          <cell r="M765">
            <v>118614</v>
          </cell>
        </row>
        <row r="766">
          <cell r="B766" t="str">
            <v>하형재 설치,철거</v>
          </cell>
          <cell r="C766" t="str">
            <v>L=3-5M</v>
          </cell>
          <cell r="D766" t="str">
            <v>본</v>
          </cell>
          <cell r="E766">
            <v>8</v>
          </cell>
          <cell r="F766">
            <v>2003</v>
          </cell>
          <cell r="G766">
            <v>16024</v>
          </cell>
          <cell r="H766">
            <v>24745</v>
          </cell>
          <cell r="I766">
            <v>197960</v>
          </cell>
          <cell r="J766">
            <v>6185</v>
          </cell>
          <cell r="K766">
            <v>49480</v>
          </cell>
          <cell r="L766">
            <v>32933</v>
          </cell>
          <cell r="M766">
            <v>263464</v>
          </cell>
        </row>
        <row r="767">
          <cell r="B767" t="str">
            <v>ANGLE BRACING 제작</v>
          </cell>
          <cell r="C767" t="str">
            <v>L-100*100*10</v>
          </cell>
          <cell r="D767" t="str">
            <v>개소</v>
          </cell>
          <cell r="E767">
            <v>185</v>
          </cell>
          <cell r="F767">
            <v>7326</v>
          </cell>
          <cell r="G767">
            <v>1355310</v>
          </cell>
          <cell r="H767">
            <v>28684</v>
          </cell>
          <cell r="I767">
            <v>5306540</v>
          </cell>
          <cell r="J767">
            <v>0</v>
          </cell>
          <cell r="K767">
            <v>0</v>
          </cell>
          <cell r="L767">
            <v>36010</v>
          </cell>
          <cell r="M767">
            <v>6661850</v>
          </cell>
        </row>
        <row r="768">
          <cell r="B768" t="str">
            <v>주형보 BRACING 제작</v>
          </cell>
          <cell r="C768" t="str">
            <v>L-100*100*10</v>
          </cell>
          <cell r="D768" t="str">
            <v>개소</v>
          </cell>
          <cell r="E768">
            <v>99</v>
          </cell>
          <cell r="F768">
            <v>7326</v>
          </cell>
          <cell r="G768">
            <v>725274</v>
          </cell>
          <cell r="H768">
            <v>28684</v>
          </cell>
          <cell r="I768">
            <v>2839716</v>
          </cell>
          <cell r="J768">
            <v>0</v>
          </cell>
          <cell r="K768">
            <v>0</v>
          </cell>
          <cell r="L768">
            <v>36010</v>
          </cell>
          <cell r="M768">
            <v>3564990</v>
          </cell>
        </row>
        <row r="769">
          <cell r="B769" t="str">
            <v>ANGLE BRACING 연결</v>
          </cell>
          <cell r="C769" t="str">
            <v>L-90*90*10</v>
          </cell>
          <cell r="D769" t="str">
            <v>개소</v>
          </cell>
          <cell r="E769">
            <v>489</v>
          </cell>
          <cell r="F769">
            <v>10605</v>
          </cell>
          <cell r="G769">
            <v>5185845</v>
          </cell>
          <cell r="H769">
            <v>24462</v>
          </cell>
          <cell r="I769">
            <v>11961918</v>
          </cell>
          <cell r="J769">
            <v>0</v>
          </cell>
          <cell r="K769">
            <v>0</v>
          </cell>
          <cell r="L769">
            <v>35067</v>
          </cell>
          <cell r="M769">
            <v>17147763</v>
          </cell>
        </row>
        <row r="770">
          <cell r="B770" t="str">
            <v>ANGLE BRACING 연결</v>
          </cell>
          <cell r="C770" t="str">
            <v>L-100*100*10</v>
          </cell>
          <cell r="D770" t="str">
            <v>개소</v>
          </cell>
          <cell r="E770">
            <v>68</v>
          </cell>
          <cell r="F770">
            <v>11312</v>
          </cell>
          <cell r="G770">
            <v>769216</v>
          </cell>
          <cell r="H770">
            <v>25856</v>
          </cell>
          <cell r="I770">
            <v>1758208</v>
          </cell>
          <cell r="J770">
            <v>0</v>
          </cell>
          <cell r="K770">
            <v>0</v>
          </cell>
          <cell r="L770">
            <v>37168</v>
          </cell>
          <cell r="M770">
            <v>2527424</v>
          </cell>
        </row>
        <row r="771">
          <cell r="B771" t="str">
            <v>H-BEAM, 사장</v>
          </cell>
          <cell r="C771" t="str">
            <v>350*350*12*19</v>
          </cell>
          <cell r="D771" t="str">
            <v>TON</v>
          </cell>
          <cell r="E771">
            <v>622.91999999999996</v>
          </cell>
          <cell r="F771">
            <v>414100</v>
          </cell>
          <cell r="G771">
            <v>257951172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414100</v>
          </cell>
          <cell r="M771">
            <v>257951172</v>
          </cell>
        </row>
        <row r="772">
          <cell r="B772" t="str">
            <v>H-BEAM, 사장</v>
          </cell>
          <cell r="C772" t="str">
            <v>300*300*10*15</v>
          </cell>
          <cell r="D772" t="str">
            <v>TON</v>
          </cell>
          <cell r="E772">
            <v>407.65100000000001</v>
          </cell>
          <cell r="F772">
            <v>414100</v>
          </cell>
          <cell r="G772">
            <v>168808279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414100</v>
          </cell>
          <cell r="M772">
            <v>168808279</v>
          </cell>
        </row>
        <row r="773">
          <cell r="B773" t="str">
            <v>H-BEAM, 임대</v>
          </cell>
          <cell r="C773" t="str">
            <v>300*300*10*15,30%</v>
          </cell>
          <cell r="D773" t="str">
            <v>TON</v>
          </cell>
          <cell r="E773">
            <v>502.87900000000002</v>
          </cell>
          <cell r="F773">
            <v>133320</v>
          </cell>
          <cell r="G773">
            <v>67043828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133320</v>
          </cell>
          <cell r="M773">
            <v>67043828</v>
          </cell>
        </row>
        <row r="774">
          <cell r="B774" t="str">
            <v>H-BEAM, 임대</v>
          </cell>
          <cell r="C774" t="str">
            <v>300*200*9*14,30%</v>
          </cell>
          <cell r="D774" t="str">
            <v>TON</v>
          </cell>
          <cell r="E774">
            <v>135.404</v>
          </cell>
          <cell r="F774">
            <v>133320</v>
          </cell>
          <cell r="G774">
            <v>18052061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133320</v>
          </cell>
          <cell r="M774">
            <v>18052061</v>
          </cell>
        </row>
        <row r="775">
          <cell r="B775" t="str">
            <v>H-BEAM, 임대</v>
          </cell>
          <cell r="C775" t="str">
            <v>200*200*8*12,30%</v>
          </cell>
          <cell r="D775" t="str">
            <v>TON</v>
          </cell>
          <cell r="E775">
            <v>36.19</v>
          </cell>
          <cell r="F775">
            <v>133320</v>
          </cell>
          <cell r="G775">
            <v>4824850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133320</v>
          </cell>
          <cell r="M775">
            <v>4824850</v>
          </cell>
        </row>
        <row r="776">
          <cell r="B776" t="str">
            <v>H-BEAM, 임대</v>
          </cell>
          <cell r="C776" t="str">
            <v>594*302*14*23,30%</v>
          </cell>
          <cell r="D776" t="str">
            <v>TON</v>
          </cell>
          <cell r="E776">
            <v>17.527000000000001</v>
          </cell>
          <cell r="F776">
            <v>133320</v>
          </cell>
          <cell r="G776">
            <v>2336699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133320</v>
          </cell>
          <cell r="M776">
            <v>2336699</v>
          </cell>
        </row>
        <row r="777">
          <cell r="B777" t="str">
            <v>복공판(임대)</v>
          </cell>
          <cell r="C777" t="str">
            <v>2000*750*200,30%</v>
          </cell>
          <cell r="D777" t="str">
            <v>TON</v>
          </cell>
          <cell r="E777">
            <v>32.356999999999999</v>
          </cell>
          <cell r="F777">
            <v>95445</v>
          </cell>
          <cell r="G777">
            <v>3088313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95445</v>
          </cell>
          <cell r="M777">
            <v>3088313</v>
          </cell>
        </row>
        <row r="778">
          <cell r="B778" t="str">
            <v>L-형강</v>
          </cell>
          <cell r="C778" t="str">
            <v>90*90*10,30%</v>
          </cell>
          <cell r="D778" t="str">
            <v>TON</v>
          </cell>
          <cell r="E778">
            <v>43.244</v>
          </cell>
          <cell r="F778">
            <v>126250</v>
          </cell>
          <cell r="G778">
            <v>5459555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126250</v>
          </cell>
          <cell r="M778">
            <v>5459555</v>
          </cell>
        </row>
        <row r="779">
          <cell r="B779" t="str">
            <v>L-형강</v>
          </cell>
          <cell r="C779" t="str">
            <v>100*100*10,30%</v>
          </cell>
          <cell r="D779" t="str">
            <v>TON</v>
          </cell>
          <cell r="E779">
            <v>4.5229999999999997</v>
          </cell>
          <cell r="F779">
            <v>126250</v>
          </cell>
          <cell r="G779">
            <v>571028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126250</v>
          </cell>
          <cell r="M779">
            <v>571028</v>
          </cell>
        </row>
        <row r="780">
          <cell r="B780" t="str">
            <v>합     계</v>
          </cell>
          <cell r="F780">
            <v>0</v>
          </cell>
          <cell r="G780">
            <v>576196339</v>
          </cell>
          <cell r="I780">
            <v>197275670</v>
          </cell>
          <cell r="K780">
            <v>21491261</v>
          </cell>
          <cell r="L780">
            <v>0</v>
          </cell>
          <cell r="M780">
            <v>794963270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G782">
            <v>0</v>
          </cell>
          <cell r="I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G783">
            <v>0</v>
          </cell>
          <cell r="I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G784">
            <v>0</v>
          </cell>
          <cell r="I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G785">
            <v>0</v>
          </cell>
          <cell r="I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A786" t="str">
            <v>07.S. C. W 공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S.C.W 천공 및 주입</v>
          </cell>
          <cell r="C787" t="str">
            <v>토사층</v>
          </cell>
          <cell r="D787" t="str">
            <v>M</v>
          </cell>
          <cell r="E787">
            <v>8302</v>
          </cell>
          <cell r="F787">
            <v>12625</v>
          </cell>
          <cell r="G787">
            <v>104812750</v>
          </cell>
          <cell r="H787">
            <v>42994</v>
          </cell>
          <cell r="I787">
            <v>356936188</v>
          </cell>
          <cell r="J787">
            <v>2145</v>
          </cell>
          <cell r="K787">
            <v>17807790</v>
          </cell>
          <cell r="L787">
            <v>57764</v>
          </cell>
          <cell r="M787">
            <v>479556728</v>
          </cell>
        </row>
        <row r="788">
          <cell r="B788" t="str">
            <v>장비조립 및 해체</v>
          </cell>
          <cell r="C788" t="str">
            <v>파일드라이버</v>
          </cell>
          <cell r="D788" t="str">
            <v>회</v>
          </cell>
          <cell r="E788">
            <v>3</v>
          </cell>
          <cell r="F788">
            <v>0</v>
          </cell>
          <cell r="G788">
            <v>0</v>
          </cell>
          <cell r="H788">
            <v>137267</v>
          </cell>
          <cell r="I788">
            <v>411801</v>
          </cell>
          <cell r="J788">
            <v>0</v>
          </cell>
          <cell r="K788">
            <v>0</v>
          </cell>
          <cell r="L788">
            <v>137267</v>
          </cell>
          <cell r="M788">
            <v>411801</v>
          </cell>
        </row>
        <row r="789">
          <cell r="B789" t="str">
            <v>장비조립 및 해체</v>
          </cell>
          <cell r="C789" t="str">
            <v>믹서플랜트</v>
          </cell>
          <cell r="D789" t="str">
            <v>회</v>
          </cell>
          <cell r="E789">
            <v>1</v>
          </cell>
          <cell r="F789">
            <v>0</v>
          </cell>
          <cell r="G789">
            <v>0</v>
          </cell>
          <cell r="H789">
            <v>1821860</v>
          </cell>
          <cell r="I789">
            <v>1821860</v>
          </cell>
          <cell r="J789">
            <v>0</v>
          </cell>
          <cell r="K789">
            <v>0</v>
          </cell>
          <cell r="L789">
            <v>1821860</v>
          </cell>
          <cell r="M789">
            <v>1821860</v>
          </cell>
        </row>
        <row r="790">
          <cell r="B790" t="str">
            <v>GUIDE 빔 제작</v>
          </cell>
          <cell r="C790" t="str">
            <v>공구당(2조제작)</v>
          </cell>
          <cell r="D790" t="str">
            <v>2조</v>
          </cell>
          <cell r="E790">
            <v>2</v>
          </cell>
          <cell r="F790">
            <v>1908</v>
          </cell>
          <cell r="G790">
            <v>3816</v>
          </cell>
          <cell r="H790">
            <v>34592</v>
          </cell>
          <cell r="I790">
            <v>69184</v>
          </cell>
          <cell r="J790">
            <v>0</v>
          </cell>
          <cell r="K790">
            <v>0</v>
          </cell>
          <cell r="L790">
            <v>36500</v>
          </cell>
          <cell r="M790">
            <v>73000</v>
          </cell>
        </row>
        <row r="791">
          <cell r="B791" t="str">
            <v>빔 이동설치</v>
          </cell>
          <cell r="D791" t="str">
            <v>M</v>
          </cell>
          <cell r="E791">
            <v>173</v>
          </cell>
          <cell r="F791">
            <v>4301</v>
          </cell>
          <cell r="G791">
            <v>744073</v>
          </cell>
          <cell r="H791">
            <v>12524</v>
          </cell>
          <cell r="I791">
            <v>2166652</v>
          </cell>
          <cell r="J791">
            <v>2141</v>
          </cell>
          <cell r="K791">
            <v>370393</v>
          </cell>
          <cell r="L791">
            <v>18966</v>
          </cell>
          <cell r="M791">
            <v>3281118</v>
          </cell>
        </row>
        <row r="792">
          <cell r="B792" t="str">
            <v>H-PILE 설치,철거</v>
          </cell>
          <cell r="C792" t="str">
            <v>L=15-18M</v>
          </cell>
          <cell r="D792" t="str">
            <v>본</v>
          </cell>
          <cell r="E792">
            <v>392</v>
          </cell>
          <cell r="F792">
            <v>4161</v>
          </cell>
          <cell r="G792">
            <v>1631112</v>
          </cell>
          <cell r="H792">
            <v>41612</v>
          </cell>
          <cell r="I792">
            <v>16311904</v>
          </cell>
          <cell r="J792">
            <v>13534</v>
          </cell>
          <cell r="K792">
            <v>5305328</v>
          </cell>
          <cell r="L792">
            <v>59307</v>
          </cell>
          <cell r="M792">
            <v>23248344</v>
          </cell>
        </row>
        <row r="793">
          <cell r="B793" t="str">
            <v>폐기물버림적재</v>
          </cell>
          <cell r="C793" t="str">
            <v>B.H 0.7㎥</v>
          </cell>
          <cell r="D793" t="str">
            <v>M3</v>
          </cell>
          <cell r="E793">
            <v>481</v>
          </cell>
          <cell r="F793">
            <v>111</v>
          </cell>
          <cell r="G793">
            <v>53391</v>
          </cell>
          <cell r="H793">
            <v>360</v>
          </cell>
          <cell r="I793">
            <v>173160</v>
          </cell>
          <cell r="J793">
            <v>332</v>
          </cell>
          <cell r="K793">
            <v>159692</v>
          </cell>
          <cell r="L793">
            <v>803</v>
          </cell>
          <cell r="M793">
            <v>386243</v>
          </cell>
        </row>
        <row r="794">
          <cell r="B794" t="str">
            <v>폐기물처리비</v>
          </cell>
          <cell r="C794" t="str">
            <v>건설폐자재,운반비포함</v>
          </cell>
          <cell r="D794" t="str">
            <v>Ton</v>
          </cell>
          <cell r="E794">
            <v>963</v>
          </cell>
          <cell r="F794">
            <v>2032</v>
          </cell>
          <cell r="G794">
            <v>1956816</v>
          </cell>
          <cell r="H794">
            <v>2549</v>
          </cell>
          <cell r="I794">
            <v>2454687</v>
          </cell>
          <cell r="J794">
            <v>13554</v>
          </cell>
          <cell r="K794">
            <v>13052502</v>
          </cell>
          <cell r="L794">
            <v>18135</v>
          </cell>
          <cell r="M794">
            <v>17464005</v>
          </cell>
        </row>
        <row r="795">
          <cell r="B795" t="str">
            <v>레미콘 타설</v>
          </cell>
          <cell r="C795" t="str">
            <v>철근,진동기사용</v>
          </cell>
          <cell r="D795" t="str">
            <v>M3</v>
          </cell>
          <cell r="E795">
            <v>62</v>
          </cell>
          <cell r="F795">
            <v>633</v>
          </cell>
          <cell r="G795">
            <v>39246</v>
          </cell>
          <cell r="H795">
            <v>6854</v>
          </cell>
          <cell r="I795">
            <v>424948</v>
          </cell>
          <cell r="J795">
            <v>4075</v>
          </cell>
          <cell r="K795">
            <v>252650</v>
          </cell>
          <cell r="L795">
            <v>11562</v>
          </cell>
          <cell r="M795">
            <v>716844</v>
          </cell>
        </row>
        <row r="796">
          <cell r="B796" t="str">
            <v>철근가공및조립</v>
          </cell>
          <cell r="C796" t="str">
            <v>간단</v>
          </cell>
          <cell r="D796" t="str">
            <v>Ton</v>
          </cell>
          <cell r="E796">
            <v>1.615</v>
          </cell>
          <cell r="F796">
            <v>8026</v>
          </cell>
          <cell r="G796">
            <v>12961</v>
          </cell>
          <cell r="H796">
            <v>246434</v>
          </cell>
          <cell r="I796">
            <v>397990</v>
          </cell>
          <cell r="J796">
            <v>0</v>
          </cell>
          <cell r="K796">
            <v>0</v>
          </cell>
          <cell r="L796">
            <v>254460</v>
          </cell>
          <cell r="M796">
            <v>410951</v>
          </cell>
        </row>
        <row r="797">
          <cell r="B797" t="str">
            <v>합     계</v>
          </cell>
          <cell r="F797">
            <v>0</v>
          </cell>
          <cell r="G797">
            <v>109254165</v>
          </cell>
          <cell r="I797">
            <v>381168374</v>
          </cell>
          <cell r="K797">
            <v>36948355</v>
          </cell>
          <cell r="L797">
            <v>0</v>
          </cell>
          <cell r="M797">
            <v>527370894</v>
          </cell>
        </row>
        <row r="798"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G799">
            <v>0</v>
          </cell>
          <cell r="I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G800">
            <v>0</v>
          </cell>
          <cell r="I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08.S. I. G 공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B802" t="str">
            <v>SIG 천공</v>
          </cell>
          <cell r="D802" t="str">
            <v>M</v>
          </cell>
          <cell r="E802">
            <v>107</v>
          </cell>
          <cell r="F802">
            <v>1912</v>
          </cell>
          <cell r="G802">
            <v>204584</v>
          </cell>
          <cell r="H802">
            <v>10023</v>
          </cell>
          <cell r="I802">
            <v>1072461</v>
          </cell>
          <cell r="J802">
            <v>5474</v>
          </cell>
          <cell r="K802">
            <v>585718</v>
          </cell>
          <cell r="L802">
            <v>17409</v>
          </cell>
          <cell r="M802">
            <v>1862763</v>
          </cell>
        </row>
        <row r="803">
          <cell r="B803" t="str">
            <v>SIG 천공,주입</v>
          </cell>
          <cell r="C803" t="str">
            <v>0, N≥30</v>
          </cell>
          <cell r="D803" t="str">
            <v>M</v>
          </cell>
          <cell r="E803">
            <v>1873</v>
          </cell>
          <cell r="F803">
            <v>12625</v>
          </cell>
          <cell r="G803">
            <v>23646625</v>
          </cell>
          <cell r="H803">
            <v>42994</v>
          </cell>
          <cell r="I803">
            <v>80527762</v>
          </cell>
          <cell r="J803">
            <v>2145</v>
          </cell>
          <cell r="K803">
            <v>4017585</v>
          </cell>
          <cell r="L803">
            <v>57764</v>
          </cell>
          <cell r="M803">
            <v>108191972</v>
          </cell>
        </row>
        <row r="804">
          <cell r="B804" t="str">
            <v>PLANT 설치 및 해체</v>
          </cell>
          <cell r="C804" t="str">
            <v>믹서플랜트</v>
          </cell>
          <cell r="D804" t="str">
            <v>회</v>
          </cell>
          <cell r="E804">
            <v>1</v>
          </cell>
          <cell r="F804">
            <v>0</v>
          </cell>
          <cell r="G804">
            <v>0</v>
          </cell>
          <cell r="H804">
            <v>1821860</v>
          </cell>
          <cell r="I804">
            <v>1821860</v>
          </cell>
          <cell r="J804">
            <v>0</v>
          </cell>
          <cell r="K804">
            <v>0</v>
          </cell>
          <cell r="L804">
            <v>1821860</v>
          </cell>
          <cell r="M804">
            <v>1821860</v>
          </cell>
        </row>
        <row r="805">
          <cell r="B805" t="str">
            <v>폐기물버림적재</v>
          </cell>
          <cell r="C805" t="str">
            <v>B.H 0.7㎥</v>
          </cell>
          <cell r="D805" t="str">
            <v>M3</v>
          </cell>
          <cell r="E805">
            <v>588</v>
          </cell>
          <cell r="F805">
            <v>111</v>
          </cell>
          <cell r="G805">
            <v>65268</v>
          </cell>
          <cell r="H805">
            <v>360</v>
          </cell>
          <cell r="I805">
            <v>211680</v>
          </cell>
          <cell r="J805">
            <v>332</v>
          </cell>
          <cell r="K805">
            <v>195216</v>
          </cell>
          <cell r="L805">
            <v>803</v>
          </cell>
          <cell r="M805">
            <v>472164</v>
          </cell>
        </row>
        <row r="806">
          <cell r="B806" t="str">
            <v>폐기물처리비</v>
          </cell>
          <cell r="C806" t="str">
            <v>건설폐자재,운반비포함</v>
          </cell>
          <cell r="D806" t="str">
            <v>Ton</v>
          </cell>
          <cell r="E806">
            <v>1176</v>
          </cell>
          <cell r="F806">
            <v>2032</v>
          </cell>
          <cell r="G806">
            <v>2389632</v>
          </cell>
          <cell r="H806">
            <v>2549</v>
          </cell>
          <cell r="I806">
            <v>2997624</v>
          </cell>
          <cell r="J806">
            <v>13554</v>
          </cell>
          <cell r="K806">
            <v>15939504</v>
          </cell>
          <cell r="L806">
            <v>18135</v>
          </cell>
          <cell r="M806">
            <v>21326760</v>
          </cell>
        </row>
        <row r="807">
          <cell r="B807" t="str">
            <v>합     계</v>
          </cell>
          <cell r="F807">
            <v>0</v>
          </cell>
          <cell r="G807">
            <v>26306109</v>
          </cell>
          <cell r="I807">
            <v>86631387</v>
          </cell>
          <cell r="K807">
            <v>20738023</v>
          </cell>
          <cell r="L807">
            <v>0</v>
          </cell>
          <cell r="M807">
            <v>133675519</v>
          </cell>
        </row>
        <row r="808"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G809">
            <v>0</v>
          </cell>
          <cell r="I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G810">
            <v>0</v>
          </cell>
          <cell r="I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G811">
            <v>0</v>
          </cell>
          <cell r="I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G812">
            <v>0</v>
          </cell>
          <cell r="I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G813">
            <v>0</v>
          </cell>
          <cell r="I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G814">
            <v>0</v>
          </cell>
          <cell r="I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G815">
            <v>0</v>
          </cell>
          <cell r="I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09.계측관리비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계측관리비</v>
          </cell>
          <cell r="D817" t="str">
            <v>식</v>
          </cell>
          <cell r="E817">
            <v>1</v>
          </cell>
          <cell r="F817">
            <v>0</v>
          </cell>
          <cell r="G817">
            <v>0</v>
          </cell>
          <cell r="H817">
            <v>6565000</v>
          </cell>
          <cell r="I817">
            <v>6565000</v>
          </cell>
          <cell r="J817">
            <v>0</v>
          </cell>
          <cell r="K817">
            <v>0</v>
          </cell>
          <cell r="L817">
            <v>6565000</v>
          </cell>
          <cell r="M817">
            <v>6565000</v>
          </cell>
        </row>
        <row r="818">
          <cell r="B818" t="str">
            <v>합     계</v>
          </cell>
          <cell r="F818">
            <v>0</v>
          </cell>
          <cell r="G818">
            <v>0</v>
          </cell>
          <cell r="I818">
            <v>6565000</v>
          </cell>
          <cell r="K818">
            <v>0</v>
          </cell>
          <cell r="L818">
            <v>0</v>
          </cell>
          <cell r="M818">
            <v>6565000</v>
          </cell>
        </row>
        <row r="819"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G820">
            <v>0</v>
          </cell>
          <cell r="I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G821">
            <v>0</v>
          </cell>
          <cell r="I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G822">
            <v>0</v>
          </cell>
          <cell r="I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G823">
            <v>0</v>
          </cell>
          <cell r="I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G824">
            <v>0</v>
          </cell>
          <cell r="I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G825">
            <v>0</v>
          </cell>
          <cell r="I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G826">
            <v>0</v>
          </cell>
          <cell r="I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G827">
            <v>0</v>
          </cell>
          <cell r="I827">
            <v>0</v>
          </cell>
          <cell r="K827">
            <v>0</v>
          </cell>
          <cell r="L827">
            <v>0</v>
          </cell>
          <cell r="M827">
            <v>0</v>
          </cell>
        </row>
        <row r="828">
          <cell r="G828">
            <v>0</v>
          </cell>
          <cell r="I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G829">
            <v>0</v>
          </cell>
          <cell r="I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G830">
            <v>0</v>
          </cell>
          <cell r="I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A831" t="str">
            <v>10.운  반  공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</row>
        <row r="832">
          <cell r="B832" t="str">
            <v>강재운반</v>
          </cell>
          <cell r="C832" t="str">
            <v>L=120㎞</v>
          </cell>
          <cell r="D832" t="str">
            <v>Ton</v>
          </cell>
          <cell r="E832">
            <v>1802.693</v>
          </cell>
          <cell r="F832">
            <v>6312</v>
          </cell>
          <cell r="G832">
            <v>11378598</v>
          </cell>
          <cell r="H832">
            <v>9031</v>
          </cell>
          <cell r="I832">
            <v>16280120</v>
          </cell>
          <cell r="J832">
            <v>7211</v>
          </cell>
          <cell r="K832">
            <v>12999219</v>
          </cell>
          <cell r="L832">
            <v>22554</v>
          </cell>
          <cell r="M832">
            <v>40657937</v>
          </cell>
        </row>
        <row r="833">
          <cell r="B833" t="str">
            <v>시멘트운반</v>
          </cell>
          <cell r="D833" t="str">
            <v>대</v>
          </cell>
          <cell r="E833">
            <v>43769</v>
          </cell>
          <cell r="F833">
            <v>32</v>
          </cell>
          <cell r="G833">
            <v>1400608</v>
          </cell>
          <cell r="H833">
            <v>350</v>
          </cell>
          <cell r="I833">
            <v>15319150</v>
          </cell>
          <cell r="J833">
            <v>87</v>
          </cell>
          <cell r="K833">
            <v>3807903</v>
          </cell>
          <cell r="L833">
            <v>469</v>
          </cell>
          <cell r="M833">
            <v>20527661</v>
          </cell>
        </row>
        <row r="834">
          <cell r="B834" t="str">
            <v>철근운반</v>
          </cell>
          <cell r="C834" t="str">
            <v>부산시-현장</v>
          </cell>
          <cell r="D834" t="str">
            <v>Ton</v>
          </cell>
          <cell r="E834">
            <v>2.234</v>
          </cell>
          <cell r="F834">
            <v>2549</v>
          </cell>
          <cell r="G834">
            <v>5694</v>
          </cell>
          <cell r="H834">
            <v>3282</v>
          </cell>
          <cell r="I834">
            <v>7331</v>
          </cell>
          <cell r="J834">
            <v>2868</v>
          </cell>
          <cell r="K834">
            <v>6407</v>
          </cell>
          <cell r="L834">
            <v>8699</v>
          </cell>
          <cell r="M834">
            <v>19432</v>
          </cell>
        </row>
        <row r="835">
          <cell r="B835" t="str">
            <v>흄관운반</v>
          </cell>
          <cell r="C835" t="str">
            <v>(Φ450:부산시-현장)</v>
          </cell>
          <cell r="D835" t="str">
            <v>본</v>
          </cell>
          <cell r="E835">
            <v>19</v>
          </cell>
          <cell r="F835">
            <v>2918</v>
          </cell>
          <cell r="G835">
            <v>55442</v>
          </cell>
          <cell r="H835">
            <v>4161</v>
          </cell>
          <cell r="I835">
            <v>79059</v>
          </cell>
          <cell r="J835">
            <v>3575</v>
          </cell>
          <cell r="K835">
            <v>67925</v>
          </cell>
          <cell r="L835">
            <v>10654</v>
          </cell>
          <cell r="M835">
            <v>202426</v>
          </cell>
        </row>
        <row r="836">
          <cell r="B836" t="str">
            <v>합     계</v>
          </cell>
          <cell r="G836">
            <v>12840342</v>
          </cell>
          <cell r="I836">
            <v>31685660</v>
          </cell>
          <cell r="K836">
            <v>16881454</v>
          </cell>
          <cell r="L836">
            <v>0</v>
          </cell>
          <cell r="M836">
            <v>61407456</v>
          </cell>
        </row>
        <row r="837">
          <cell r="G837">
            <v>0</v>
          </cell>
          <cell r="I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G838">
            <v>0</v>
          </cell>
          <cell r="I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G839">
            <v>0</v>
          </cell>
          <cell r="I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G840">
            <v>0</v>
          </cell>
          <cell r="I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G841">
            <v>0</v>
          </cell>
          <cell r="I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G842">
            <v>0</v>
          </cell>
          <cell r="I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G843">
            <v>0</v>
          </cell>
          <cell r="I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G844">
            <v>0</v>
          </cell>
          <cell r="I844">
            <v>0</v>
          </cell>
          <cell r="K844">
            <v>0</v>
          </cell>
          <cell r="L844">
            <v>0</v>
          </cell>
          <cell r="M844">
            <v>0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>
        <row r="2234">
          <cell r="J2234">
            <v>12950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>
        <row r="2234">
          <cell r="J2234">
            <v>12950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날개벽수량표"/>
      <sheetName val="수자재단위당"/>
      <sheetName val="범례표"/>
      <sheetName val="지구단위계획"/>
      <sheetName val="자재단가"/>
      <sheetName val="용수간선"/>
      <sheetName val="내역서"/>
      <sheetName val="내역서(전기)"/>
      <sheetName val="설비"/>
      <sheetName val="TYPE-A"/>
      <sheetName val="신우"/>
      <sheetName val="주차구획선수량"/>
      <sheetName val="교각1"/>
      <sheetName val="수량산출"/>
      <sheetName val="내역"/>
      <sheetName val="#REF"/>
      <sheetName val="3지구단위"/>
      <sheetName val="코드표"/>
      <sheetName val="관일"/>
      <sheetName val="대로근거"/>
      <sheetName val="기계경비"/>
      <sheetName val="조명시설"/>
      <sheetName val="용소리교"/>
      <sheetName val="원본(갑지)"/>
      <sheetName val="일위대가(가설)"/>
      <sheetName val="일위"/>
      <sheetName val="ABUT수량-A1"/>
      <sheetName val="설계내역서(전체)"/>
      <sheetName val="우배수"/>
      <sheetName val="적용토목"/>
      <sheetName val="지장물건일위대가"/>
      <sheetName val="라.공사비"/>
      <sheetName val="다.도서인쇄비"/>
      <sheetName val="6PILE  (돌출)"/>
      <sheetName val="인건비"/>
      <sheetName val="각형맨홀"/>
      <sheetName val="환경인력"/>
      <sheetName val="사각맨홀"/>
      <sheetName val="일위대가"/>
      <sheetName val="DATE"/>
      <sheetName val="지급자재"/>
      <sheetName val="항공측량노임단가"/>
      <sheetName val="날개벽"/>
      <sheetName val="결재전"/>
      <sheetName val="자재대"/>
      <sheetName val="간선재료집계표"/>
      <sheetName val="용수지선재료집계표"/>
      <sheetName val="용수지거재료집계표"/>
      <sheetName val="배수지거재료집계표"/>
      <sheetName val="간선공작물"/>
      <sheetName val="용수지선공작물"/>
      <sheetName val="용수지거공작물"/>
      <sheetName val="배수지거공작물"/>
      <sheetName val="간선공사비"/>
      <sheetName val="용수지선공사비"/>
      <sheetName val="용수지거공사비"/>
      <sheetName val="배수지거공사비"/>
      <sheetName val="용수지선개거덮개물량 "/>
      <sheetName val="용수지선수로관조서"/>
      <sheetName val="용수지거수로관조서"/>
      <sheetName val="용수지거건널목암거물량"/>
      <sheetName val="용수지선급수관조서"/>
      <sheetName val="용수지거급수관조서"/>
      <sheetName val="용수지선급수관매설터파기"/>
      <sheetName val="배수지거 배수토관조서"/>
      <sheetName val="용수지거급수관매설터파기"/>
      <sheetName val="배수토관매설터파기산출"/>
      <sheetName val="용수지선호형"/>
      <sheetName val="용수지거호형"/>
      <sheetName val="돌자갈치우기"/>
      <sheetName val="특별땅"/>
      <sheetName val="돌자갈"/>
      <sheetName val="시험"/>
      <sheetName val="복토"/>
      <sheetName val="덮개"/>
      <sheetName val="기타재료집계표"/>
      <sheetName val="기타공사비명세서"/>
      <sheetName val="용수지거토적집계"/>
      <sheetName val="용간선토집"/>
      <sheetName val="제잡비"/>
      <sheetName val="총공사비"/>
      <sheetName val="용지비"/>
      <sheetName val="부대비"/>
      <sheetName val="정지공사물량집계표"/>
      <sheetName val="총괄표"/>
      <sheetName val="수지예산"/>
      <sheetName val="sheet11"/>
      <sheetName val="기계내역"/>
    </sheetNames>
    <sheetDataSet>
      <sheetData sheetId="0"/>
      <sheetData sheetId="1"/>
      <sheetData sheetId="2"/>
      <sheetData sheetId="3" refreshError="1">
        <row r="76">
          <cell r="L7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19"/>
  <sheetViews>
    <sheetView view="pageBreakPreview" zoomScaleNormal="85" zoomScaleSheetLayoutView="100" workbookViewId="0">
      <selection activeCell="CK15" sqref="CK15"/>
    </sheetView>
  </sheetViews>
  <sheetFormatPr defaultColWidth="1" defaultRowHeight="24.95" customHeight="1"/>
  <cols>
    <col min="1" max="19" width="1" style="4" customWidth="1"/>
    <col min="20" max="20" width="0.375" style="4" customWidth="1"/>
    <col min="21" max="21" width="1" style="4" hidden="1" customWidth="1"/>
    <col min="22" max="48" width="1" style="4" customWidth="1"/>
    <col min="49" max="49" width="1.125" style="4" customWidth="1"/>
    <col min="50" max="50" width="1" style="4" customWidth="1"/>
    <col min="51" max="51" width="0.125" style="4" customWidth="1"/>
    <col min="52" max="63" width="1" style="4" customWidth="1"/>
    <col min="64" max="64" width="1" style="4" hidden="1" customWidth="1"/>
    <col min="65" max="72" width="1" style="4" customWidth="1"/>
    <col min="73" max="73" width="0.5" style="4" customWidth="1"/>
    <col min="74" max="74" width="0.25" style="4" customWidth="1"/>
    <col min="75" max="85" width="1" style="4" customWidth="1"/>
    <col min="86" max="86" width="1.375" style="4" customWidth="1"/>
    <col min="87" max="94" width="1" style="4" customWidth="1"/>
    <col min="95" max="95" width="0.5" style="4" customWidth="1"/>
    <col min="96" max="96" width="1" style="4" hidden="1" customWidth="1"/>
    <col min="97" max="105" width="1" style="4" customWidth="1"/>
    <col min="106" max="106" width="4" style="4" customWidth="1"/>
    <col min="107" max="126" width="1" style="4" customWidth="1"/>
    <col min="127" max="127" width="3.375" style="4" customWidth="1"/>
    <col min="128" max="256" width="1" style="4"/>
    <col min="257" max="275" width="1" style="4" customWidth="1"/>
    <col min="276" max="276" width="0.375" style="4" customWidth="1"/>
    <col min="277" max="277" width="0" style="4" hidden="1" customWidth="1"/>
    <col min="278" max="304" width="1" style="4" customWidth="1"/>
    <col min="305" max="305" width="1.125" style="4" customWidth="1"/>
    <col min="306" max="306" width="1" style="4" customWidth="1"/>
    <col min="307" max="307" width="0.125" style="4" customWidth="1"/>
    <col min="308" max="319" width="1" style="4" customWidth="1"/>
    <col min="320" max="320" width="0" style="4" hidden="1" customWidth="1"/>
    <col min="321" max="328" width="1" style="4" customWidth="1"/>
    <col min="329" max="329" width="0.5" style="4" customWidth="1"/>
    <col min="330" max="330" width="0.25" style="4" customWidth="1"/>
    <col min="331" max="341" width="1" style="4" customWidth="1"/>
    <col min="342" max="342" width="1.375" style="4" customWidth="1"/>
    <col min="343" max="350" width="1" style="4" customWidth="1"/>
    <col min="351" max="351" width="0.5" style="4" customWidth="1"/>
    <col min="352" max="352" width="0" style="4" hidden="1" customWidth="1"/>
    <col min="353" max="361" width="1" style="4" customWidth="1"/>
    <col min="362" max="362" width="4" style="4" customWidth="1"/>
    <col min="363" max="382" width="1" style="4" customWidth="1"/>
    <col min="383" max="383" width="3.375" style="4" customWidth="1"/>
    <col min="384" max="512" width="1" style="4"/>
    <col min="513" max="531" width="1" style="4" customWidth="1"/>
    <col min="532" max="532" width="0.375" style="4" customWidth="1"/>
    <col min="533" max="533" width="0" style="4" hidden="1" customWidth="1"/>
    <col min="534" max="560" width="1" style="4" customWidth="1"/>
    <col min="561" max="561" width="1.125" style="4" customWidth="1"/>
    <col min="562" max="562" width="1" style="4" customWidth="1"/>
    <col min="563" max="563" width="0.125" style="4" customWidth="1"/>
    <col min="564" max="575" width="1" style="4" customWidth="1"/>
    <col min="576" max="576" width="0" style="4" hidden="1" customWidth="1"/>
    <col min="577" max="584" width="1" style="4" customWidth="1"/>
    <col min="585" max="585" width="0.5" style="4" customWidth="1"/>
    <col min="586" max="586" width="0.25" style="4" customWidth="1"/>
    <col min="587" max="597" width="1" style="4" customWidth="1"/>
    <col min="598" max="598" width="1.375" style="4" customWidth="1"/>
    <col min="599" max="606" width="1" style="4" customWidth="1"/>
    <col min="607" max="607" width="0.5" style="4" customWidth="1"/>
    <col min="608" max="608" width="0" style="4" hidden="1" customWidth="1"/>
    <col min="609" max="617" width="1" style="4" customWidth="1"/>
    <col min="618" max="618" width="4" style="4" customWidth="1"/>
    <col min="619" max="638" width="1" style="4" customWidth="1"/>
    <col min="639" max="639" width="3.375" style="4" customWidth="1"/>
    <col min="640" max="768" width="1" style="4"/>
    <col min="769" max="787" width="1" style="4" customWidth="1"/>
    <col min="788" max="788" width="0.375" style="4" customWidth="1"/>
    <col min="789" max="789" width="0" style="4" hidden="1" customWidth="1"/>
    <col min="790" max="816" width="1" style="4" customWidth="1"/>
    <col min="817" max="817" width="1.125" style="4" customWidth="1"/>
    <col min="818" max="818" width="1" style="4" customWidth="1"/>
    <col min="819" max="819" width="0.125" style="4" customWidth="1"/>
    <col min="820" max="831" width="1" style="4" customWidth="1"/>
    <col min="832" max="832" width="0" style="4" hidden="1" customWidth="1"/>
    <col min="833" max="840" width="1" style="4" customWidth="1"/>
    <col min="841" max="841" width="0.5" style="4" customWidth="1"/>
    <col min="842" max="842" width="0.25" style="4" customWidth="1"/>
    <col min="843" max="853" width="1" style="4" customWidth="1"/>
    <col min="854" max="854" width="1.375" style="4" customWidth="1"/>
    <col min="855" max="862" width="1" style="4" customWidth="1"/>
    <col min="863" max="863" width="0.5" style="4" customWidth="1"/>
    <col min="864" max="864" width="0" style="4" hidden="1" customWidth="1"/>
    <col min="865" max="873" width="1" style="4" customWidth="1"/>
    <col min="874" max="874" width="4" style="4" customWidth="1"/>
    <col min="875" max="894" width="1" style="4" customWidth="1"/>
    <col min="895" max="895" width="3.375" style="4" customWidth="1"/>
    <col min="896" max="1024" width="1" style="4"/>
    <col min="1025" max="1043" width="1" style="4" customWidth="1"/>
    <col min="1044" max="1044" width="0.375" style="4" customWidth="1"/>
    <col min="1045" max="1045" width="0" style="4" hidden="1" customWidth="1"/>
    <col min="1046" max="1072" width="1" style="4" customWidth="1"/>
    <col min="1073" max="1073" width="1.125" style="4" customWidth="1"/>
    <col min="1074" max="1074" width="1" style="4" customWidth="1"/>
    <col min="1075" max="1075" width="0.125" style="4" customWidth="1"/>
    <col min="1076" max="1087" width="1" style="4" customWidth="1"/>
    <col min="1088" max="1088" width="0" style="4" hidden="1" customWidth="1"/>
    <col min="1089" max="1096" width="1" style="4" customWidth="1"/>
    <col min="1097" max="1097" width="0.5" style="4" customWidth="1"/>
    <col min="1098" max="1098" width="0.25" style="4" customWidth="1"/>
    <col min="1099" max="1109" width="1" style="4" customWidth="1"/>
    <col min="1110" max="1110" width="1.375" style="4" customWidth="1"/>
    <col min="1111" max="1118" width="1" style="4" customWidth="1"/>
    <col min="1119" max="1119" width="0.5" style="4" customWidth="1"/>
    <col min="1120" max="1120" width="0" style="4" hidden="1" customWidth="1"/>
    <col min="1121" max="1129" width="1" style="4" customWidth="1"/>
    <col min="1130" max="1130" width="4" style="4" customWidth="1"/>
    <col min="1131" max="1150" width="1" style="4" customWidth="1"/>
    <col min="1151" max="1151" width="3.375" style="4" customWidth="1"/>
    <col min="1152" max="1280" width="1" style="4"/>
    <col min="1281" max="1299" width="1" style="4" customWidth="1"/>
    <col min="1300" max="1300" width="0.375" style="4" customWidth="1"/>
    <col min="1301" max="1301" width="0" style="4" hidden="1" customWidth="1"/>
    <col min="1302" max="1328" width="1" style="4" customWidth="1"/>
    <col min="1329" max="1329" width="1.125" style="4" customWidth="1"/>
    <col min="1330" max="1330" width="1" style="4" customWidth="1"/>
    <col min="1331" max="1331" width="0.125" style="4" customWidth="1"/>
    <col min="1332" max="1343" width="1" style="4" customWidth="1"/>
    <col min="1344" max="1344" width="0" style="4" hidden="1" customWidth="1"/>
    <col min="1345" max="1352" width="1" style="4" customWidth="1"/>
    <col min="1353" max="1353" width="0.5" style="4" customWidth="1"/>
    <col min="1354" max="1354" width="0.25" style="4" customWidth="1"/>
    <col min="1355" max="1365" width="1" style="4" customWidth="1"/>
    <col min="1366" max="1366" width="1.375" style="4" customWidth="1"/>
    <col min="1367" max="1374" width="1" style="4" customWidth="1"/>
    <col min="1375" max="1375" width="0.5" style="4" customWidth="1"/>
    <col min="1376" max="1376" width="0" style="4" hidden="1" customWidth="1"/>
    <col min="1377" max="1385" width="1" style="4" customWidth="1"/>
    <col min="1386" max="1386" width="4" style="4" customWidth="1"/>
    <col min="1387" max="1406" width="1" style="4" customWidth="1"/>
    <col min="1407" max="1407" width="3.375" style="4" customWidth="1"/>
    <col min="1408" max="1536" width="1" style="4"/>
    <col min="1537" max="1555" width="1" style="4" customWidth="1"/>
    <col min="1556" max="1556" width="0.375" style="4" customWidth="1"/>
    <col min="1557" max="1557" width="0" style="4" hidden="1" customWidth="1"/>
    <col min="1558" max="1584" width="1" style="4" customWidth="1"/>
    <col min="1585" max="1585" width="1.125" style="4" customWidth="1"/>
    <col min="1586" max="1586" width="1" style="4" customWidth="1"/>
    <col min="1587" max="1587" width="0.125" style="4" customWidth="1"/>
    <col min="1588" max="1599" width="1" style="4" customWidth="1"/>
    <col min="1600" max="1600" width="0" style="4" hidden="1" customWidth="1"/>
    <col min="1601" max="1608" width="1" style="4" customWidth="1"/>
    <col min="1609" max="1609" width="0.5" style="4" customWidth="1"/>
    <col min="1610" max="1610" width="0.25" style="4" customWidth="1"/>
    <col min="1611" max="1621" width="1" style="4" customWidth="1"/>
    <col min="1622" max="1622" width="1.375" style="4" customWidth="1"/>
    <col min="1623" max="1630" width="1" style="4" customWidth="1"/>
    <col min="1631" max="1631" width="0.5" style="4" customWidth="1"/>
    <col min="1632" max="1632" width="0" style="4" hidden="1" customWidth="1"/>
    <col min="1633" max="1641" width="1" style="4" customWidth="1"/>
    <col min="1642" max="1642" width="4" style="4" customWidth="1"/>
    <col min="1643" max="1662" width="1" style="4" customWidth="1"/>
    <col min="1663" max="1663" width="3.375" style="4" customWidth="1"/>
    <col min="1664" max="1792" width="1" style="4"/>
    <col min="1793" max="1811" width="1" style="4" customWidth="1"/>
    <col min="1812" max="1812" width="0.375" style="4" customWidth="1"/>
    <col min="1813" max="1813" width="0" style="4" hidden="1" customWidth="1"/>
    <col min="1814" max="1840" width="1" style="4" customWidth="1"/>
    <col min="1841" max="1841" width="1.125" style="4" customWidth="1"/>
    <col min="1842" max="1842" width="1" style="4" customWidth="1"/>
    <col min="1843" max="1843" width="0.125" style="4" customWidth="1"/>
    <col min="1844" max="1855" width="1" style="4" customWidth="1"/>
    <col min="1856" max="1856" width="0" style="4" hidden="1" customWidth="1"/>
    <col min="1857" max="1864" width="1" style="4" customWidth="1"/>
    <col min="1865" max="1865" width="0.5" style="4" customWidth="1"/>
    <col min="1866" max="1866" width="0.25" style="4" customWidth="1"/>
    <col min="1867" max="1877" width="1" style="4" customWidth="1"/>
    <col min="1878" max="1878" width="1.375" style="4" customWidth="1"/>
    <col min="1879" max="1886" width="1" style="4" customWidth="1"/>
    <col min="1887" max="1887" width="0.5" style="4" customWidth="1"/>
    <col min="1888" max="1888" width="0" style="4" hidden="1" customWidth="1"/>
    <col min="1889" max="1897" width="1" style="4" customWidth="1"/>
    <col min="1898" max="1898" width="4" style="4" customWidth="1"/>
    <col min="1899" max="1918" width="1" style="4" customWidth="1"/>
    <col min="1919" max="1919" width="3.375" style="4" customWidth="1"/>
    <col min="1920" max="2048" width="1" style="4"/>
    <col min="2049" max="2067" width="1" style="4" customWidth="1"/>
    <col min="2068" max="2068" width="0.375" style="4" customWidth="1"/>
    <col min="2069" max="2069" width="0" style="4" hidden="1" customWidth="1"/>
    <col min="2070" max="2096" width="1" style="4" customWidth="1"/>
    <col min="2097" max="2097" width="1.125" style="4" customWidth="1"/>
    <col min="2098" max="2098" width="1" style="4" customWidth="1"/>
    <col min="2099" max="2099" width="0.125" style="4" customWidth="1"/>
    <col min="2100" max="2111" width="1" style="4" customWidth="1"/>
    <col min="2112" max="2112" width="0" style="4" hidden="1" customWidth="1"/>
    <col min="2113" max="2120" width="1" style="4" customWidth="1"/>
    <col min="2121" max="2121" width="0.5" style="4" customWidth="1"/>
    <col min="2122" max="2122" width="0.25" style="4" customWidth="1"/>
    <col min="2123" max="2133" width="1" style="4" customWidth="1"/>
    <col min="2134" max="2134" width="1.375" style="4" customWidth="1"/>
    <col min="2135" max="2142" width="1" style="4" customWidth="1"/>
    <col min="2143" max="2143" width="0.5" style="4" customWidth="1"/>
    <col min="2144" max="2144" width="0" style="4" hidden="1" customWidth="1"/>
    <col min="2145" max="2153" width="1" style="4" customWidth="1"/>
    <col min="2154" max="2154" width="4" style="4" customWidth="1"/>
    <col min="2155" max="2174" width="1" style="4" customWidth="1"/>
    <col min="2175" max="2175" width="3.375" style="4" customWidth="1"/>
    <col min="2176" max="2304" width="1" style="4"/>
    <col min="2305" max="2323" width="1" style="4" customWidth="1"/>
    <col min="2324" max="2324" width="0.375" style="4" customWidth="1"/>
    <col min="2325" max="2325" width="0" style="4" hidden="1" customWidth="1"/>
    <col min="2326" max="2352" width="1" style="4" customWidth="1"/>
    <col min="2353" max="2353" width="1.125" style="4" customWidth="1"/>
    <col min="2354" max="2354" width="1" style="4" customWidth="1"/>
    <col min="2355" max="2355" width="0.125" style="4" customWidth="1"/>
    <col min="2356" max="2367" width="1" style="4" customWidth="1"/>
    <col min="2368" max="2368" width="0" style="4" hidden="1" customWidth="1"/>
    <col min="2369" max="2376" width="1" style="4" customWidth="1"/>
    <col min="2377" max="2377" width="0.5" style="4" customWidth="1"/>
    <col min="2378" max="2378" width="0.25" style="4" customWidth="1"/>
    <col min="2379" max="2389" width="1" style="4" customWidth="1"/>
    <col min="2390" max="2390" width="1.375" style="4" customWidth="1"/>
    <col min="2391" max="2398" width="1" style="4" customWidth="1"/>
    <col min="2399" max="2399" width="0.5" style="4" customWidth="1"/>
    <col min="2400" max="2400" width="0" style="4" hidden="1" customWidth="1"/>
    <col min="2401" max="2409" width="1" style="4" customWidth="1"/>
    <col min="2410" max="2410" width="4" style="4" customWidth="1"/>
    <col min="2411" max="2430" width="1" style="4" customWidth="1"/>
    <col min="2431" max="2431" width="3.375" style="4" customWidth="1"/>
    <col min="2432" max="2560" width="1" style="4"/>
    <col min="2561" max="2579" width="1" style="4" customWidth="1"/>
    <col min="2580" max="2580" width="0.375" style="4" customWidth="1"/>
    <col min="2581" max="2581" width="0" style="4" hidden="1" customWidth="1"/>
    <col min="2582" max="2608" width="1" style="4" customWidth="1"/>
    <col min="2609" max="2609" width="1.125" style="4" customWidth="1"/>
    <col min="2610" max="2610" width="1" style="4" customWidth="1"/>
    <col min="2611" max="2611" width="0.125" style="4" customWidth="1"/>
    <col min="2612" max="2623" width="1" style="4" customWidth="1"/>
    <col min="2624" max="2624" width="0" style="4" hidden="1" customWidth="1"/>
    <col min="2625" max="2632" width="1" style="4" customWidth="1"/>
    <col min="2633" max="2633" width="0.5" style="4" customWidth="1"/>
    <col min="2634" max="2634" width="0.25" style="4" customWidth="1"/>
    <col min="2635" max="2645" width="1" style="4" customWidth="1"/>
    <col min="2646" max="2646" width="1.375" style="4" customWidth="1"/>
    <col min="2647" max="2654" width="1" style="4" customWidth="1"/>
    <col min="2655" max="2655" width="0.5" style="4" customWidth="1"/>
    <col min="2656" max="2656" width="0" style="4" hidden="1" customWidth="1"/>
    <col min="2657" max="2665" width="1" style="4" customWidth="1"/>
    <col min="2666" max="2666" width="4" style="4" customWidth="1"/>
    <col min="2667" max="2686" width="1" style="4" customWidth="1"/>
    <col min="2687" max="2687" width="3.375" style="4" customWidth="1"/>
    <col min="2688" max="2816" width="1" style="4"/>
    <col min="2817" max="2835" width="1" style="4" customWidth="1"/>
    <col min="2836" max="2836" width="0.375" style="4" customWidth="1"/>
    <col min="2837" max="2837" width="0" style="4" hidden="1" customWidth="1"/>
    <col min="2838" max="2864" width="1" style="4" customWidth="1"/>
    <col min="2865" max="2865" width="1.125" style="4" customWidth="1"/>
    <col min="2866" max="2866" width="1" style="4" customWidth="1"/>
    <col min="2867" max="2867" width="0.125" style="4" customWidth="1"/>
    <col min="2868" max="2879" width="1" style="4" customWidth="1"/>
    <col min="2880" max="2880" width="0" style="4" hidden="1" customWidth="1"/>
    <col min="2881" max="2888" width="1" style="4" customWidth="1"/>
    <col min="2889" max="2889" width="0.5" style="4" customWidth="1"/>
    <col min="2890" max="2890" width="0.25" style="4" customWidth="1"/>
    <col min="2891" max="2901" width="1" style="4" customWidth="1"/>
    <col min="2902" max="2902" width="1.375" style="4" customWidth="1"/>
    <col min="2903" max="2910" width="1" style="4" customWidth="1"/>
    <col min="2911" max="2911" width="0.5" style="4" customWidth="1"/>
    <col min="2912" max="2912" width="0" style="4" hidden="1" customWidth="1"/>
    <col min="2913" max="2921" width="1" style="4" customWidth="1"/>
    <col min="2922" max="2922" width="4" style="4" customWidth="1"/>
    <col min="2923" max="2942" width="1" style="4" customWidth="1"/>
    <col min="2943" max="2943" width="3.375" style="4" customWidth="1"/>
    <col min="2944" max="3072" width="1" style="4"/>
    <col min="3073" max="3091" width="1" style="4" customWidth="1"/>
    <col min="3092" max="3092" width="0.375" style="4" customWidth="1"/>
    <col min="3093" max="3093" width="0" style="4" hidden="1" customWidth="1"/>
    <col min="3094" max="3120" width="1" style="4" customWidth="1"/>
    <col min="3121" max="3121" width="1.125" style="4" customWidth="1"/>
    <col min="3122" max="3122" width="1" style="4" customWidth="1"/>
    <col min="3123" max="3123" width="0.125" style="4" customWidth="1"/>
    <col min="3124" max="3135" width="1" style="4" customWidth="1"/>
    <col min="3136" max="3136" width="0" style="4" hidden="1" customWidth="1"/>
    <col min="3137" max="3144" width="1" style="4" customWidth="1"/>
    <col min="3145" max="3145" width="0.5" style="4" customWidth="1"/>
    <col min="3146" max="3146" width="0.25" style="4" customWidth="1"/>
    <col min="3147" max="3157" width="1" style="4" customWidth="1"/>
    <col min="3158" max="3158" width="1.375" style="4" customWidth="1"/>
    <col min="3159" max="3166" width="1" style="4" customWidth="1"/>
    <col min="3167" max="3167" width="0.5" style="4" customWidth="1"/>
    <col min="3168" max="3168" width="0" style="4" hidden="1" customWidth="1"/>
    <col min="3169" max="3177" width="1" style="4" customWidth="1"/>
    <col min="3178" max="3178" width="4" style="4" customWidth="1"/>
    <col min="3179" max="3198" width="1" style="4" customWidth="1"/>
    <col min="3199" max="3199" width="3.375" style="4" customWidth="1"/>
    <col min="3200" max="3328" width="1" style="4"/>
    <col min="3329" max="3347" width="1" style="4" customWidth="1"/>
    <col min="3348" max="3348" width="0.375" style="4" customWidth="1"/>
    <col min="3349" max="3349" width="0" style="4" hidden="1" customWidth="1"/>
    <col min="3350" max="3376" width="1" style="4" customWidth="1"/>
    <col min="3377" max="3377" width="1.125" style="4" customWidth="1"/>
    <col min="3378" max="3378" width="1" style="4" customWidth="1"/>
    <col min="3379" max="3379" width="0.125" style="4" customWidth="1"/>
    <col min="3380" max="3391" width="1" style="4" customWidth="1"/>
    <col min="3392" max="3392" width="0" style="4" hidden="1" customWidth="1"/>
    <col min="3393" max="3400" width="1" style="4" customWidth="1"/>
    <col min="3401" max="3401" width="0.5" style="4" customWidth="1"/>
    <col min="3402" max="3402" width="0.25" style="4" customWidth="1"/>
    <col min="3403" max="3413" width="1" style="4" customWidth="1"/>
    <col min="3414" max="3414" width="1.375" style="4" customWidth="1"/>
    <col min="3415" max="3422" width="1" style="4" customWidth="1"/>
    <col min="3423" max="3423" width="0.5" style="4" customWidth="1"/>
    <col min="3424" max="3424" width="0" style="4" hidden="1" customWidth="1"/>
    <col min="3425" max="3433" width="1" style="4" customWidth="1"/>
    <col min="3434" max="3434" width="4" style="4" customWidth="1"/>
    <col min="3435" max="3454" width="1" style="4" customWidth="1"/>
    <col min="3455" max="3455" width="3.375" style="4" customWidth="1"/>
    <col min="3456" max="3584" width="1" style="4"/>
    <col min="3585" max="3603" width="1" style="4" customWidth="1"/>
    <col min="3604" max="3604" width="0.375" style="4" customWidth="1"/>
    <col min="3605" max="3605" width="0" style="4" hidden="1" customWidth="1"/>
    <col min="3606" max="3632" width="1" style="4" customWidth="1"/>
    <col min="3633" max="3633" width="1.125" style="4" customWidth="1"/>
    <col min="3634" max="3634" width="1" style="4" customWidth="1"/>
    <col min="3635" max="3635" width="0.125" style="4" customWidth="1"/>
    <col min="3636" max="3647" width="1" style="4" customWidth="1"/>
    <col min="3648" max="3648" width="0" style="4" hidden="1" customWidth="1"/>
    <col min="3649" max="3656" width="1" style="4" customWidth="1"/>
    <col min="3657" max="3657" width="0.5" style="4" customWidth="1"/>
    <col min="3658" max="3658" width="0.25" style="4" customWidth="1"/>
    <col min="3659" max="3669" width="1" style="4" customWidth="1"/>
    <col min="3670" max="3670" width="1.375" style="4" customWidth="1"/>
    <col min="3671" max="3678" width="1" style="4" customWidth="1"/>
    <col min="3679" max="3679" width="0.5" style="4" customWidth="1"/>
    <col min="3680" max="3680" width="0" style="4" hidden="1" customWidth="1"/>
    <col min="3681" max="3689" width="1" style="4" customWidth="1"/>
    <col min="3690" max="3690" width="4" style="4" customWidth="1"/>
    <col min="3691" max="3710" width="1" style="4" customWidth="1"/>
    <col min="3711" max="3711" width="3.375" style="4" customWidth="1"/>
    <col min="3712" max="3840" width="1" style="4"/>
    <col min="3841" max="3859" width="1" style="4" customWidth="1"/>
    <col min="3860" max="3860" width="0.375" style="4" customWidth="1"/>
    <col min="3861" max="3861" width="0" style="4" hidden="1" customWidth="1"/>
    <col min="3862" max="3888" width="1" style="4" customWidth="1"/>
    <col min="3889" max="3889" width="1.125" style="4" customWidth="1"/>
    <col min="3890" max="3890" width="1" style="4" customWidth="1"/>
    <col min="3891" max="3891" width="0.125" style="4" customWidth="1"/>
    <col min="3892" max="3903" width="1" style="4" customWidth="1"/>
    <col min="3904" max="3904" width="0" style="4" hidden="1" customWidth="1"/>
    <col min="3905" max="3912" width="1" style="4" customWidth="1"/>
    <col min="3913" max="3913" width="0.5" style="4" customWidth="1"/>
    <col min="3914" max="3914" width="0.25" style="4" customWidth="1"/>
    <col min="3915" max="3925" width="1" style="4" customWidth="1"/>
    <col min="3926" max="3926" width="1.375" style="4" customWidth="1"/>
    <col min="3927" max="3934" width="1" style="4" customWidth="1"/>
    <col min="3935" max="3935" width="0.5" style="4" customWidth="1"/>
    <col min="3936" max="3936" width="0" style="4" hidden="1" customWidth="1"/>
    <col min="3937" max="3945" width="1" style="4" customWidth="1"/>
    <col min="3946" max="3946" width="4" style="4" customWidth="1"/>
    <col min="3947" max="3966" width="1" style="4" customWidth="1"/>
    <col min="3967" max="3967" width="3.375" style="4" customWidth="1"/>
    <col min="3968" max="4096" width="1" style="4"/>
    <col min="4097" max="4115" width="1" style="4" customWidth="1"/>
    <col min="4116" max="4116" width="0.375" style="4" customWidth="1"/>
    <col min="4117" max="4117" width="0" style="4" hidden="1" customWidth="1"/>
    <col min="4118" max="4144" width="1" style="4" customWidth="1"/>
    <col min="4145" max="4145" width="1.125" style="4" customWidth="1"/>
    <col min="4146" max="4146" width="1" style="4" customWidth="1"/>
    <col min="4147" max="4147" width="0.125" style="4" customWidth="1"/>
    <col min="4148" max="4159" width="1" style="4" customWidth="1"/>
    <col min="4160" max="4160" width="0" style="4" hidden="1" customWidth="1"/>
    <col min="4161" max="4168" width="1" style="4" customWidth="1"/>
    <col min="4169" max="4169" width="0.5" style="4" customWidth="1"/>
    <col min="4170" max="4170" width="0.25" style="4" customWidth="1"/>
    <col min="4171" max="4181" width="1" style="4" customWidth="1"/>
    <col min="4182" max="4182" width="1.375" style="4" customWidth="1"/>
    <col min="4183" max="4190" width="1" style="4" customWidth="1"/>
    <col min="4191" max="4191" width="0.5" style="4" customWidth="1"/>
    <col min="4192" max="4192" width="0" style="4" hidden="1" customWidth="1"/>
    <col min="4193" max="4201" width="1" style="4" customWidth="1"/>
    <col min="4202" max="4202" width="4" style="4" customWidth="1"/>
    <col min="4203" max="4222" width="1" style="4" customWidth="1"/>
    <col min="4223" max="4223" width="3.375" style="4" customWidth="1"/>
    <col min="4224" max="4352" width="1" style="4"/>
    <col min="4353" max="4371" width="1" style="4" customWidth="1"/>
    <col min="4372" max="4372" width="0.375" style="4" customWidth="1"/>
    <col min="4373" max="4373" width="0" style="4" hidden="1" customWidth="1"/>
    <col min="4374" max="4400" width="1" style="4" customWidth="1"/>
    <col min="4401" max="4401" width="1.125" style="4" customWidth="1"/>
    <col min="4402" max="4402" width="1" style="4" customWidth="1"/>
    <col min="4403" max="4403" width="0.125" style="4" customWidth="1"/>
    <col min="4404" max="4415" width="1" style="4" customWidth="1"/>
    <col min="4416" max="4416" width="0" style="4" hidden="1" customWidth="1"/>
    <col min="4417" max="4424" width="1" style="4" customWidth="1"/>
    <col min="4425" max="4425" width="0.5" style="4" customWidth="1"/>
    <col min="4426" max="4426" width="0.25" style="4" customWidth="1"/>
    <col min="4427" max="4437" width="1" style="4" customWidth="1"/>
    <col min="4438" max="4438" width="1.375" style="4" customWidth="1"/>
    <col min="4439" max="4446" width="1" style="4" customWidth="1"/>
    <col min="4447" max="4447" width="0.5" style="4" customWidth="1"/>
    <col min="4448" max="4448" width="0" style="4" hidden="1" customWidth="1"/>
    <col min="4449" max="4457" width="1" style="4" customWidth="1"/>
    <col min="4458" max="4458" width="4" style="4" customWidth="1"/>
    <col min="4459" max="4478" width="1" style="4" customWidth="1"/>
    <col min="4479" max="4479" width="3.375" style="4" customWidth="1"/>
    <col min="4480" max="4608" width="1" style="4"/>
    <col min="4609" max="4627" width="1" style="4" customWidth="1"/>
    <col min="4628" max="4628" width="0.375" style="4" customWidth="1"/>
    <col min="4629" max="4629" width="0" style="4" hidden="1" customWidth="1"/>
    <col min="4630" max="4656" width="1" style="4" customWidth="1"/>
    <col min="4657" max="4657" width="1.125" style="4" customWidth="1"/>
    <col min="4658" max="4658" width="1" style="4" customWidth="1"/>
    <col min="4659" max="4659" width="0.125" style="4" customWidth="1"/>
    <col min="4660" max="4671" width="1" style="4" customWidth="1"/>
    <col min="4672" max="4672" width="0" style="4" hidden="1" customWidth="1"/>
    <col min="4673" max="4680" width="1" style="4" customWidth="1"/>
    <col min="4681" max="4681" width="0.5" style="4" customWidth="1"/>
    <col min="4682" max="4682" width="0.25" style="4" customWidth="1"/>
    <col min="4683" max="4693" width="1" style="4" customWidth="1"/>
    <col min="4694" max="4694" width="1.375" style="4" customWidth="1"/>
    <col min="4695" max="4702" width="1" style="4" customWidth="1"/>
    <col min="4703" max="4703" width="0.5" style="4" customWidth="1"/>
    <col min="4704" max="4704" width="0" style="4" hidden="1" customWidth="1"/>
    <col min="4705" max="4713" width="1" style="4" customWidth="1"/>
    <col min="4714" max="4714" width="4" style="4" customWidth="1"/>
    <col min="4715" max="4734" width="1" style="4" customWidth="1"/>
    <col min="4735" max="4735" width="3.375" style="4" customWidth="1"/>
    <col min="4736" max="4864" width="1" style="4"/>
    <col min="4865" max="4883" width="1" style="4" customWidth="1"/>
    <col min="4884" max="4884" width="0.375" style="4" customWidth="1"/>
    <col min="4885" max="4885" width="0" style="4" hidden="1" customWidth="1"/>
    <col min="4886" max="4912" width="1" style="4" customWidth="1"/>
    <col min="4913" max="4913" width="1.125" style="4" customWidth="1"/>
    <col min="4914" max="4914" width="1" style="4" customWidth="1"/>
    <col min="4915" max="4915" width="0.125" style="4" customWidth="1"/>
    <col min="4916" max="4927" width="1" style="4" customWidth="1"/>
    <col min="4928" max="4928" width="0" style="4" hidden="1" customWidth="1"/>
    <col min="4929" max="4936" width="1" style="4" customWidth="1"/>
    <col min="4937" max="4937" width="0.5" style="4" customWidth="1"/>
    <col min="4938" max="4938" width="0.25" style="4" customWidth="1"/>
    <col min="4939" max="4949" width="1" style="4" customWidth="1"/>
    <col min="4950" max="4950" width="1.375" style="4" customWidth="1"/>
    <col min="4951" max="4958" width="1" style="4" customWidth="1"/>
    <col min="4959" max="4959" width="0.5" style="4" customWidth="1"/>
    <col min="4960" max="4960" width="0" style="4" hidden="1" customWidth="1"/>
    <col min="4961" max="4969" width="1" style="4" customWidth="1"/>
    <col min="4970" max="4970" width="4" style="4" customWidth="1"/>
    <col min="4971" max="4990" width="1" style="4" customWidth="1"/>
    <col min="4991" max="4991" width="3.375" style="4" customWidth="1"/>
    <col min="4992" max="5120" width="1" style="4"/>
    <col min="5121" max="5139" width="1" style="4" customWidth="1"/>
    <col min="5140" max="5140" width="0.375" style="4" customWidth="1"/>
    <col min="5141" max="5141" width="0" style="4" hidden="1" customWidth="1"/>
    <col min="5142" max="5168" width="1" style="4" customWidth="1"/>
    <col min="5169" max="5169" width="1.125" style="4" customWidth="1"/>
    <col min="5170" max="5170" width="1" style="4" customWidth="1"/>
    <col min="5171" max="5171" width="0.125" style="4" customWidth="1"/>
    <col min="5172" max="5183" width="1" style="4" customWidth="1"/>
    <col min="5184" max="5184" width="0" style="4" hidden="1" customWidth="1"/>
    <col min="5185" max="5192" width="1" style="4" customWidth="1"/>
    <col min="5193" max="5193" width="0.5" style="4" customWidth="1"/>
    <col min="5194" max="5194" width="0.25" style="4" customWidth="1"/>
    <col min="5195" max="5205" width="1" style="4" customWidth="1"/>
    <col min="5206" max="5206" width="1.375" style="4" customWidth="1"/>
    <col min="5207" max="5214" width="1" style="4" customWidth="1"/>
    <col min="5215" max="5215" width="0.5" style="4" customWidth="1"/>
    <col min="5216" max="5216" width="0" style="4" hidden="1" customWidth="1"/>
    <col min="5217" max="5225" width="1" style="4" customWidth="1"/>
    <col min="5226" max="5226" width="4" style="4" customWidth="1"/>
    <col min="5227" max="5246" width="1" style="4" customWidth="1"/>
    <col min="5247" max="5247" width="3.375" style="4" customWidth="1"/>
    <col min="5248" max="5376" width="1" style="4"/>
    <col min="5377" max="5395" width="1" style="4" customWidth="1"/>
    <col min="5396" max="5396" width="0.375" style="4" customWidth="1"/>
    <col min="5397" max="5397" width="0" style="4" hidden="1" customWidth="1"/>
    <col min="5398" max="5424" width="1" style="4" customWidth="1"/>
    <col min="5425" max="5425" width="1.125" style="4" customWidth="1"/>
    <col min="5426" max="5426" width="1" style="4" customWidth="1"/>
    <col min="5427" max="5427" width="0.125" style="4" customWidth="1"/>
    <col min="5428" max="5439" width="1" style="4" customWidth="1"/>
    <col min="5440" max="5440" width="0" style="4" hidden="1" customWidth="1"/>
    <col min="5441" max="5448" width="1" style="4" customWidth="1"/>
    <col min="5449" max="5449" width="0.5" style="4" customWidth="1"/>
    <col min="5450" max="5450" width="0.25" style="4" customWidth="1"/>
    <col min="5451" max="5461" width="1" style="4" customWidth="1"/>
    <col min="5462" max="5462" width="1.375" style="4" customWidth="1"/>
    <col min="5463" max="5470" width="1" style="4" customWidth="1"/>
    <col min="5471" max="5471" width="0.5" style="4" customWidth="1"/>
    <col min="5472" max="5472" width="0" style="4" hidden="1" customWidth="1"/>
    <col min="5473" max="5481" width="1" style="4" customWidth="1"/>
    <col min="5482" max="5482" width="4" style="4" customWidth="1"/>
    <col min="5483" max="5502" width="1" style="4" customWidth="1"/>
    <col min="5503" max="5503" width="3.375" style="4" customWidth="1"/>
    <col min="5504" max="5632" width="1" style="4"/>
    <col min="5633" max="5651" width="1" style="4" customWidth="1"/>
    <col min="5652" max="5652" width="0.375" style="4" customWidth="1"/>
    <col min="5653" max="5653" width="0" style="4" hidden="1" customWidth="1"/>
    <col min="5654" max="5680" width="1" style="4" customWidth="1"/>
    <col min="5681" max="5681" width="1.125" style="4" customWidth="1"/>
    <col min="5682" max="5682" width="1" style="4" customWidth="1"/>
    <col min="5683" max="5683" width="0.125" style="4" customWidth="1"/>
    <col min="5684" max="5695" width="1" style="4" customWidth="1"/>
    <col min="5696" max="5696" width="0" style="4" hidden="1" customWidth="1"/>
    <col min="5697" max="5704" width="1" style="4" customWidth="1"/>
    <col min="5705" max="5705" width="0.5" style="4" customWidth="1"/>
    <col min="5706" max="5706" width="0.25" style="4" customWidth="1"/>
    <col min="5707" max="5717" width="1" style="4" customWidth="1"/>
    <col min="5718" max="5718" width="1.375" style="4" customWidth="1"/>
    <col min="5719" max="5726" width="1" style="4" customWidth="1"/>
    <col min="5727" max="5727" width="0.5" style="4" customWidth="1"/>
    <col min="5728" max="5728" width="0" style="4" hidden="1" customWidth="1"/>
    <col min="5729" max="5737" width="1" style="4" customWidth="1"/>
    <col min="5738" max="5738" width="4" style="4" customWidth="1"/>
    <col min="5739" max="5758" width="1" style="4" customWidth="1"/>
    <col min="5759" max="5759" width="3.375" style="4" customWidth="1"/>
    <col min="5760" max="5888" width="1" style="4"/>
    <col min="5889" max="5907" width="1" style="4" customWidth="1"/>
    <col min="5908" max="5908" width="0.375" style="4" customWidth="1"/>
    <col min="5909" max="5909" width="0" style="4" hidden="1" customWidth="1"/>
    <col min="5910" max="5936" width="1" style="4" customWidth="1"/>
    <col min="5937" max="5937" width="1.125" style="4" customWidth="1"/>
    <col min="5938" max="5938" width="1" style="4" customWidth="1"/>
    <col min="5939" max="5939" width="0.125" style="4" customWidth="1"/>
    <col min="5940" max="5951" width="1" style="4" customWidth="1"/>
    <col min="5952" max="5952" width="0" style="4" hidden="1" customWidth="1"/>
    <col min="5953" max="5960" width="1" style="4" customWidth="1"/>
    <col min="5961" max="5961" width="0.5" style="4" customWidth="1"/>
    <col min="5962" max="5962" width="0.25" style="4" customWidth="1"/>
    <col min="5963" max="5973" width="1" style="4" customWidth="1"/>
    <col min="5974" max="5974" width="1.375" style="4" customWidth="1"/>
    <col min="5975" max="5982" width="1" style="4" customWidth="1"/>
    <col min="5983" max="5983" width="0.5" style="4" customWidth="1"/>
    <col min="5984" max="5984" width="0" style="4" hidden="1" customWidth="1"/>
    <col min="5985" max="5993" width="1" style="4" customWidth="1"/>
    <col min="5994" max="5994" width="4" style="4" customWidth="1"/>
    <col min="5995" max="6014" width="1" style="4" customWidth="1"/>
    <col min="6015" max="6015" width="3.375" style="4" customWidth="1"/>
    <col min="6016" max="6144" width="1" style="4"/>
    <col min="6145" max="6163" width="1" style="4" customWidth="1"/>
    <col min="6164" max="6164" width="0.375" style="4" customWidth="1"/>
    <col min="6165" max="6165" width="0" style="4" hidden="1" customWidth="1"/>
    <col min="6166" max="6192" width="1" style="4" customWidth="1"/>
    <col min="6193" max="6193" width="1.125" style="4" customWidth="1"/>
    <col min="6194" max="6194" width="1" style="4" customWidth="1"/>
    <col min="6195" max="6195" width="0.125" style="4" customWidth="1"/>
    <col min="6196" max="6207" width="1" style="4" customWidth="1"/>
    <col min="6208" max="6208" width="0" style="4" hidden="1" customWidth="1"/>
    <col min="6209" max="6216" width="1" style="4" customWidth="1"/>
    <col min="6217" max="6217" width="0.5" style="4" customWidth="1"/>
    <col min="6218" max="6218" width="0.25" style="4" customWidth="1"/>
    <col min="6219" max="6229" width="1" style="4" customWidth="1"/>
    <col min="6230" max="6230" width="1.375" style="4" customWidth="1"/>
    <col min="6231" max="6238" width="1" style="4" customWidth="1"/>
    <col min="6239" max="6239" width="0.5" style="4" customWidth="1"/>
    <col min="6240" max="6240" width="0" style="4" hidden="1" customWidth="1"/>
    <col min="6241" max="6249" width="1" style="4" customWidth="1"/>
    <col min="6250" max="6250" width="4" style="4" customWidth="1"/>
    <col min="6251" max="6270" width="1" style="4" customWidth="1"/>
    <col min="6271" max="6271" width="3.375" style="4" customWidth="1"/>
    <col min="6272" max="6400" width="1" style="4"/>
    <col min="6401" max="6419" width="1" style="4" customWidth="1"/>
    <col min="6420" max="6420" width="0.375" style="4" customWidth="1"/>
    <col min="6421" max="6421" width="0" style="4" hidden="1" customWidth="1"/>
    <col min="6422" max="6448" width="1" style="4" customWidth="1"/>
    <col min="6449" max="6449" width="1.125" style="4" customWidth="1"/>
    <col min="6450" max="6450" width="1" style="4" customWidth="1"/>
    <col min="6451" max="6451" width="0.125" style="4" customWidth="1"/>
    <col min="6452" max="6463" width="1" style="4" customWidth="1"/>
    <col min="6464" max="6464" width="0" style="4" hidden="1" customWidth="1"/>
    <col min="6465" max="6472" width="1" style="4" customWidth="1"/>
    <col min="6473" max="6473" width="0.5" style="4" customWidth="1"/>
    <col min="6474" max="6474" width="0.25" style="4" customWidth="1"/>
    <col min="6475" max="6485" width="1" style="4" customWidth="1"/>
    <col min="6486" max="6486" width="1.375" style="4" customWidth="1"/>
    <col min="6487" max="6494" width="1" style="4" customWidth="1"/>
    <col min="6495" max="6495" width="0.5" style="4" customWidth="1"/>
    <col min="6496" max="6496" width="0" style="4" hidden="1" customWidth="1"/>
    <col min="6497" max="6505" width="1" style="4" customWidth="1"/>
    <col min="6506" max="6506" width="4" style="4" customWidth="1"/>
    <col min="6507" max="6526" width="1" style="4" customWidth="1"/>
    <col min="6527" max="6527" width="3.375" style="4" customWidth="1"/>
    <col min="6528" max="6656" width="1" style="4"/>
    <col min="6657" max="6675" width="1" style="4" customWidth="1"/>
    <col min="6676" max="6676" width="0.375" style="4" customWidth="1"/>
    <col min="6677" max="6677" width="0" style="4" hidden="1" customWidth="1"/>
    <col min="6678" max="6704" width="1" style="4" customWidth="1"/>
    <col min="6705" max="6705" width="1.125" style="4" customWidth="1"/>
    <col min="6706" max="6706" width="1" style="4" customWidth="1"/>
    <col min="6707" max="6707" width="0.125" style="4" customWidth="1"/>
    <col min="6708" max="6719" width="1" style="4" customWidth="1"/>
    <col min="6720" max="6720" width="0" style="4" hidden="1" customWidth="1"/>
    <col min="6721" max="6728" width="1" style="4" customWidth="1"/>
    <col min="6729" max="6729" width="0.5" style="4" customWidth="1"/>
    <col min="6730" max="6730" width="0.25" style="4" customWidth="1"/>
    <col min="6731" max="6741" width="1" style="4" customWidth="1"/>
    <col min="6742" max="6742" width="1.375" style="4" customWidth="1"/>
    <col min="6743" max="6750" width="1" style="4" customWidth="1"/>
    <col min="6751" max="6751" width="0.5" style="4" customWidth="1"/>
    <col min="6752" max="6752" width="0" style="4" hidden="1" customWidth="1"/>
    <col min="6753" max="6761" width="1" style="4" customWidth="1"/>
    <col min="6762" max="6762" width="4" style="4" customWidth="1"/>
    <col min="6763" max="6782" width="1" style="4" customWidth="1"/>
    <col min="6783" max="6783" width="3.375" style="4" customWidth="1"/>
    <col min="6784" max="6912" width="1" style="4"/>
    <col min="6913" max="6931" width="1" style="4" customWidth="1"/>
    <col min="6932" max="6932" width="0.375" style="4" customWidth="1"/>
    <col min="6933" max="6933" width="0" style="4" hidden="1" customWidth="1"/>
    <col min="6934" max="6960" width="1" style="4" customWidth="1"/>
    <col min="6961" max="6961" width="1.125" style="4" customWidth="1"/>
    <col min="6962" max="6962" width="1" style="4" customWidth="1"/>
    <col min="6963" max="6963" width="0.125" style="4" customWidth="1"/>
    <col min="6964" max="6975" width="1" style="4" customWidth="1"/>
    <col min="6976" max="6976" width="0" style="4" hidden="1" customWidth="1"/>
    <col min="6977" max="6984" width="1" style="4" customWidth="1"/>
    <col min="6985" max="6985" width="0.5" style="4" customWidth="1"/>
    <col min="6986" max="6986" width="0.25" style="4" customWidth="1"/>
    <col min="6987" max="6997" width="1" style="4" customWidth="1"/>
    <col min="6998" max="6998" width="1.375" style="4" customWidth="1"/>
    <col min="6999" max="7006" width="1" style="4" customWidth="1"/>
    <col min="7007" max="7007" width="0.5" style="4" customWidth="1"/>
    <col min="7008" max="7008" width="0" style="4" hidden="1" customWidth="1"/>
    <col min="7009" max="7017" width="1" style="4" customWidth="1"/>
    <col min="7018" max="7018" width="4" style="4" customWidth="1"/>
    <col min="7019" max="7038" width="1" style="4" customWidth="1"/>
    <col min="7039" max="7039" width="3.375" style="4" customWidth="1"/>
    <col min="7040" max="7168" width="1" style="4"/>
    <col min="7169" max="7187" width="1" style="4" customWidth="1"/>
    <col min="7188" max="7188" width="0.375" style="4" customWidth="1"/>
    <col min="7189" max="7189" width="0" style="4" hidden="1" customWidth="1"/>
    <col min="7190" max="7216" width="1" style="4" customWidth="1"/>
    <col min="7217" max="7217" width="1.125" style="4" customWidth="1"/>
    <col min="7218" max="7218" width="1" style="4" customWidth="1"/>
    <col min="7219" max="7219" width="0.125" style="4" customWidth="1"/>
    <col min="7220" max="7231" width="1" style="4" customWidth="1"/>
    <col min="7232" max="7232" width="0" style="4" hidden="1" customWidth="1"/>
    <col min="7233" max="7240" width="1" style="4" customWidth="1"/>
    <col min="7241" max="7241" width="0.5" style="4" customWidth="1"/>
    <col min="7242" max="7242" width="0.25" style="4" customWidth="1"/>
    <col min="7243" max="7253" width="1" style="4" customWidth="1"/>
    <col min="7254" max="7254" width="1.375" style="4" customWidth="1"/>
    <col min="7255" max="7262" width="1" style="4" customWidth="1"/>
    <col min="7263" max="7263" width="0.5" style="4" customWidth="1"/>
    <col min="7264" max="7264" width="0" style="4" hidden="1" customWidth="1"/>
    <col min="7265" max="7273" width="1" style="4" customWidth="1"/>
    <col min="7274" max="7274" width="4" style="4" customWidth="1"/>
    <col min="7275" max="7294" width="1" style="4" customWidth="1"/>
    <col min="7295" max="7295" width="3.375" style="4" customWidth="1"/>
    <col min="7296" max="7424" width="1" style="4"/>
    <col min="7425" max="7443" width="1" style="4" customWidth="1"/>
    <col min="7444" max="7444" width="0.375" style="4" customWidth="1"/>
    <col min="7445" max="7445" width="0" style="4" hidden="1" customWidth="1"/>
    <col min="7446" max="7472" width="1" style="4" customWidth="1"/>
    <col min="7473" max="7473" width="1.125" style="4" customWidth="1"/>
    <col min="7474" max="7474" width="1" style="4" customWidth="1"/>
    <col min="7475" max="7475" width="0.125" style="4" customWidth="1"/>
    <col min="7476" max="7487" width="1" style="4" customWidth="1"/>
    <col min="7488" max="7488" width="0" style="4" hidden="1" customWidth="1"/>
    <col min="7489" max="7496" width="1" style="4" customWidth="1"/>
    <col min="7497" max="7497" width="0.5" style="4" customWidth="1"/>
    <col min="7498" max="7498" width="0.25" style="4" customWidth="1"/>
    <col min="7499" max="7509" width="1" style="4" customWidth="1"/>
    <col min="7510" max="7510" width="1.375" style="4" customWidth="1"/>
    <col min="7511" max="7518" width="1" style="4" customWidth="1"/>
    <col min="7519" max="7519" width="0.5" style="4" customWidth="1"/>
    <col min="7520" max="7520" width="0" style="4" hidden="1" customWidth="1"/>
    <col min="7521" max="7529" width="1" style="4" customWidth="1"/>
    <col min="7530" max="7530" width="4" style="4" customWidth="1"/>
    <col min="7531" max="7550" width="1" style="4" customWidth="1"/>
    <col min="7551" max="7551" width="3.375" style="4" customWidth="1"/>
    <col min="7552" max="7680" width="1" style="4"/>
    <col min="7681" max="7699" width="1" style="4" customWidth="1"/>
    <col min="7700" max="7700" width="0.375" style="4" customWidth="1"/>
    <col min="7701" max="7701" width="0" style="4" hidden="1" customWidth="1"/>
    <col min="7702" max="7728" width="1" style="4" customWidth="1"/>
    <col min="7729" max="7729" width="1.125" style="4" customWidth="1"/>
    <col min="7730" max="7730" width="1" style="4" customWidth="1"/>
    <col min="7731" max="7731" width="0.125" style="4" customWidth="1"/>
    <col min="7732" max="7743" width="1" style="4" customWidth="1"/>
    <col min="7744" max="7744" width="0" style="4" hidden="1" customWidth="1"/>
    <col min="7745" max="7752" width="1" style="4" customWidth="1"/>
    <col min="7753" max="7753" width="0.5" style="4" customWidth="1"/>
    <col min="7754" max="7754" width="0.25" style="4" customWidth="1"/>
    <col min="7755" max="7765" width="1" style="4" customWidth="1"/>
    <col min="7766" max="7766" width="1.375" style="4" customWidth="1"/>
    <col min="7767" max="7774" width="1" style="4" customWidth="1"/>
    <col min="7775" max="7775" width="0.5" style="4" customWidth="1"/>
    <col min="7776" max="7776" width="0" style="4" hidden="1" customWidth="1"/>
    <col min="7777" max="7785" width="1" style="4" customWidth="1"/>
    <col min="7786" max="7786" width="4" style="4" customWidth="1"/>
    <col min="7787" max="7806" width="1" style="4" customWidth="1"/>
    <col min="7807" max="7807" width="3.375" style="4" customWidth="1"/>
    <col min="7808" max="7936" width="1" style="4"/>
    <col min="7937" max="7955" width="1" style="4" customWidth="1"/>
    <col min="7956" max="7956" width="0.375" style="4" customWidth="1"/>
    <col min="7957" max="7957" width="0" style="4" hidden="1" customWidth="1"/>
    <col min="7958" max="7984" width="1" style="4" customWidth="1"/>
    <col min="7985" max="7985" width="1.125" style="4" customWidth="1"/>
    <col min="7986" max="7986" width="1" style="4" customWidth="1"/>
    <col min="7987" max="7987" width="0.125" style="4" customWidth="1"/>
    <col min="7988" max="7999" width="1" style="4" customWidth="1"/>
    <col min="8000" max="8000" width="0" style="4" hidden="1" customWidth="1"/>
    <col min="8001" max="8008" width="1" style="4" customWidth="1"/>
    <col min="8009" max="8009" width="0.5" style="4" customWidth="1"/>
    <col min="8010" max="8010" width="0.25" style="4" customWidth="1"/>
    <col min="8011" max="8021" width="1" style="4" customWidth="1"/>
    <col min="8022" max="8022" width="1.375" style="4" customWidth="1"/>
    <col min="8023" max="8030" width="1" style="4" customWidth="1"/>
    <col min="8031" max="8031" width="0.5" style="4" customWidth="1"/>
    <col min="8032" max="8032" width="0" style="4" hidden="1" customWidth="1"/>
    <col min="8033" max="8041" width="1" style="4" customWidth="1"/>
    <col min="8042" max="8042" width="4" style="4" customWidth="1"/>
    <col min="8043" max="8062" width="1" style="4" customWidth="1"/>
    <col min="8063" max="8063" width="3.375" style="4" customWidth="1"/>
    <col min="8064" max="8192" width="1" style="4"/>
    <col min="8193" max="8211" width="1" style="4" customWidth="1"/>
    <col min="8212" max="8212" width="0.375" style="4" customWidth="1"/>
    <col min="8213" max="8213" width="0" style="4" hidden="1" customWidth="1"/>
    <col min="8214" max="8240" width="1" style="4" customWidth="1"/>
    <col min="8241" max="8241" width="1.125" style="4" customWidth="1"/>
    <col min="8242" max="8242" width="1" style="4" customWidth="1"/>
    <col min="8243" max="8243" width="0.125" style="4" customWidth="1"/>
    <col min="8244" max="8255" width="1" style="4" customWidth="1"/>
    <col min="8256" max="8256" width="0" style="4" hidden="1" customWidth="1"/>
    <col min="8257" max="8264" width="1" style="4" customWidth="1"/>
    <col min="8265" max="8265" width="0.5" style="4" customWidth="1"/>
    <col min="8266" max="8266" width="0.25" style="4" customWidth="1"/>
    <col min="8267" max="8277" width="1" style="4" customWidth="1"/>
    <col min="8278" max="8278" width="1.375" style="4" customWidth="1"/>
    <col min="8279" max="8286" width="1" style="4" customWidth="1"/>
    <col min="8287" max="8287" width="0.5" style="4" customWidth="1"/>
    <col min="8288" max="8288" width="0" style="4" hidden="1" customWidth="1"/>
    <col min="8289" max="8297" width="1" style="4" customWidth="1"/>
    <col min="8298" max="8298" width="4" style="4" customWidth="1"/>
    <col min="8299" max="8318" width="1" style="4" customWidth="1"/>
    <col min="8319" max="8319" width="3.375" style="4" customWidth="1"/>
    <col min="8320" max="8448" width="1" style="4"/>
    <col min="8449" max="8467" width="1" style="4" customWidth="1"/>
    <col min="8468" max="8468" width="0.375" style="4" customWidth="1"/>
    <col min="8469" max="8469" width="0" style="4" hidden="1" customWidth="1"/>
    <col min="8470" max="8496" width="1" style="4" customWidth="1"/>
    <col min="8497" max="8497" width="1.125" style="4" customWidth="1"/>
    <col min="8498" max="8498" width="1" style="4" customWidth="1"/>
    <col min="8499" max="8499" width="0.125" style="4" customWidth="1"/>
    <col min="8500" max="8511" width="1" style="4" customWidth="1"/>
    <col min="8512" max="8512" width="0" style="4" hidden="1" customWidth="1"/>
    <col min="8513" max="8520" width="1" style="4" customWidth="1"/>
    <col min="8521" max="8521" width="0.5" style="4" customWidth="1"/>
    <col min="8522" max="8522" width="0.25" style="4" customWidth="1"/>
    <col min="8523" max="8533" width="1" style="4" customWidth="1"/>
    <col min="8534" max="8534" width="1.375" style="4" customWidth="1"/>
    <col min="8535" max="8542" width="1" style="4" customWidth="1"/>
    <col min="8543" max="8543" width="0.5" style="4" customWidth="1"/>
    <col min="8544" max="8544" width="0" style="4" hidden="1" customWidth="1"/>
    <col min="8545" max="8553" width="1" style="4" customWidth="1"/>
    <col min="8554" max="8554" width="4" style="4" customWidth="1"/>
    <col min="8555" max="8574" width="1" style="4" customWidth="1"/>
    <col min="8575" max="8575" width="3.375" style="4" customWidth="1"/>
    <col min="8576" max="8704" width="1" style="4"/>
    <col min="8705" max="8723" width="1" style="4" customWidth="1"/>
    <col min="8724" max="8724" width="0.375" style="4" customWidth="1"/>
    <col min="8725" max="8725" width="0" style="4" hidden="1" customWidth="1"/>
    <col min="8726" max="8752" width="1" style="4" customWidth="1"/>
    <col min="8753" max="8753" width="1.125" style="4" customWidth="1"/>
    <col min="8754" max="8754" width="1" style="4" customWidth="1"/>
    <col min="8755" max="8755" width="0.125" style="4" customWidth="1"/>
    <col min="8756" max="8767" width="1" style="4" customWidth="1"/>
    <col min="8768" max="8768" width="0" style="4" hidden="1" customWidth="1"/>
    <col min="8769" max="8776" width="1" style="4" customWidth="1"/>
    <col min="8777" max="8777" width="0.5" style="4" customWidth="1"/>
    <col min="8778" max="8778" width="0.25" style="4" customWidth="1"/>
    <col min="8779" max="8789" width="1" style="4" customWidth="1"/>
    <col min="8790" max="8790" width="1.375" style="4" customWidth="1"/>
    <col min="8791" max="8798" width="1" style="4" customWidth="1"/>
    <col min="8799" max="8799" width="0.5" style="4" customWidth="1"/>
    <col min="8800" max="8800" width="0" style="4" hidden="1" customWidth="1"/>
    <col min="8801" max="8809" width="1" style="4" customWidth="1"/>
    <col min="8810" max="8810" width="4" style="4" customWidth="1"/>
    <col min="8811" max="8830" width="1" style="4" customWidth="1"/>
    <col min="8831" max="8831" width="3.375" style="4" customWidth="1"/>
    <col min="8832" max="8960" width="1" style="4"/>
    <col min="8961" max="8979" width="1" style="4" customWidth="1"/>
    <col min="8980" max="8980" width="0.375" style="4" customWidth="1"/>
    <col min="8981" max="8981" width="0" style="4" hidden="1" customWidth="1"/>
    <col min="8982" max="9008" width="1" style="4" customWidth="1"/>
    <col min="9009" max="9009" width="1.125" style="4" customWidth="1"/>
    <col min="9010" max="9010" width="1" style="4" customWidth="1"/>
    <col min="9011" max="9011" width="0.125" style="4" customWidth="1"/>
    <col min="9012" max="9023" width="1" style="4" customWidth="1"/>
    <col min="9024" max="9024" width="0" style="4" hidden="1" customWidth="1"/>
    <col min="9025" max="9032" width="1" style="4" customWidth="1"/>
    <col min="9033" max="9033" width="0.5" style="4" customWidth="1"/>
    <col min="9034" max="9034" width="0.25" style="4" customWidth="1"/>
    <col min="9035" max="9045" width="1" style="4" customWidth="1"/>
    <col min="9046" max="9046" width="1.375" style="4" customWidth="1"/>
    <col min="9047" max="9054" width="1" style="4" customWidth="1"/>
    <col min="9055" max="9055" width="0.5" style="4" customWidth="1"/>
    <col min="9056" max="9056" width="0" style="4" hidden="1" customWidth="1"/>
    <col min="9057" max="9065" width="1" style="4" customWidth="1"/>
    <col min="9066" max="9066" width="4" style="4" customWidth="1"/>
    <col min="9067" max="9086" width="1" style="4" customWidth="1"/>
    <col min="9087" max="9087" width="3.375" style="4" customWidth="1"/>
    <col min="9088" max="9216" width="1" style="4"/>
    <col min="9217" max="9235" width="1" style="4" customWidth="1"/>
    <col min="9236" max="9236" width="0.375" style="4" customWidth="1"/>
    <col min="9237" max="9237" width="0" style="4" hidden="1" customWidth="1"/>
    <col min="9238" max="9264" width="1" style="4" customWidth="1"/>
    <col min="9265" max="9265" width="1.125" style="4" customWidth="1"/>
    <col min="9266" max="9266" width="1" style="4" customWidth="1"/>
    <col min="9267" max="9267" width="0.125" style="4" customWidth="1"/>
    <col min="9268" max="9279" width="1" style="4" customWidth="1"/>
    <col min="9280" max="9280" width="0" style="4" hidden="1" customWidth="1"/>
    <col min="9281" max="9288" width="1" style="4" customWidth="1"/>
    <col min="9289" max="9289" width="0.5" style="4" customWidth="1"/>
    <col min="9290" max="9290" width="0.25" style="4" customWidth="1"/>
    <col min="9291" max="9301" width="1" style="4" customWidth="1"/>
    <col min="9302" max="9302" width="1.375" style="4" customWidth="1"/>
    <col min="9303" max="9310" width="1" style="4" customWidth="1"/>
    <col min="9311" max="9311" width="0.5" style="4" customWidth="1"/>
    <col min="9312" max="9312" width="0" style="4" hidden="1" customWidth="1"/>
    <col min="9313" max="9321" width="1" style="4" customWidth="1"/>
    <col min="9322" max="9322" width="4" style="4" customWidth="1"/>
    <col min="9323" max="9342" width="1" style="4" customWidth="1"/>
    <col min="9343" max="9343" width="3.375" style="4" customWidth="1"/>
    <col min="9344" max="9472" width="1" style="4"/>
    <col min="9473" max="9491" width="1" style="4" customWidth="1"/>
    <col min="9492" max="9492" width="0.375" style="4" customWidth="1"/>
    <col min="9493" max="9493" width="0" style="4" hidden="1" customWidth="1"/>
    <col min="9494" max="9520" width="1" style="4" customWidth="1"/>
    <col min="9521" max="9521" width="1.125" style="4" customWidth="1"/>
    <col min="9522" max="9522" width="1" style="4" customWidth="1"/>
    <col min="9523" max="9523" width="0.125" style="4" customWidth="1"/>
    <col min="9524" max="9535" width="1" style="4" customWidth="1"/>
    <col min="9536" max="9536" width="0" style="4" hidden="1" customWidth="1"/>
    <col min="9537" max="9544" width="1" style="4" customWidth="1"/>
    <col min="9545" max="9545" width="0.5" style="4" customWidth="1"/>
    <col min="9546" max="9546" width="0.25" style="4" customWidth="1"/>
    <col min="9547" max="9557" width="1" style="4" customWidth="1"/>
    <col min="9558" max="9558" width="1.375" style="4" customWidth="1"/>
    <col min="9559" max="9566" width="1" style="4" customWidth="1"/>
    <col min="9567" max="9567" width="0.5" style="4" customWidth="1"/>
    <col min="9568" max="9568" width="0" style="4" hidden="1" customWidth="1"/>
    <col min="9569" max="9577" width="1" style="4" customWidth="1"/>
    <col min="9578" max="9578" width="4" style="4" customWidth="1"/>
    <col min="9579" max="9598" width="1" style="4" customWidth="1"/>
    <col min="9599" max="9599" width="3.375" style="4" customWidth="1"/>
    <col min="9600" max="9728" width="1" style="4"/>
    <col min="9729" max="9747" width="1" style="4" customWidth="1"/>
    <col min="9748" max="9748" width="0.375" style="4" customWidth="1"/>
    <col min="9749" max="9749" width="0" style="4" hidden="1" customWidth="1"/>
    <col min="9750" max="9776" width="1" style="4" customWidth="1"/>
    <col min="9777" max="9777" width="1.125" style="4" customWidth="1"/>
    <col min="9778" max="9778" width="1" style="4" customWidth="1"/>
    <col min="9779" max="9779" width="0.125" style="4" customWidth="1"/>
    <col min="9780" max="9791" width="1" style="4" customWidth="1"/>
    <col min="9792" max="9792" width="0" style="4" hidden="1" customWidth="1"/>
    <col min="9793" max="9800" width="1" style="4" customWidth="1"/>
    <col min="9801" max="9801" width="0.5" style="4" customWidth="1"/>
    <col min="9802" max="9802" width="0.25" style="4" customWidth="1"/>
    <col min="9803" max="9813" width="1" style="4" customWidth="1"/>
    <col min="9814" max="9814" width="1.375" style="4" customWidth="1"/>
    <col min="9815" max="9822" width="1" style="4" customWidth="1"/>
    <col min="9823" max="9823" width="0.5" style="4" customWidth="1"/>
    <col min="9824" max="9824" width="0" style="4" hidden="1" customWidth="1"/>
    <col min="9825" max="9833" width="1" style="4" customWidth="1"/>
    <col min="9834" max="9834" width="4" style="4" customWidth="1"/>
    <col min="9835" max="9854" width="1" style="4" customWidth="1"/>
    <col min="9855" max="9855" width="3.375" style="4" customWidth="1"/>
    <col min="9856" max="9984" width="1" style="4"/>
    <col min="9985" max="10003" width="1" style="4" customWidth="1"/>
    <col min="10004" max="10004" width="0.375" style="4" customWidth="1"/>
    <col min="10005" max="10005" width="0" style="4" hidden="1" customWidth="1"/>
    <col min="10006" max="10032" width="1" style="4" customWidth="1"/>
    <col min="10033" max="10033" width="1.125" style="4" customWidth="1"/>
    <col min="10034" max="10034" width="1" style="4" customWidth="1"/>
    <col min="10035" max="10035" width="0.125" style="4" customWidth="1"/>
    <col min="10036" max="10047" width="1" style="4" customWidth="1"/>
    <col min="10048" max="10048" width="0" style="4" hidden="1" customWidth="1"/>
    <col min="10049" max="10056" width="1" style="4" customWidth="1"/>
    <col min="10057" max="10057" width="0.5" style="4" customWidth="1"/>
    <col min="10058" max="10058" width="0.25" style="4" customWidth="1"/>
    <col min="10059" max="10069" width="1" style="4" customWidth="1"/>
    <col min="10070" max="10070" width="1.375" style="4" customWidth="1"/>
    <col min="10071" max="10078" width="1" style="4" customWidth="1"/>
    <col min="10079" max="10079" width="0.5" style="4" customWidth="1"/>
    <col min="10080" max="10080" width="0" style="4" hidden="1" customWidth="1"/>
    <col min="10081" max="10089" width="1" style="4" customWidth="1"/>
    <col min="10090" max="10090" width="4" style="4" customWidth="1"/>
    <col min="10091" max="10110" width="1" style="4" customWidth="1"/>
    <col min="10111" max="10111" width="3.375" style="4" customWidth="1"/>
    <col min="10112" max="10240" width="1" style="4"/>
    <col min="10241" max="10259" width="1" style="4" customWidth="1"/>
    <col min="10260" max="10260" width="0.375" style="4" customWidth="1"/>
    <col min="10261" max="10261" width="0" style="4" hidden="1" customWidth="1"/>
    <col min="10262" max="10288" width="1" style="4" customWidth="1"/>
    <col min="10289" max="10289" width="1.125" style="4" customWidth="1"/>
    <col min="10290" max="10290" width="1" style="4" customWidth="1"/>
    <col min="10291" max="10291" width="0.125" style="4" customWidth="1"/>
    <col min="10292" max="10303" width="1" style="4" customWidth="1"/>
    <col min="10304" max="10304" width="0" style="4" hidden="1" customWidth="1"/>
    <col min="10305" max="10312" width="1" style="4" customWidth="1"/>
    <col min="10313" max="10313" width="0.5" style="4" customWidth="1"/>
    <col min="10314" max="10314" width="0.25" style="4" customWidth="1"/>
    <col min="10315" max="10325" width="1" style="4" customWidth="1"/>
    <col min="10326" max="10326" width="1.375" style="4" customWidth="1"/>
    <col min="10327" max="10334" width="1" style="4" customWidth="1"/>
    <col min="10335" max="10335" width="0.5" style="4" customWidth="1"/>
    <col min="10336" max="10336" width="0" style="4" hidden="1" customWidth="1"/>
    <col min="10337" max="10345" width="1" style="4" customWidth="1"/>
    <col min="10346" max="10346" width="4" style="4" customWidth="1"/>
    <col min="10347" max="10366" width="1" style="4" customWidth="1"/>
    <col min="10367" max="10367" width="3.375" style="4" customWidth="1"/>
    <col min="10368" max="10496" width="1" style="4"/>
    <col min="10497" max="10515" width="1" style="4" customWidth="1"/>
    <col min="10516" max="10516" width="0.375" style="4" customWidth="1"/>
    <col min="10517" max="10517" width="0" style="4" hidden="1" customWidth="1"/>
    <col min="10518" max="10544" width="1" style="4" customWidth="1"/>
    <col min="10545" max="10545" width="1.125" style="4" customWidth="1"/>
    <col min="10546" max="10546" width="1" style="4" customWidth="1"/>
    <col min="10547" max="10547" width="0.125" style="4" customWidth="1"/>
    <col min="10548" max="10559" width="1" style="4" customWidth="1"/>
    <col min="10560" max="10560" width="0" style="4" hidden="1" customWidth="1"/>
    <col min="10561" max="10568" width="1" style="4" customWidth="1"/>
    <col min="10569" max="10569" width="0.5" style="4" customWidth="1"/>
    <col min="10570" max="10570" width="0.25" style="4" customWidth="1"/>
    <col min="10571" max="10581" width="1" style="4" customWidth="1"/>
    <col min="10582" max="10582" width="1.375" style="4" customWidth="1"/>
    <col min="10583" max="10590" width="1" style="4" customWidth="1"/>
    <col min="10591" max="10591" width="0.5" style="4" customWidth="1"/>
    <col min="10592" max="10592" width="0" style="4" hidden="1" customWidth="1"/>
    <col min="10593" max="10601" width="1" style="4" customWidth="1"/>
    <col min="10602" max="10602" width="4" style="4" customWidth="1"/>
    <col min="10603" max="10622" width="1" style="4" customWidth="1"/>
    <col min="10623" max="10623" width="3.375" style="4" customWidth="1"/>
    <col min="10624" max="10752" width="1" style="4"/>
    <col min="10753" max="10771" width="1" style="4" customWidth="1"/>
    <col min="10772" max="10772" width="0.375" style="4" customWidth="1"/>
    <col min="10773" max="10773" width="0" style="4" hidden="1" customWidth="1"/>
    <col min="10774" max="10800" width="1" style="4" customWidth="1"/>
    <col min="10801" max="10801" width="1.125" style="4" customWidth="1"/>
    <col min="10802" max="10802" width="1" style="4" customWidth="1"/>
    <col min="10803" max="10803" width="0.125" style="4" customWidth="1"/>
    <col min="10804" max="10815" width="1" style="4" customWidth="1"/>
    <col min="10816" max="10816" width="0" style="4" hidden="1" customWidth="1"/>
    <col min="10817" max="10824" width="1" style="4" customWidth="1"/>
    <col min="10825" max="10825" width="0.5" style="4" customWidth="1"/>
    <col min="10826" max="10826" width="0.25" style="4" customWidth="1"/>
    <col min="10827" max="10837" width="1" style="4" customWidth="1"/>
    <col min="10838" max="10838" width="1.375" style="4" customWidth="1"/>
    <col min="10839" max="10846" width="1" style="4" customWidth="1"/>
    <col min="10847" max="10847" width="0.5" style="4" customWidth="1"/>
    <col min="10848" max="10848" width="0" style="4" hidden="1" customWidth="1"/>
    <col min="10849" max="10857" width="1" style="4" customWidth="1"/>
    <col min="10858" max="10858" width="4" style="4" customWidth="1"/>
    <col min="10859" max="10878" width="1" style="4" customWidth="1"/>
    <col min="10879" max="10879" width="3.375" style="4" customWidth="1"/>
    <col min="10880" max="11008" width="1" style="4"/>
    <col min="11009" max="11027" width="1" style="4" customWidth="1"/>
    <col min="11028" max="11028" width="0.375" style="4" customWidth="1"/>
    <col min="11029" max="11029" width="0" style="4" hidden="1" customWidth="1"/>
    <col min="11030" max="11056" width="1" style="4" customWidth="1"/>
    <col min="11057" max="11057" width="1.125" style="4" customWidth="1"/>
    <col min="11058" max="11058" width="1" style="4" customWidth="1"/>
    <col min="11059" max="11059" width="0.125" style="4" customWidth="1"/>
    <col min="11060" max="11071" width="1" style="4" customWidth="1"/>
    <col min="11072" max="11072" width="0" style="4" hidden="1" customWidth="1"/>
    <col min="11073" max="11080" width="1" style="4" customWidth="1"/>
    <col min="11081" max="11081" width="0.5" style="4" customWidth="1"/>
    <col min="11082" max="11082" width="0.25" style="4" customWidth="1"/>
    <col min="11083" max="11093" width="1" style="4" customWidth="1"/>
    <col min="11094" max="11094" width="1.375" style="4" customWidth="1"/>
    <col min="11095" max="11102" width="1" style="4" customWidth="1"/>
    <col min="11103" max="11103" width="0.5" style="4" customWidth="1"/>
    <col min="11104" max="11104" width="0" style="4" hidden="1" customWidth="1"/>
    <col min="11105" max="11113" width="1" style="4" customWidth="1"/>
    <col min="11114" max="11114" width="4" style="4" customWidth="1"/>
    <col min="11115" max="11134" width="1" style="4" customWidth="1"/>
    <col min="11135" max="11135" width="3.375" style="4" customWidth="1"/>
    <col min="11136" max="11264" width="1" style="4"/>
    <col min="11265" max="11283" width="1" style="4" customWidth="1"/>
    <col min="11284" max="11284" width="0.375" style="4" customWidth="1"/>
    <col min="11285" max="11285" width="0" style="4" hidden="1" customWidth="1"/>
    <col min="11286" max="11312" width="1" style="4" customWidth="1"/>
    <col min="11313" max="11313" width="1.125" style="4" customWidth="1"/>
    <col min="11314" max="11314" width="1" style="4" customWidth="1"/>
    <col min="11315" max="11315" width="0.125" style="4" customWidth="1"/>
    <col min="11316" max="11327" width="1" style="4" customWidth="1"/>
    <col min="11328" max="11328" width="0" style="4" hidden="1" customWidth="1"/>
    <col min="11329" max="11336" width="1" style="4" customWidth="1"/>
    <col min="11337" max="11337" width="0.5" style="4" customWidth="1"/>
    <col min="11338" max="11338" width="0.25" style="4" customWidth="1"/>
    <col min="11339" max="11349" width="1" style="4" customWidth="1"/>
    <col min="11350" max="11350" width="1.375" style="4" customWidth="1"/>
    <col min="11351" max="11358" width="1" style="4" customWidth="1"/>
    <col min="11359" max="11359" width="0.5" style="4" customWidth="1"/>
    <col min="11360" max="11360" width="0" style="4" hidden="1" customWidth="1"/>
    <col min="11361" max="11369" width="1" style="4" customWidth="1"/>
    <col min="11370" max="11370" width="4" style="4" customWidth="1"/>
    <col min="11371" max="11390" width="1" style="4" customWidth="1"/>
    <col min="11391" max="11391" width="3.375" style="4" customWidth="1"/>
    <col min="11392" max="11520" width="1" style="4"/>
    <col min="11521" max="11539" width="1" style="4" customWidth="1"/>
    <col min="11540" max="11540" width="0.375" style="4" customWidth="1"/>
    <col min="11541" max="11541" width="0" style="4" hidden="1" customWidth="1"/>
    <col min="11542" max="11568" width="1" style="4" customWidth="1"/>
    <col min="11569" max="11569" width="1.125" style="4" customWidth="1"/>
    <col min="11570" max="11570" width="1" style="4" customWidth="1"/>
    <col min="11571" max="11571" width="0.125" style="4" customWidth="1"/>
    <col min="11572" max="11583" width="1" style="4" customWidth="1"/>
    <col min="11584" max="11584" width="0" style="4" hidden="1" customWidth="1"/>
    <col min="11585" max="11592" width="1" style="4" customWidth="1"/>
    <col min="11593" max="11593" width="0.5" style="4" customWidth="1"/>
    <col min="11594" max="11594" width="0.25" style="4" customWidth="1"/>
    <col min="11595" max="11605" width="1" style="4" customWidth="1"/>
    <col min="11606" max="11606" width="1.375" style="4" customWidth="1"/>
    <col min="11607" max="11614" width="1" style="4" customWidth="1"/>
    <col min="11615" max="11615" width="0.5" style="4" customWidth="1"/>
    <col min="11616" max="11616" width="0" style="4" hidden="1" customWidth="1"/>
    <col min="11617" max="11625" width="1" style="4" customWidth="1"/>
    <col min="11626" max="11626" width="4" style="4" customWidth="1"/>
    <col min="11627" max="11646" width="1" style="4" customWidth="1"/>
    <col min="11647" max="11647" width="3.375" style="4" customWidth="1"/>
    <col min="11648" max="11776" width="1" style="4"/>
    <col min="11777" max="11795" width="1" style="4" customWidth="1"/>
    <col min="11796" max="11796" width="0.375" style="4" customWidth="1"/>
    <col min="11797" max="11797" width="0" style="4" hidden="1" customWidth="1"/>
    <col min="11798" max="11824" width="1" style="4" customWidth="1"/>
    <col min="11825" max="11825" width="1.125" style="4" customWidth="1"/>
    <col min="11826" max="11826" width="1" style="4" customWidth="1"/>
    <col min="11827" max="11827" width="0.125" style="4" customWidth="1"/>
    <col min="11828" max="11839" width="1" style="4" customWidth="1"/>
    <col min="11840" max="11840" width="0" style="4" hidden="1" customWidth="1"/>
    <col min="11841" max="11848" width="1" style="4" customWidth="1"/>
    <col min="11849" max="11849" width="0.5" style="4" customWidth="1"/>
    <col min="11850" max="11850" width="0.25" style="4" customWidth="1"/>
    <col min="11851" max="11861" width="1" style="4" customWidth="1"/>
    <col min="11862" max="11862" width="1.375" style="4" customWidth="1"/>
    <col min="11863" max="11870" width="1" style="4" customWidth="1"/>
    <col min="11871" max="11871" width="0.5" style="4" customWidth="1"/>
    <col min="11872" max="11872" width="0" style="4" hidden="1" customWidth="1"/>
    <col min="11873" max="11881" width="1" style="4" customWidth="1"/>
    <col min="11882" max="11882" width="4" style="4" customWidth="1"/>
    <col min="11883" max="11902" width="1" style="4" customWidth="1"/>
    <col min="11903" max="11903" width="3.375" style="4" customWidth="1"/>
    <col min="11904" max="12032" width="1" style="4"/>
    <col min="12033" max="12051" width="1" style="4" customWidth="1"/>
    <col min="12052" max="12052" width="0.375" style="4" customWidth="1"/>
    <col min="12053" max="12053" width="0" style="4" hidden="1" customWidth="1"/>
    <col min="12054" max="12080" width="1" style="4" customWidth="1"/>
    <col min="12081" max="12081" width="1.125" style="4" customWidth="1"/>
    <col min="12082" max="12082" width="1" style="4" customWidth="1"/>
    <col min="12083" max="12083" width="0.125" style="4" customWidth="1"/>
    <col min="12084" max="12095" width="1" style="4" customWidth="1"/>
    <col min="12096" max="12096" width="0" style="4" hidden="1" customWidth="1"/>
    <col min="12097" max="12104" width="1" style="4" customWidth="1"/>
    <col min="12105" max="12105" width="0.5" style="4" customWidth="1"/>
    <col min="12106" max="12106" width="0.25" style="4" customWidth="1"/>
    <col min="12107" max="12117" width="1" style="4" customWidth="1"/>
    <col min="12118" max="12118" width="1.375" style="4" customWidth="1"/>
    <col min="12119" max="12126" width="1" style="4" customWidth="1"/>
    <col min="12127" max="12127" width="0.5" style="4" customWidth="1"/>
    <col min="12128" max="12128" width="0" style="4" hidden="1" customWidth="1"/>
    <col min="12129" max="12137" width="1" style="4" customWidth="1"/>
    <col min="12138" max="12138" width="4" style="4" customWidth="1"/>
    <col min="12139" max="12158" width="1" style="4" customWidth="1"/>
    <col min="12159" max="12159" width="3.375" style="4" customWidth="1"/>
    <col min="12160" max="12288" width="1" style="4"/>
    <col min="12289" max="12307" width="1" style="4" customWidth="1"/>
    <col min="12308" max="12308" width="0.375" style="4" customWidth="1"/>
    <col min="12309" max="12309" width="0" style="4" hidden="1" customWidth="1"/>
    <col min="12310" max="12336" width="1" style="4" customWidth="1"/>
    <col min="12337" max="12337" width="1.125" style="4" customWidth="1"/>
    <col min="12338" max="12338" width="1" style="4" customWidth="1"/>
    <col min="12339" max="12339" width="0.125" style="4" customWidth="1"/>
    <col min="12340" max="12351" width="1" style="4" customWidth="1"/>
    <col min="12352" max="12352" width="0" style="4" hidden="1" customWidth="1"/>
    <col min="12353" max="12360" width="1" style="4" customWidth="1"/>
    <col min="12361" max="12361" width="0.5" style="4" customWidth="1"/>
    <col min="12362" max="12362" width="0.25" style="4" customWidth="1"/>
    <col min="12363" max="12373" width="1" style="4" customWidth="1"/>
    <col min="12374" max="12374" width="1.375" style="4" customWidth="1"/>
    <col min="12375" max="12382" width="1" style="4" customWidth="1"/>
    <col min="12383" max="12383" width="0.5" style="4" customWidth="1"/>
    <col min="12384" max="12384" width="0" style="4" hidden="1" customWidth="1"/>
    <col min="12385" max="12393" width="1" style="4" customWidth="1"/>
    <col min="12394" max="12394" width="4" style="4" customWidth="1"/>
    <col min="12395" max="12414" width="1" style="4" customWidth="1"/>
    <col min="12415" max="12415" width="3.375" style="4" customWidth="1"/>
    <col min="12416" max="12544" width="1" style="4"/>
    <col min="12545" max="12563" width="1" style="4" customWidth="1"/>
    <col min="12564" max="12564" width="0.375" style="4" customWidth="1"/>
    <col min="12565" max="12565" width="0" style="4" hidden="1" customWidth="1"/>
    <col min="12566" max="12592" width="1" style="4" customWidth="1"/>
    <col min="12593" max="12593" width="1.125" style="4" customWidth="1"/>
    <col min="12594" max="12594" width="1" style="4" customWidth="1"/>
    <col min="12595" max="12595" width="0.125" style="4" customWidth="1"/>
    <col min="12596" max="12607" width="1" style="4" customWidth="1"/>
    <col min="12608" max="12608" width="0" style="4" hidden="1" customWidth="1"/>
    <col min="12609" max="12616" width="1" style="4" customWidth="1"/>
    <col min="12617" max="12617" width="0.5" style="4" customWidth="1"/>
    <col min="12618" max="12618" width="0.25" style="4" customWidth="1"/>
    <col min="12619" max="12629" width="1" style="4" customWidth="1"/>
    <col min="12630" max="12630" width="1.375" style="4" customWidth="1"/>
    <col min="12631" max="12638" width="1" style="4" customWidth="1"/>
    <col min="12639" max="12639" width="0.5" style="4" customWidth="1"/>
    <col min="12640" max="12640" width="0" style="4" hidden="1" customWidth="1"/>
    <col min="12641" max="12649" width="1" style="4" customWidth="1"/>
    <col min="12650" max="12650" width="4" style="4" customWidth="1"/>
    <col min="12651" max="12670" width="1" style="4" customWidth="1"/>
    <col min="12671" max="12671" width="3.375" style="4" customWidth="1"/>
    <col min="12672" max="12800" width="1" style="4"/>
    <col min="12801" max="12819" width="1" style="4" customWidth="1"/>
    <col min="12820" max="12820" width="0.375" style="4" customWidth="1"/>
    <col min="12821" max="12821" width="0" style="4" hidden="1" customWidth="1"/>
    <col min="12822" max="12848" width="1" style="4" customWidth="1"/>
    <col min="12849" max="12849" width="1.125" style="4" customWidth="1"/>
    <col min="12850" max="12850" width="1" style="4" customWidth="1"/>
    <col min="12851" max="12851" width="0.125" style="4" customWidth="1"/>
    <col min="12852" max="12863" width="1" style="4" customWidth="1"/>
    <col min="12864" max="12864" width="0" style="4" hidden="1" customWidth="1"/>
    <col min="12865" max="12872" width="1" style="4" customWidth="1"/>
    <col min="12873" max="12873" width="0.5" style="4" customWidth="1"/>
    <col min="12874" max="12874" width="0.25" style="4" customWidth="1"/>
    <col min="12875" max="12885" width="1" style="4" customWidth="1"/>
    <col min="12886" max="12886" width="1.375" style="4" customWidth="1"/>
    <col min="12887" max="12894" width="1" style="4" customWidth="1"/>
    <col min="12895" max="12895" width="0.5" style="4" customWidth="1"/>
    <col min="12896" max="12896" width="0" style="4" hidden="1" customWidth="1"/>
    <col min="12897" max="12905" width="1" style="4" customWidth="1"/>
    <col min="12906" max="12906" width="4" style="4" customWidth="1"/>
    <col min="12907" max="12926" width="1" style="4" customWidth="1"/>
    <col min="12927" max="12927" width="3.375" style="4" customWidth="1"/>
    <col min="12928" max="13056" width="1" style="4"/>
    <col min="13057" max="13075" width="1" style="4" customWidth="1"/>
    <col min="13076" max="13076" width="0.375" style="4" customWidth="1"/>
    <col min="13077" max="13077" width="0" style="4" hidden="1" customWidth="1"/>
    <col min="13078" max="13104" width="1" style="4" customWidth="1"/>
    <col min="13105" max="13105" width="1.125" style="4" customWidth="1"/>
    <col min="13106" max="13106" width="1" style="4" customWidth="1"/>
    <col min="13107" max="13107" width="0.125" style="4" customWidth="1"/>
    <col min="13108" max="13119" width="1" style="4" customWidth="1"/>
    <col min="13120" max="13120" width="0" style="4" hidden="1" customWidth="1"/>
    <col min="13121" max="13128" width="1" style="4" customWidth="1"/>
    <col min="13129" max="13129" width="0.5" style="4" customWidth="1"/>
    <col min="13130" max="13130" width="0.25" style="4" customWidth="1"/>
    <col min="13131" max="13141" width="1" style="4" customWidth="1"/>
    <col min="13142" max="13142" width="1.375" style="4" customWidth="1"/>
    <col min="13143" max="13150" width="1" style="4" customWidth="1"/>
    <col min="13151" max="13151" width="0.5" style="4" customWidth="1"/>
    <col min="13152" max="13152" width="0" style="4" hidden="1" customWidth="1"/>
    <col min="13153" max="13161" width="1" style="4" customWidth="1"/>
    <col min="13162" max="13162" width="4" style="4" customWidth="1"/>
    <col min="13163" max="13182" width="1" style="4" customWidth="1"/>
    <col min="13183" max="13183" width="3.375" style="4" customWidth="1"/>
    <col min="13184" max="13312" width="1" style="4"/>
    <col min="13313" max="13331" width="1" style="4" customWidth="1"/>
    <col min="13332" max="13332" width="0.375" style="4" customWidth="1"/>
    <col min="13333" max="13333" width="0" style="4" hidden="1" customWidth="1"/>
    <col min="13334" max="13360" width="1" style="4" customWidth="1"/>
    <col min="13361" max="13361" width="1.125" style="4" customWidth="1"/>
    <col min="13362" max="13362" width="1" style="4" customWidth="1"/>
    <col min="13363" max="13363" width="0.125" style="4" customWidth="1"/>
    <col min="13364" max="13375" width="1" style="4" customWidth="1"/>
    <col min="13376" max="13376" width="0" style="4" hidden="1" customWidth="1"/>
    <col min="13377" max="13384" width="1" style="4" customWidth="1"/>
    <col min="13385" max="13385" width="0.5" style="4" customWidth="1"/>
    <col min="13386" max="13386" width="0.25" style="4" customWidth="1"/>
    <col min="13387" max="13397" width="1" style="4" customWidth="1"/>
    <col min="13398" max="13398" width="1.375" style="4" customWidth="1"/>
    <col min="13399" max="13406" width="1" style="4" customWidth="1"/>
    <col min="13407" max="13407" width="0.5" style="4" customWidth="1"/>
    <col min="13408" max="13408" width="0" style="4" hidden="1" customWidth="1"/>
    <col min="13409" max="13417" width="1" style="4" customWidth="1"/>
    <col min="13418" max="13418" width="4" style="4" customWidth="1"/>
    <col min="13419" max="13438" width="1" style="4" customWidth="1"/>
    <col min="13439" max="13439" width="3.375" style="4" customWidth="1"/>
    <col min="13440" max="13568" width="1" style="4"/>
    <col min="13569" max="13587" width="1" style="4" customWidth="1"/>
    <col min="13588" max="13588" width="0.375" style="4" customWidth="1"/>
    <col min="13589" max="13589" width="0" style="4" hidden="1" customWidth="1"/>
    <col min="13590" max="13616" width="1" style="4" customWidth="1"/>
    <col min="13617" max="13617" width="1.125" style="4" customWidth="1"/>
    <col min="13618" max="13618" width="1" style="4" customWidth="1"/>
    <col min="13619" max="13619" width="0.125" style="4" customWidth="1"/>
    <col min="13620" max="13631" width="1" style="4" customWidth="1"/>
    <col min="13632" max="13632" width="0" style="4" hidden="1" customWidth="1"/>
    <col min="13633" max="13640" width="1" style="4" customWidth="1"/>
    <col min="13641" max="13641" width="0.5" style="4" customWidth="1"/>
    <col min="13642" max="13642" width="0.25" style="4" customWidth="1"/>
    <col min="13643" max="13653" width="1" style="4" customWidth="1"/>
    <col min="13654" max="13654" width="1.375" style="4" customWidth="1"/>
    <col min="13655" max="13662" width="1" style="4" customWidth="1"/>
    <col min="13663" max="13663" width="0.5" style="4" customWidth="1"/>
    <col min="13664" max="13664" width="0" style="4" hidden="1" customWidth="1"/>
    <col min="13665" max="13673" width="1" style="4" customWidth="1"/>
    <col min="13674" max="13674" width="4" style="4" customWidth="1"/>
    <col min="13675" max="13694" width="1" style="4" customWidth="1"/>
    <col min="13695" max="13695" width="3.375" style="4" customWidth="1"/>
    <col min="13696" max="13824" width="1" style="4"/>
    <col min="13825" max="13843" width="1" style="4" customWidth="1"/>
    <col min="13844" max="13844" width="0.375" style="4" customWidth="1"/>
    <col min="13845" max="13845" width="0" style="4" hidden="1" customWidth="1"/>
    <col min="13846" max="13872" width="1" style="4" customWidth="1"/>
    <col min="13873" max="13873" width="1.125" style="4" customWidth="1"/>
    <col min="13874" max="13874" width="1" style="4" customWidth="1"/>
    <col min="13875" max="13875" width="0.125" style="4" customWidth="1"/>
    <col min="13876" max="13887" width="1" style="4" customWidth="1"/>
    <col min="13888" max="13888" width="0" style="4" hidden="1" customWidth="1"/>
    <col min="13889" max="13896" width="1" style="4" customWidth="1"/>
    <col min="13897" max="13897" width="0.5" style="4" customWidth="1"/>
    <col min="13898" max="13898" width="0.25" style="4" customWidth="1"/>
    <col min="13899" max="13909" width="1" style="4" customWidth="1"/>
    <col min="13910" max="13910" width="1.375" style="4" customWidth="1"/>
    <col min="13911" max="13918" width="1" style="4" customWidth="1"/>
    <col min="13919" max="13919" width="0.5" style="4" customWidth="1"/>
    <col min="13920" max="13920" width="0" style="4" hidden="1" customWidth="1"/>
    <col min="13921" max="13929" width="1" style="4" customWidth="1"/>
    <col min="13930" max="13930" width="4" style="4" customWidth="1"/>
    <col min="13931" max="13950" width="1" style="4" customWidth="1"/>
    <col min="13951" max="13951" width="3.375" style="4" customWidth="1"/>
    <col min="13952" max="14080" width="1" style="4"/>
    <col min="14081" max="14099" width="1" style="4" customWidth="1"/>
    <col min="14100" max="14100" width="0.375" style="4" customWidth="1"/>
    <col min="14101" max="14101" width="0" style="4" hidden="1" customWidth="1"/>
    <col min="14102" max="14128" width="1" style="4" customWidth="1"/>
    <col min="14129" max="14129" width="1.125" style="4" customWidth="1"/>
    <col min="14130" max="14130" width="1" style="4" customWidth="1"/>
    <col min="14131" max="14131" width="0.125" style="4" customWidth="1"/>
    <col min="14132" max="14143" width="1" style="4" customWidth="1"/>
    <col min="14144" max="14144" width="0" style="4" hidden="1" customWidth="1"/>
    <col min="14145" max="14152" width="1" style="4" customWidth="1"/>
    <col min="14153" max="14153" width="0.5" style="4" customWidth="1"/>
    <col min="14154" max="14154" width="0.25" style="4" customWidth="1"/>
    <col min="14155" max="14165" width="1" style="4" customWidth="1"/>
    <col min="14166" max="14166" width="1.375" style="4" customWidth="1"/>
    <col min="14167" max="14174" width="1" style="4" customWidth="1"/>
    <col min="14175" max="14175" width="0.5" style="4" customWidth="1"/>
    <col min="14176" max="14176" width="0" style="4" hidden="1" customWidth="1"/>
    <col min="14177" max="14185" width="1" style="4" customWidth="1"/>
    <col min="14186" max="14186" width="4" style="4" customWidth="1"/>
    <col min="14187" max="14206" width="1" style="4" customWidth="1"/>
    <col min="14207" max="14207" width="3.375" style="4" customWidth="1"/>
    <col min="14208" max="14336" width="1" style="4"/>
    <col min="14337" max="14355" width="1" style="4" customWidth="1"/>
    <col min="14356" max="14356" width="0.375" style="4" customWidth="1"/>
    <col min="14357" max="14357" width="0" style="4" hidden="1" customWidth="1"/>
    <col min="14358" max="14384" width="1" style="4" customWidth="1"/>
    <col min="14385" max="14385" width="1.125" style="4" customWidth="1"/>
    <col min="14386" max="14386" width="1" style="4" customWidth="1"/>
    <col min="14387" max="14387" width="0.125" style="4" customWidth="1"/>
    <col min="14388" max="14399" width="1" style="4" customWidth="1"/>
    <col min="14400" max="14400" width="0" style="4" hidden="1" customWidth="1"/>
    <col min="14401" max="14408" width="1" style="4" customWidth="1"/>
    <col min="14409" max="14409" width="0.5" style="4" customWidth="1"/>
    <col min="14410" max="14410" width="0.25" style="4" customWidth="1"/>
    <col min="14411" max="14421" width="1" style="4" customWidth="1"/>
    <col min="14422" max="14422" width="1.375" style="4" customWidth="1"/>
    <col min="14423" max="14430" width="1" style="4" customWidth="1"/>
    <col min="14431" max="14431" width="0.5" style="4" customWidth="1"/>
    <col min="14432" max="14432" width="0" style="4" hidden="1" customWidth="1"/>
    <col min="14433" max="14441" width="1" style="4" customWidth="1"/>
    <col min="14442" max="14442" width="4" style="4" customWidth="1"/>
    <col min="14443" max="14462" width="1" style="4" customWidth="1"/>
    <col min="14463" max="14463" width="3.375" style="4" customWidth="1"/>
    <col min="14464" max="14592" width="1" style="4"/>
    <col min="14593" max="14611" width="1" style="4" customWidth="1"/>
    <col min="14612" max="14612" width="0.375" style="4" customWidth="1"/>
    <col min="14613" max="14613" width="0" style="4" hidden="1" customWidth="1"/>
    <col min="14614" max="14640" width="1" style="4" customWidth="1"/>
    <col min="14641" max="14641" width="1.125" style="4" customWidth="1"/>
    <col min="14642" max="14642" width="1" style="4" customWidth="1"/>
    <col min="14643" max="14643" width="0.125" style="4" customWidth="1"/>
    <col min="14644" max="14655" width="1" style="4" customWidth="1"/>
    <col min="14656" max="14656" width="0" style="4" hidden="1" customWidth="1"/>
    <col min="14657" max="14664" width="1" style="4" customWidth="1"/>
    <col min="14665" max="14665" width="0.5" style="4" customWidth="1"/>
    <col min="14666" max="14666" width="0.25" style="4" customWidth="1"/>
    <col min="14667" max="14677" width="1" style="4" customWidth="1"/>
    <col min="14678" max="14678" width="1.375" style="4" customWidth="1"/>
    <col min="14679" max="14686" width="1" style="4" customWidth="1"/>
    <col min="14687" max="14687" width="0.5" style="4" customWidth="1"/>
    <col min="14688" max="14688" width="0" style="4" hidden="1" customWidth="1"/>
    <col min="14689" max="14697" width="1" style="4" customWidth="1"/>
    <col min="14698" max="14698" width="4" style="4" customWidth="1"/>
    <col min="14699" max="14718" width="1" style="4" customWidth="1"/>
    <col min="14719" max="14719" width="3.375" style="4" customWidth="1"/>
    <col min="14720" max="14848" width="1" style="4"/>
    <col min="14849" max="14867" width="1" style="4" customWidth="1"/>
    <col min="14868" max="14868" width="0.375" style="4" customWidth="1"/>
    <col min="14869" max="14869" width="0" style="4" hidden="1" customWidth="1"/>
    <col min="14870" max="14896" width="1" style="4" customWidth="1"/>
    <col min="14897" max="14897" width="1.125" style="4" customWidth="1"/>
    <col min="14898" max="14898" width="1" style="4" customWidth="1"/>
    <col min="14899" max="14899" width="0.125" style="4" customWidth="1"/>
    <col min="14900" max="14911" width="1" style="4" customWidth="1"/>
    <col min="14912" max="14912" width="0" style="4" hidden="1" customWidth="1"/>
    <col min="14913" max="14920" width="1" style="4" customWidth="1"/>
    <col min="14921" max="14921" width="0.5" style="4" customWidth="1"/>
    <col min="14922" max="14922" width="0.25" style="4" customWidth="1"/>
    <col min="14923" max="14933" width="1" style="4" customWidth="1"/>
    <col min="14934" max="14934" width="1.375" style="4" customWidth="1"/>
    <col min="14935" max="14942" width="1" style="4" customWidth="1"/>
    <col min="14943" max="14943" width="0.5" style="4" customWidth="1"/>
    <col min="14944" max="14944" width="0" style="4" hidden="1" customWidth="1"/>
    <col min="14945" max="14953" width="1" style="4" customWidth="1"/>
    <col min="14954" max="14954" width="4" style="4" customWidth="1"/>
    <col min="14955" max="14974" width="1" style="4" customWidth="1"/>
    <col min="14975" max="14975" width="3.375" style="4" customWidth="1"/>
    <col min="14976" max="15104" width="1" style="4"/>
    <col min="15105" max="15123" width="1" style="4" customWidth="1"/>
    <col min="15124" max="15124" width="0.375" style="4" customWidth="1"/>
    <col min="15125" max="15125" width="0" style="4" hidden="1" customWidth="1"/>
    <col min="15126" max="15152" width="1" style="4" customWidth="1"/>
    <col min="15153" max="15153" width="1.125" style="4" customWidth="1"/>
    <col min="15154" max="15154" width="1" style="4" customWidth="1"/>
    <col min="15155" max="15155" width="0.125" style="4" customWidth="1"/>
    <col min="15156" max="15167" width="1" style="4" customWidth="1"/>
    <col min="15168" max="15168" width="0" style="4" hidden="1" customWidth="1"/>
    <col min="15169" max="15176" width="1" style="4" customWidth="1"/>
    <col min="15177" max="15177" width="0.5" style="4" customWidth="1"/>
    <col min="15178" max="15178" width="0.25" style="4" customWidth="1"/>
    <col min="15179" max="15189" width="1" style="4" customWidth="1"/>
    <col min="15190" max="15190" width="1.375" style="4" customWidth="1"/>
    <col min="15191" max="15198" width="1" style="4" customWidth="1"/>
    <col min="15199" max="15199" width="0.5" style="4" customWidth="1"/>
    <col min="15200" max="15200" width="0" style="4" hidden="1" customWidth="1"/>
    <col min="15201" max="15209" width="1" style="4" customWidth="1"/>
    <col min="15210" max="15210" width="4" style="4" customWidth="1"/>
    <col min="15211" max="15230" width="1" style="4" customWidth="1"/>
    <col min="15231" max="15231" width="3.375" style="4" customWidth="1"/>
    <col min="15232" max="15360" width="1" style="4"/>
    <col min="15361" max="15379" width="1" style="4" customWidth="1"/>
    <col min="15380" max="15380" width="0.375" style="4" customWidth="1"/>
    <col min="15381" max="15381" width="0" style="4" hidden="1" customWidth="1"/>
    <col min="15382" max="15408" width="1" style="4" customWidth="1"/>
    <col min="15409" max="15409" width="1.125" style="4" customWidth="1"/>
    <col min="15410" max="15410" width="1" style="4" customWidth="1"/>
    <col min="15411" max="15411" width="0.125" style="4" customWidth="1"/>
    <col min="15412" max="15423" width="1" style="4" customWidth="1"/>
    <col min="15424" max="15424" width="0" style="4" hidden="1" customWidth="1"/>
    <col min="15425" max="15432" width="1" style="4" customWidth="1"/>
    <col min="15433" max="15433" width="0.5" style="4" customWidth="1"/>
    <col min="15434" max="15434" width="0.25" style="4" customWidth="1"/>
    <col min="15435" max="15445" width="1" style="4" customWidth="1"/>
    <col min="15446" max="15446" width="1.375" style="4" customWidth="1"/>
    <col min="15447" max="15454" width="1" style="4" customWidth="1"/>
    <col min="15455" max="15455" width="0.5" style="4" customWidth="1"/>
    <col min="15456" max="15456" width="0" style="4" hidden="1" customWidth="1"/>
    <col min="15457" max="15465" width="1" style="4" customWidth="1"/>
    <col min="15466" max="15466" width="4" style="4" customWidth="1"/>
    <col min="15467" max="15486" width="1" style="4" customWidth="1"/>
    <col min="15487" max="15487" width="3.375" style="4" customWidth="1"/>
    <col min="15488" max="15616" width="1" style="4"/>
    <col min="15617" max="15635" width="1" style="4" customWidth="1"/>
    <col min="15636" max="15636" width="0.375" style="4" customWidth="1"/>
    <col min="15637" max="15637" width="0" style="4" hidden="1" customWidth="1"/>
    <col min="15638" max="15664" width="1" style="4" customWidth="1"/>
    <col min="15665" max="15665" width="1.125" style="4" customWidth="1"/>
    <col min="15666" max="15666" width="1" style="4" customWidth="1"/>
    <col min="15667" max="15667" width="0.125" style="4" customWidth="1"/>
    <col min="15668" max="15679" width="1" style="4" customWidth="1"/>
    <col min="15680" max="15680" width="0" style="4" hidden="1" customWidth="1"/>
    <col min="15681" max="15688" width="1" style="4" customWidth="1"/>
    <col min="15689" max="15689" width="0.5" style="4" customWidth="1"/>
    <col min="15690" max="15690" width="0.25" style="4" customWidth="1"/>
    <col min="15691" max="15701" width="1" style="4" customWidth="1"/>
    <col min="15702" max="15702" width="1.375" style="4" customWidth="1"/>
    <col min="15703" max="15710" width="1" style="4" customWidth="1"/>
    <col min="15711" max="15711" width="0.5" style="4" customWidth="1"/>
    <col min="15712" max="15712" width="0" style="4" hidden="1" customWidth="1"/>
    <col min="15713" max="15721" width="1" style="4" customWidth="1"/>
    <col min="15722" max="15722" width="4" style="4" customWidth="1"/>
    <col min="15723" max="15742" width="1" style="4" customWidth="1"/>
    <col min="15743" max="15743" width="3.375" style="4" customWidth="1"/>
    <col min="15744" max="15872" width="1" style="4"/>
    <col min="15873" max="15891" width="1" style="4" customWidth="1"/>
    <col min="15892" max="15892" width="0.375" style="4" customWidth="1"/>
    <col min="15893" max="15893" width="0" style="4" hidden="1" customWidth="1"/>
    <col min="15894" max="15920" width="1" style="4" customWidth="1"/>
    <col min="15921" max="15921" width="1.125" style="4" customWidth="1"/>
    <col min="15922" max="15922" width="1" style="4" customWidth="1"/>
    <col min="15923" max="15923" width="0.125" style="4" customWidth="1"/>
    <col min="15924" max="15935" width="1" style="4" customWidth="1"/>
    <col min="15936" max="15936" width="0" style="4" hidden="1" customWidth="1"/>
    <col min="15937" max="15944" width="1" style="4" customWidth="1"/>
    <col min="15945" max="15945" width="0.5" style="4" customWidth="1"/>
    <col min="15946" max="15946" width="0.25" style="4" customWidth="1"/>
    <col min="15947" max="15957" width="1" style="4" customWidth="1"/>
    <col min="15958" max="15958" width="1.375" style="4" customWidth="1"/>
    <col min="15959" max="15966" width="1" style="4" customWidth="1"/>
    <col min="15967" max="15967" width="0.5" style="4" customWidth="1"/>
    <col min="15968" max="15968" width="0" style="4" hidden="1" customWidth="1"/>
    <col min="15969" max="15977" width="1" style="4" customWidth="1"/>
    <col min="15978" max="15978" width="4" style="4" customWidth="1"/>
    <col min="15979" max="15998" width="1" style="4" customWidth="1"/>
    <col min="15999" max="15999" width="3.375" style="4" customWidth="1"/>
    <col min="16000" max="16128" width="1" style="4"/>
    <col min="16129" max="16147" width="1" style="4" customWidth="1"/>
    <col min="16148" max="16148" width="0.375" style="4" customWidth="1"/>
    <col min="16149" max="16149" width="0" style="4" hidden="1" customWidth="1"/>
    <col min="16150" max="16176" width="1" style="4" customWidth="1"/>
    <col min="16177" max="16177" width="1.125" style="4" customWidth="1"/>
    <col min="16178" max="16178" width="1" style="4" customWidth="1"/>
    <col min="16179" max="16179" width="0.125" style="4" customWidth="1"/>
    <col min="16180" max="16191" width="1" style="4" customWidth="1"/>
    <col min="16192" max="16192" width="0" style="4" hidden="1" customWidth="1"/>
    <col min="16193" max="16200" width="1" style="4" customWidth="1"/>
    <col min="16201" max="16201" width="0.5" style="4" customWidth="1"/>
    <col min="16202" max="16202" width="0.25" style="4" customWidth="1"/>
    <col min="16203" max="16213" width="1" style="4" customWidth="1"/>
    <col min="16214" max="16214" width="1.375" style="4" customWidth="1"/>
    <col min="16215" max="16222" width="1" style="4" customWidth="1"/>
    <col min="16223" max="16223" width="0.5" style="4" customWidth="1"/>
    <col min="16224" max="16224" width="0" style="4" hidden="1" customWidth="1"/>
    <col min="16225" max="16233" width="1" style="4" customWidth="1"/>
    <col min="16234" max="16234" width="4" style="4" customWidth="1"/>
    <col min="16235" max="16254" width="1" style="4" customWidth="1"/>
    <col min="16255" max="16255" width="3.375" style="4" customWidth="1"/>
    <col min="16256" max="16384" width="1" style="4"/>
  </cols>
  <sheetData>
    <row r="1" spans="1:127" ht="18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3"/>
    </row>
    <row r="2" spans="1:127" s="5" customFormat="1" ht="37.5" customHeight="1">
      <c r="A2" s="144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 t="s">
        <v>143</v>
      </c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 t="s">
        <v>1</v>
      </c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 t="s">
        <v>2</v>
      </c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 t="s">
        <v>132</v>
      </c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 t="s">
        <v>3</v>
      </c>
      <c r="DC2" s="145"/>
      <c r="DD2" s="145"/>
      <c r="DE2" s="145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45"/>
      <c r="DR2" s="145"/>
      <c r="DS2" s="145"/>
      <c r="DT2" s="145"/>
      <c r="DU2" s="145"/>
      <c r="DV2" s="145"/>
      <c r="DW2" s="146"/>
    </row>
    <row r="3" spans="1:127" s="5" customFormat="1" ht="37.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8"/>
    </row>
    <row r="4" spans="1:127" s="5" customFormat="1" ht="24.95" customHeight="1">
      <c r="A4" s="147" t="s">
        <v>144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/>
      <c r="BP4" s="148"/>
      <c r="BQ4" s="148"/>
      <c r="BR4" s="148"/>
      <c r="BS4" s="148"/>
      <c r="BT4" s="148"/>
      <c r="BU4" s="148"/>
      <c r="BV4" s="148"/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  <c r="CV4" s="148"/>
      <c r="CW4" s="148"/>
      <c r="CX4" s="148"/>
      <c r="CY4" s="148"/>
      <c r="CZ4" s="148"/>
      <c r="DA4" s="148"/>
      <c r="DB4" s="148"/>
      <c r="DC4" s="148"/>
      <c r="DD4" s="148"/>
      <c r="DE4" s="148"/>
      <c r="DF4" s="148"/>
      <c r="DG4" s="148"/>
      <c r="DH4" s="148"/>
      <c r="DI4" s="148"/>
      <c r="DJ4" s="148"/>
      <c r="DK4" s="148"/>
      <c r="DL4" s="148"/>
      <c r="DM4" s="148"/>
      <c r="DN4" s="148"/>
      <c r="DO4" s="148"/>
      <c r="DP4" s="148"/>
      <c r="DQ4" s="148"/>
      <c r="DR4" s="148"/>
      <c r="DS4" s="148"/>
      <c r="DT4" s="148"/>
      <c r="DU4" s="148"/>
      <c r="DV4" s="148"/>
      <c r="DW4" s="149"/>
    </row>
    <row r="5" spans="1:127" s="5" customFormat="1" ht="39" customHeight="1">
      <c r="A5" s="147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9"/>
    </row>
    <row r="6" spans="1:127" s="5" customFormat="1" ht="30" customHeight="1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1"/>
    </row>
    <row r="7" spans="1:127" s="5" customFormat="1" ht="32.25" customHeight="1">
      <c r="A7" s="141" t="s">
        <v>4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  <c r="BN7" s="142"/>
      <c r="BO7" s="142"/>
      <c r="BP7" s="142"/>
      <c r="BQ7" s="142"/>
      <c r="BR7" s="142"/>
      <c r="BS7" s="142"/>
      <c r="BT7" s="142"/>
      <c r="BU7" s="142"/>
      <c r="BV7" s="142"/>
      <c r="BW7" s="142"/>
      <c r="BX7" s="142"/>
      <c r="BY7" s="142"/>
      <c r="BZ7" s="142"/>
      <c r="CA7" s="142"/>
      <c r="CB7" s="142"/>
      <c r="CC7" s="142"/>
      <c r="CD7" s="142"/>
      <c r="CE7" s="142"/>
      <c r="CF7" s="142"/>
      <c r="CG7" s="142"/>
      <c r="CH7" s="142"/>
      <c r="CI7" s="142"/>
      <c r="CJ7" s="142"/>
      <c r="CK7" s="142"/>
      <c r="CL7" s="142"/>
      <c r="CM7" s="142"/>
      <c r="CN7" s="142"/>
      <c r="CO7" s="142"/>
      <c r="CP7" s="142"/>
      <c r="CQ7" s="142"/>
      <c r="CR7" s="142"/>
      <c r="CS7" s="142"/>
      <c r="CT7" s="142"/>
      <c r="CU7" s="142"/>
      <c r="CV7" s="142"/>
      <c r="CW7" s="142"/>
      <c r="CX7" s="142"/>
      <c r="CY7" s="142"/>
      <c r="CZ7" s="142"/>
      <c r="DA7" s="142"/>
      <c r="DB7" s="142"/>
      <c r="DC7" s="142"/>
      <c r="DD7" s="142"/>
      <c r="DE7" s="142"/>
      <c r="DF7" s="142"/>
      <c r="DG7" s="142"/>
      <c r="DH7" s="142"/>
      <c r="DI7" s="142"/>
      <c r="DJ7" s="142"/>
      <c r="DK7" s="142"/>
      <c r="DL7" s="142"/>
      <c r="DM7" s="142"/>
      <c r="DN7" s="142"/>
      <c r="DO7" s="142"/>
      <c r="DP7" s="142"/>
      <c r="DQ7" s="142"/>
      <c r="DR7" s="142"/>
      <c r="DS7" s="142"/>
      <c r="DT7" s="142"/>
      <c r="DU7" s="142"/>
      <c r="DV7" s="142"/>
      <c r="DW7" s="143"/>
    </row>
    <row r="8" spans="1:127" s="5" customFormat="1" ht="24.95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1"/>
    </row>
    <row r="9" spans="1:127" s="5" customFormat="1" ht="18" customHeight="1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1"/>
    </row>
    <row r="10" spans="1:127" s="5" customFormat="1" ht="16.5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1"/>
    </row>
    <row r="11" spans="1:127" s="5" customFormat="1" ht="24.95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2" t="s">
        <v>5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1"/>
    </row>
    <row r="12" spans="1:127" s="5" customFormat="1" ht="24.95" customHeight="1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50" t="s">
        <v>141</v>
      </c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  <c r="BI12" s="150"/>
      <c r="BJ12" s="150"/>
      <c r="BK12" s="150"/>
      <c r="BL12" s="150"/>
      <c r="BM12" s="150"/>
      <c r="BN12" s="150"/>
      <c r="BO12" s="150"/>
      <c r="BP12" s="150"/>
      <c r="BQ12" s="150"/>
      <c r="BR12" s="150"/>
      <c r="BS12" s="150"/>
      <c r="BT12" s="150"/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150"/>
      <c r="CF12" s="150"/>
      <c r="CG12" s="150"/>
      <c r="CH12" s="150"/>
      <c r="CI12" s="150"/>
      <c r="CJ12" s="150"/>
      <c r="CK12" s="150"/>
      <c r="CL12" s="150"/>
      <c r="CM12" s="150"/>
      <c r="CN12" s="150"/>
      <c r="CO12" s="150"/>
      <c r="CP12" s="15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1"/>
    </row>
    <row r="13" spans="1:127" s="5" customFormat="1" ht="24.95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 t="s">
        <v>142</v>
      </c>
      <c r="R13" s="7"/>
      <c r="S13" s="7"/>
      <c r="T13" s="7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1"/>
    </row>
    <row r="14" spans="1:127" s="5" customFormat="1" ht="24.95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1"/>
    </row>
    <row r="15" spans="1:127" s="5" customFormat="1" ht="24.95" customHeight="1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2" t="s">
        <v>6</v>
      </c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1"/>
    </row>
    <row r="16" spans="1:127" s="5" customFormat="1" ht="24.95" customHeight="1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51" t="str">
        <f>"o 총사업비 : 일금"&amp;NUMBERSTRING(BW16,1)&amp;"원정"</f>
        <v>o 총사업비 : 일금구천팔백팔만팔천원정</v>
      </c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4"/>
      <c r="BH16" s="14"/>
      <c r="BI16" s="10"/>
      <c r="BJ16" s="14"/>
      <c r="BK16" s="10"/>
      <c r="BL16" s="15"/>
      <c r="BM16" s="15"/>
      <c r="BN16" s="15"/>
      <c r="BO16" s="15"/>
      <c r="BP16" s="15"/>
      <c r="BQ16" s="15"/>
      <c r="BR16" s="15"/>
      <c r="BS16" s="15" t="s">
        <v>7</v>
      </c>
      <c r="BT16" s="15"/>
      <c r="BU16" s="15"/>
      <c r="BV16" s="15"/>
      <c r="BW16" s="152">
        <f>내역서!E11</f>
        <v>98088000</v>
      </c>
      <c r="BX16" s="152"/>
      <c r="BY16" s="152"/>
      <c r="BZ16" s="152"/>
      <c r="CA16" s="152"/>
      <c r="CB16" s="152"/>
      <c r="CC16" s="152"/>
      <c r="CD16" s="152"/>
      <c r="CE16" s="152"/>
      <c r="CF16" s="152"/>
      <c r="CG16" s="152"/>
      <c r="CH16" s="152"/>
      <c r="CI16" s="16" t="s">
        <v>8</v>
      </c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1"/>
    </row>
    <row r="17" spans="1:127" s="5" customFormat="1" ht="24.95" customHeight="1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50" t="str">
        <f>"o 도급예정액 : 일금"&amp;NUMBERSTRING(BW16,1)&amp;"원정"</f>
        <v>o 도급예정액 : 일금구천팔백팔만팔천원정</v>
      </c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  <c r="BI17" s="150"/>
      <c r="BJ17" s="150"/>
      <c r="BK17" s="15"/>
      <c r="BL17" s="15"/>
      <c r="BM17" s="15"/>
      <c r="BN17" s="15"/>
      <c r="BO17" s="15"/>
      <c r="BP17" s="15"/>
      <c r="BQ17" s="15"/>
      <c r="BR17" s="15"/>
      <c r="BS17" s="15" t="s">
        <v>9</v>
      </c>
      <c r="BT17" s="15"/>
      <c r="BU17" s="15"/>
      <c r="BV17" s="15"/>
      <c r="BW17" s="152">
        <f>내역서!E11</f>
        <v>98088000</v>
      </c>
      <c r="BX17" s="152"/>
      <c r="BY17" s="152"/>
      <c r="BZ17" s="152"/>
      <c r="CA17" s="152"/>
      <c r="CB17" s="152"/>
      <c r="CC17" s="152"/>
      <c r="CD17" s="152"/>
      <c r="CE17" s="152"/>
      <c r="CF17" s="152"/>
      <c r="CG17" s="152"/>
      <c r="CH17" s="152"/>
      <c r="CI17" s="16" t="s">
        <v>10</v>
      </c>
      <c r="CJ17" s="17"/>
      <c r="CK17" s="17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 t="s">
        <v>11</v>
      </c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1"/>
    </row>
    <row r="18" spans="1:127" s="5" customFormat="1" ht="27.75" customHeight="1" thickBot="1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20"/>
    </row>
    <row r="19" spans="1:127" ht="24.9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</row>
  </sheetData>
  <mergeCells count="17">
    <mergeCell ref="Q12:CP12"/>
    <mergeCell ref="Q16:BF16"/>
    <mergeCell ref="BW16:CH16"/>
    <mergeCell ref="Q17:BJ17"/>
    <mergeCell ref="BW17:CH17"/>
    <mergeCell ref="A7:DW7"/>
    <mergeCell ref="A2:L2"/>
    <mergeCell ref="M2:AC2"/>
    <mergeCell ref="AD2:AM2"/>
    <mergeCell ref="AN2:BA2"/>
    <mergeCell ref="BB2:BM2"/>
    <mergeCell ref="BN2:CA2"/>
    <mergeCell ref="CB2:CL2"/>
    <mergeCell ref="CM2:DA2"/>
    <mergeCell ref="DB2:DJ2"/>
    <mergeCell ref="DK2:DW2"/>
    <mergeCell ref="A4:DW5"/>
  </mergeCells>
  <phoneticPr fontId="2" type="noConversion"/>
  <pageMargins left="1.07" right="0.61" top="0.85" bottom="0.76" header="0.5" footer="0.5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8"/>
  <sheetViews>
    <sheetView view="pageBreakPreview" zoomScaleNormal="70" zoomScaleSheetLayoutView="100" workbookViewId="0">
      <selection activeCell="A8" sqref="A8:L11"/>
    </sheetView>
  </sheetViews>
  <sheetFormatPr defaultRowHeight="13.5"/>
  <cols>
    <col min="1" max="6" width="9" style="24"/>
    <col min="7" max="7" width="12" style="24" customWidth="1"/>
    <col min="8" max="16384" width="9" style="24"/>
  </cols>
  <sheetData>
    <row r="1" spans="1:12" ht="22.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</row>
    <row r="2" spans="1:12" ht="18.75">
      <c r="A2" s="25"/>
      <c r="B2" s="154" t="s">
        <v>145</v>
      </c>
      <c r="C2" s="154"/>
      <c r="D2" s="154"/>
      <c r="E2" s="154"/>
      <c r="F2" s="154"/>
      <c r="G2" s="154"/>
      <c r="H2" s="155"/>
      <c r="I2" s="155"/>
      <c r="J2" s="155"/>
      <c r="K2" s="155"/>
      <c r="L2" s="155"/>
    </row>
    <row r="3" spans="1:1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>
      <c r="A6" s="25"/>
      <c r="B6" s="25"/>
      <c r="C6" s="25"/>
      <c r="D6" s="25"/>
      <c r="E6" s="25"/>
      <c r="F6" s="25"/>
      <c r="G6" s="25"/>
      <c r="H6" s="156"/>
      <c r="I6" s="156"/>
      <c r="J6" s="156"/>
      <c r="K6" s="156"/>
      <c r="L6" s="25"/>
    </row>
    <row r="7" spans="1:12" ht="46.5">
      <c r="A7" s="157" t="s">
        <v>146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</row>
    <row r="8" spans="1:12">
      <c r="A8" s="158" t="s">
        <v>12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</row>
    <row r="9" spans="1:12">
      <c r="A9" s="158"/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</row>
    <row r="10" spans="1:12">
      <c r="A10" s="158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</row>
    <row r="11" spans="1:12">
      <c r="A11" s="158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</row>
    <row r="12" spans="1:12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</row>
    <row r="14" spans="1:12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1:1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</row>
    <row r="18" spans="1:12">
      <c r="A18" s="159"/>
      <c r="B18" s="159"/>
      <c r="C18" s="159"/>
      <c r="D18" s="159"/>
      <c r="E18" s="159"/>
      <c r="F18" s="159"/>
      <c r="G18" s="159"/>
      <c r="H18" s="159"/>
      <c r="I18" s="159"/>
      <c r="J18" s="159"/>
      <c r="K18" s="159"/>
      <c r="L18" s="159"/>
    </row>
    <row r="19" spans="1:12">
      <c r="A19" s="159"/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</row>
    <row r="20" spans="1:12">
      <c r="A20" s="159"/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</row>
    <row r="21" spans="1:12">
      <c r="A21" s="159"/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</row>
    <row r="22" spans="1:12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2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2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12" ht="35.25">
      <c r="A26" s="153" t="s">
        <v>13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</row>
    <row r="27" spans="1:1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</row>
  </sheetData>
  <mergeCells count="7">
    <mergeCell ref="A26:L26"/>
    <mergeCell ref="B2:G2"/>
    <mergeCell ref="H2:L2"/>
    <mergeCell ref="H6:K6"/>
    <mergeCell ref="A7:L7"/>
    <mergeCell ref="A8:L11"/>
    <mergeCell ref="A18:L21"/>
  </mergeCells>
  <phoneticPr fontId="2" type="noConversion"/>
  <pageMargins left="1.26" right="0.75" top="1" bottom="1" header="0.5" footer="0.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81"/>
  <sheetViews>
    <sheetView showZeros="0" view="pageBreakPreview" zoomScaleNormal="100" zoomScaleSheetLayoutView="100" workbookViewId="0">
      <selection activeCell="F10" sqref="F10:G10"/>
    </sheetView>
  </sheetViews>
  <sheetFormatPr defaultRowHeight="11.25"/>
  <cols>
    <col min="1" max="1" width="4.5" style="80" customWidth="1"/>
    <col min="2" max="2" width="17.5" style="80" customWidth="1"/>
    <col min="3" max="3" width="15.875" style="91" customWidth="1"/>
    <col min="4" max="4" width="6.625" style="94" customWidth="1"/>
    <col min="5" max="7" width="6.625" style="80" customWidth="1"/>
    <col min="8" max="9" width="7.375" style="80" customWidth="1"/>
    <col min="10" max="10" width="48.5" style="80" customWidth="1"/>
    <col min="11" max="256" width="9" style="80"/>
    <col min="257" max="257" width="4.5" style="80" customWidth="1"/>
    <col min="258" max="258" width="17.5" style="80" customWidth="1"/>
    <col min="259" max="259" width="15.875" style="80" customWidth="1"/>
    <col min="260" max="263" width="6.625" style="80" customWidth="1"/>
    <col min="264" max="265" width="7.375" style="80" customWidth="1"/>
    <col min="266" max="266" width="48.5" style="80" customWidth="1"/>
    <col min="267" max="512" width="9" style="80"/>
    <col min="513" max="513" width="4.5" style="80" customWidth="1"/>
    <col min="514" max="514" width="17.5" style="80" customWidth="1"/>
    <col min="515" max="515" width="15.875" style="80" customWidth="1"/>
    <col min="516" max="519" width="6.625" style="80" customWidth="1"/>
    <col min="520" max="521" width="7.375" style="80" customWidth="1"/>
    <col min="522" max="522" width="48.5" style="80" customWidth="1"/>
    <col min="523" max="768" width="9" style="80"/>
    <col min="769" max="769" width="4.5" style="80" customWidth="1"/>
    <col min="770" max="770" width="17.5" style="80" customWidth="1"/>
    <col min="771" max="771" width="15.875" style="80" customWidth="1"/>
    <col min="772" max="775" width="6.625" style="80" customWidth="1"/>
    <col min="776" max="777" width="7.375" style="80" customWidth="1"/>
    <col min="778" max="778" width="48.5" style="80" customWidth="1"/>
    <col min="779" max="1024" width="9" style="80"/>
    <col min="1025" max="1025" width="4.5" style="80" customWidth="1"/>
    <col min="1026" max="1026" width="17.5" style="80" customWidth="1"/>
    <col min="1027" max="1027" width="15.875" style="80" customWidth="1"/>
    <col min="1028" max="1031" width="6.625" style="80" customWidth="1"/>
    <col min="1032" max="1033" width="7.375" style="80" customWidth="1"/>
    <col min="1034" max="1034" width="48.5" style="80" customWidth="1"/>
    <col min="1035" max="1280" width="9" style="80"/>
    <col min="1281" max="1281" width="4.5" style="80" customWidth="1"/>
    <col min="1282" max="1282" width="17.5" style="80" customWidth="1"/>
    <col min="1283" max="1283" width="15.875" style="80" customWidth="1"/>
    <col min="1284" max="1287" width="6.625" style="80" customWidth="1"/>
    <col min="1288" max="1289" width="7.375" style="80" customWidth="1"/>
    <col min="1290" max="1290" width="48.5" style="80" customWidth="1"/>
    <col min="1291" max="1536" width="9" style="80"/>
    <col min="1537" max="1537" width="4.5" style="80" customWidth="1"/>
    <col min="1538" max="1538" width="17.5" style="80" customWidth="1"/>
    <col min="1539" max="1539" width="15.875" style="80" customWidth="1"/>
    <col min="1540" max="1543" width="6.625" style="80" customWidth="1"/>
    <col min="1544" max="1545" width="7.375" style="80" customWidth="1"/>
    <col min="1546" max="1546" width="48.5" style="80" customWidth="1"/>
    <col min="1547" max="1792" width="9" style="80"/>
    <col min="1793" max="1793" width="4.5" style="80" customWidth="1"/>
    <col min="1794" max="1794" width="17.5" style="80" customWidth="1"/>
    <col min="1795" max="1795" width="15.875" style="80" customWidth="1"/>
    <col min="1796" max="1799" width="6.625" style="80" customWidth="1"/>
    <col min="1800" max="1801" width="7.375" style="80" customWidth="1"/>
    <col min="1802" max="1802" width="48.5" style="80" customWidth="1"/>
    <col min="1803" max="2048" width="9" style="80"/>
    <col min="2049" max="2049" width="4.5" style="80" customWidth="1"/>
    <col min="2050" max="2050" width="17.5" style="80" customWidth="1"/>
    <col min="2051" max="2051" width="15.875" style="80" customWidth="1"/>
    <col min="2052" max="2055" width="6.625" style="80" customWidth="1"/>
    <col min="2056" max="2057" width="7.375" style="80" customWidth="1"/>
    <col min="2058" max="2058" width="48.5" style="80" customWidth="1"/>
    <col min="2059" max="2304" width="9" style="80"/>
    <col min="2305" max="2305" width="4.5" style="80" customWidth="1"/>
    <col min="2306" max="2306" width="17.5" style="80" customWidth="1"/>
    <col min="2307" max="2307" width="15.875" style="80" customWidth="1"/>
    <col min="2308" max="2311" width="6.625" style="80" customWidth="1"/>
    <col min="2312" max="2313" width="7.375" style="80" customWidth="1"/>
    <col min="2314" max="2314" width="48.5" style="80" customWidth="1"/>
    <col min="2315" max="2560" width="9" style="80"/>
    <col min="2561" max="2561" width="4.5" style="80" customWidth="1"/>
    <col min="2562" max="2562" width="17.5" style="80" customWidth="1"/>
    <col min="2563" max="2563" width="15.875" style="80" customWidth="1"/>
    <col min="2564" max="2567" width="6.625" style="80" customWidth="1"/>
    <col min="2568" max="2569" width="7.375" style="80" customWidth="1"/>
    <col min="2570" max="2570" width="48.5" style="80" customWidth="1"/>
    <col min="2571" max="2816" width="9" style="80"/>
    <col min="2817" max="2817" width="4.5" style="80" customWidth="1"/>
    <col min="2818" max="2818" width="17.5" style="80" customWidth="1"/>
    <col min="2819" max="2819" width="15.875" style="80" customWidth="1"/>
    <col min="2820" max="2823" width="6.625" style="80" customWidth="1"/>
    <col min="2824" max="2825" width="7.375" style="80" customWidth="1"/>
    <col min="2826" max="2826" width="48.5" style="80" customWidth="1"/>
    <col min="2827" max="3072" width="9" style="80"/>
    <col min="3073" max="3073" width="4.5" style="80" customWidth="1"/>
    <col min="3074" max="3074" width="17.5" style="80" customWidth="1"/>
    <col min="3075" max="3075" width="15.875" style="80" customWidth="1"/>
    <col min="3076" max="3079" width="6.625" style="80" customWidth="1"/>
    <col min="3080" max="3081" width="7.375" style="80" customWidth="1"/>
    <col min="3082" max="3082" width="48.5" style="80" customWidth="1"/>
    <col min="3083" max="3328" width="9" style="80"/>
    <col min="3329" max="3329" width="4.5" style="80" customWidth="1"/>
    <col min="3330" max="3330" width="17.5" style="80" customWidth="1"/>
    <col min="3331" max="3331" width="15.875" style="80" customWidth="1"/>
    <col min="3332" max="3335" width="6.625" style="80" customWidth="1"/>
    <col min="3336" max="3337" width="7.375" style="80" customWidth="1"/>
    <col min="3338" max="3338" width="48.5" style="80" customWidth="1"/>
    <col min="3339" max="3584" width="9" style="80"/>
    <col min="3585" max="3585" width="4.5" style="80" customWidth="1"/>
    <col min="3586" max="3586" width="17.5" style="80" customWidth="1"/>
    <col min="3587" max="3587" width="15.875" style="80" customWidth="1"/>
    <col min="3588" max="3591" width="6.625" style="80" customWidth="1"/>
    <col min="3592" max="3593" width="7.375" style="80" customWidth="1"/>
    <col min="3594" max="3594" width="48.5" style="80" customWidth="1"/>
    <col min="3595" max="3840" width="9" style="80"/>
    <col min="3841" max="3841" width="4.5" style="80" customWidth="1"/>
    <col min="3842" max="3842" width="17.5" style="80" customWidth="1"/>
    <col min="3843" max="3843" width="15.875" style="80" customWidth="1"/>
    <col min="3844" max="3847" width="6.625" style="80" customWidth="1"/>
    <col min="3848" max="3849" width="7.375" style="80" customWidth="1"/>
    <col min="3850" max="3850" width="48.5" style="80" customWidth="1"/>
    <col min="3851" max="4096" width="9" style="80"/>
    <col min="4097" max="4097" width="4.5" style="80" customWidth="1"/>
    <col min="4098" max="4098" width="17.5" style="80" customWidth="1"/>
    <col min="4099" max="4099" width="15.875" style="80" customWidth="1"/>
    <col min="4100" max="4103" width="6.625" style="80" customWidth="1"/>
    <col min="4104" max="4105" width="7.375" style="80" customWidth="1"/>
    <col min="4106" max="4106" width="48.5" style="80" customWidth="1"/>
    <col min="4107" max="4352" width="9" style="80"/>
    <col min="4353" max="4353" width="4.5" style="80" customWidth="1"/>
    <col min="4354" max="4354" width="17.5" style="80" customWidth="1"/>
    <col min="4355" max="4355" width="15.875" style="80" customWidth="1"/>
    <col min="4356" max="4359" width="6.625" style="80" customWidth="1"/>
    <col min="4360" max="4361" width="7.375" style="80" customWidth="1"/>
    <col min="4362" max="4362" width="48.5" style="80" customWidth="1"/>
    <col min="4363" max="4608" width="9" style="80"/>
    <col min="4609" max="4609" width="4.5" style="80" customWidth="1"/>
    <col min="4610" max="4610" width="17.5" style="80" customWidth="1"/>
    <col min="4611" max="4611" width="15.875" style="80" customWidth="1"/>
    <col min="4612" max="4615" width="6.625" style="80" customWidth="1"/>
    <col min="4616" max="4617" width="7.375" style="80" customWidth="1"/>
    <col min="4618" max="4618" width="48.5" style="80" customWidth="1"/>
    <col min="4619" max="4864" width="9" style="80"/>
    <col min="4865" max="4865" width="4.5" style="80" customWidth="1"/>
    <col min="4866" max="4866" width="17.5" style="80" customWidth="1"/>
    <col min="4867" max="4867" width="15.875" style="80" customWidth="1"/>
    <col min="4868" max="4871" width="6.625" style="80" customWidth="1"/>
    <col min="4872" max="4873" width="7.375" style="80" customWidth="1"/>
    <col min="4874" max="4874" width="48.5" style="80" customWidth="1"/>
    <col min="4875" max="5120" width="9" style="80"/>
    <col min="5121" max="5121" width="4.5" style="80" customWidth="1"/>
    <col min="5122" max="5122" width="17.5" style="80" customWidth="1"/>
    <col min="5123" max="5123" width="15.875" style="80" customWidth="1"/>
    <col min="5124" max="5127" width="6.625" style="80" customWidth="1"/>
    <col min="5128" max="5129" width="7.375" style="80" customWidth="1"/>
    <col min="5130" max="5130" width="48.5" style="80" customWidth="1"/>
    <col min="5131" max="5376" width="9" style="80"/>
    <col min="5377" max="5377" width="4.5" style="80" customWidth="1"/>
    <col min="5378" max="5378" width="17.5" style="80" customWidth="1"/>
    <col min="5379" max="5379" width="15.875" style="80" customWidth="1"/>
    <col min="5380" max="5383" width="6.625" style="80" customWidth="1"/>
    <col min="5384" max="5385" width="7.375" style="80" customWidth="1"/>
    <col min="5386" max="5386" width="48.5" style="80" customWidth="1"/>
    <col min="5387" max="5632" width="9" style="80"/>
    <col min="5633" max="5633" width="4.5" style="80" customWidth="1"/>
    <col min="5634" max="5634" width="17.5" style="80" customWidth="1"/>
    <col min="5635" max="5635" width="15.875" style="80" customWidth="1"/>
    <col min="5636" max="5639" width="6.625" style="80" customWidth="1"/>
    <col min="5640" max="5641" width="7.375" style="80" customWidth="1"/>
    <col min="5642" max="5642" width="48.5" style="80" customWidth="1"/>
    <col min="5643" max="5888" width="9" style="80"/>
    <col min="5889" max="5889" width="4.5" style="80" customWidth="1"/>
    <col min="5890" max="5890" width="17.5" style="80" customWidth="1"/>
    <col min="5891" max="5891" width="15.875" style="80" customWidth="1"/>
    <col min="5892" max="5895" width="6.625" style="80" customWidth="1"/>
    <col min="5896" max="5897" width="7.375" style="80" customWidth="1"/>
    <col min="5898" max="5898" width="48.5" style="80" customWidth="1"/>
    <col min="5899" max="6144" width="9" style="80"/>
    <col min="6145" max="6145" width="4.5" style="80" customWidth="1"/>
    <col min="6146" max="6146" width="17.5" style="80" customWidth="1"/>
    <col min="6147" max="6147" width="15.875" style="80" customWidth="1"/>
    <col min="6148" max="6151" width="6.625" style="80" customWidth="1"/>
    <col min="6152" max="6153" width="7.375" style="80" customWidth="1"/>
    <col min="6154" max="6154" width="48.5" style="80" customWidth="1"/>
    <col min="6155" max="6400" width="9" style="80"/>
    <col min="6401" max="6401" width="4.5" style="80" customWidth="1"/>
    <col min="6402" max="6402" width="17.5" style="80" customWidth="1"/>
    <col min="6403" max="6403" width="15.875" style="80" customWidth="1"/>
    <col min="6404" max="6407" width="6.625" style="80" customWidth="1"/>
    <col min="6408" max="6409" width="7.375" style="80" customWidth="1"/>
    <col min="6410" max="6410" width="48.5" style="80" customWidth="1"/>
    <col min="6411" max="6656" width="9" style="80"/>
    <col min="6657" max="6657" width="4.5" style="80" customWidth="1"/>
    <col min="6658" max="6658" width="17.5" style="80" customWidth="1"/>
    <col min="6659" max="6659" width="15.875" style="80" customWidth="1"/>
    <col min="6660" max="6663" width="6.625" style="80" customWidth="1"/>
    <col min="6664" max="6665" width="7.375" style="80" customWidth="1"/>
    <col min="6666" max="6666" width="48.5" style="80" customWidth="1"/>
    <col min="6667" max="6912" width="9" style="80"/>
    <col min="6913" max="6913" width="4.5" style="80" customWidth="1"/>
    <col min="6914" max="6914" width="17.5" style="80" customWidth="1"/>
    <col min="6915" max="6915" width="15.875" style="80" customWidth="1"/>
    <col min="6916" max="6919" width="6.625" style="80" customWidth="1"/>
    <col min="6920" max="6921" width="7.375" style="80" customWidth="1"/>
    <col min="6922" max="6922" width="48.5" style="80" customWidth="1"/>
    <col min="6923" max="7168" width="9" style="80"/>
    <col min="7169" max="7169" width="4.5" style="80" customWidth="1"/>
    <col min="7170" max="7170" width="17.5" style="80" customWidth="1"/>
    <col min="7171" max="7171" width="15.875" style="80" customWidth="1"/>
    <col min="7172" max="7175" width="6.625" style="80" customWidth="1"/>
    <col min="7176" max="7177" width="7.375" style="80" customWidth="1"/>
    <col min="7178" max="7178" width="48.5" style="80" customWidth="1"/>
    <col min="7179" max="7424" width="9" style="80"/>
    <col min="7425" max="7425" width="4.5" style="80" customWidth="1"/>
    <col min="7426" max="7426" width="17.5" style="80" customWidth="1"/>
    <col min="7427" max="7427" width="15.875" style="80" customWidth="1"/>
    <col min="7428" max="7431" width="6.625" style="80" customWidth="1"/>
    <col min="7432" max="7433" width="7.375" style="80" customWidth="1"/>
    <col min="7434" max="7434" width="48.5" style="80" customWidth="1"/>
    <col min="7435" max="7680" width="9" style="80"/>
    <col min="7681" max="7681" width="4.5" style="80" customWidth="1"/>
    <col min="7682" max="7682" width="17.5" style="80" customWidth="1"/>
    <col min="7683" max="7683" width="15.875" style="80" customWidth="1"/>
    <col min="7684" max="7687" width="6.625" style="80" customWidth="1"/>
    <col min="7688" max="7689" width="7.375" style="80" customWidth="1"/>
    <col min="7690" max="7690" width="48.5" style="80" customWidth="1"/>
    <col min="7691" max="7936" width="9" style="80"/>
    <col min="7937" max="7937" width="4.5" style="80" customWidth="1"/>
    <col min="7938" max="7938" width="17.5" style="80" customWidth="1"/>
    <col min="7939" max="7939" width="15.875" style="80" customWidth="1"/>
    <col min="7940" max="7943" width="6.625" style="80" customWidth="1"/>
    <col min="7944" max="7945" width="7.375" style="80" customWidth="1"/>
    <col min="7946" max="7946" width="48.5" style="80" customWidth="1"/>
    <col min="7947" max="8192" width="9" style="80"/>
    <col min="8193" max="8193" width="4.5" style="80" customWidth="1"/>
    <col min="8194" max="8194" width="17.5" style="80" customWidth="1"/>
    <col min="8195" max="8195" width="15.875" style="80" customWidth="1"/>
    <col min="8196" max="8199" width="6.625" style="80" customWidth="1"/>
    <col min="8200" max="8201" width="7.375" style="80" customWidth="1"/>
    <col min="8202" max="8202" width="48.5" style="80" customWidth="1"/>
    <col min="8203" max="8448" width="9" style="80"/>
    <col min="8449" max="8449" width="4.5" style="80" customWidth="1"/>
    <col min="8450" max="8450" width="17.5" style="80" customWidth="1"/>
    <col min="8451" max="8451" width="15.875" style="80" customWidth="1"/>
    <col min="8452" max="8455" width="6.625" style="80" customWidth="1"/>
    <col min="8456" max="8457" width="7.375" style="80" customWidth="1"/>
    <col min="8458" max="8458" width="48.5" style="80" customWidth="1"/>
    <col min="8459" max="8704" width="9" style="80"/>
    <col min="8705" max="8705" width="4.5" style="80" customWidth="1"/>
    <col min="8706" max="8706" width="17.5" style="80" customWidth="1"/>
    <col min="8707" max="8707" width="15.875" style="80" customWidth="1"/>
    <col min="8708" max="8711" width="6.625" style="80" customWidth="1"/>
    <col min="8712" max="8713" width="7.375" style="80" customWidth="1"/>
    <col min="8714" max="8714" width="48.5" style="80" customWidth="1"/>
    <col min="8715" max="8960" width="9" style="80"/>
    <col min="8961" max="8961" width="4.5" style="80" customWidth="1"/>
    <col min="8962" max="8962" width="17.5" style="80" customWidth="1"/>
    <col min="8963" max="8963" width="15.875" style="80" customWidth="1"/>
    <col min="8964" max="8967" width="6.625" style="80" customWidth="1"/>
    <col min="8968" max="8969" width="7.375" style="80" customWidth="1"/>
    <col min="8970" max="8970" width="48.5" style="80" customWidth="1"/>
    <col min="8971" max="9216" width="9" style="80"/>
    <col min="9217" max="9217" width="4.5" style="80" customWidth="1"/>
    <col min="9218" max="9218" width="17.5" style="80" customWidth="1"/>
    <col min="9219" max="9219" width="15.875" style="80" customWidth="1"/>
    <col min="9220" max="9223" width="6.625" style="80" customWidth="1"/>
    <col min="9224" max="9225" width="7.375" style="80" customWidth="1"/>
    <col min="9226" max="9226" width="48.5" style="80" customWidth="1"/>
    <col min="9227" max="9472" width="9" style="80"/>
    <col min="9473" max="9473" width="4.5" style="80" customWidth="1"/>
    <col min="9474" max="9474" width="17.5" style="80" customWidth="1"/>
    <col min="9475" max="9475" width="15.875" style="80" customWidth="1"/>
    <col min="9476" max="9479" width="6.625" style="80" customWidth="1"/>
    <col min="9480" max="9481" width="7.375" style="80" customWidth="1"/>
    <col min="9482" max="9482" width="48.5" style="80" customWidth="1"/>
    <col min="9483" max="9728" width="9" style="80"/>
    <col min="9729" max="9729" width="4.5" style="80" customWidth="1"/>
    <col min="9730" max="9730" width="17.5" style="80" customWidth="1"/>
    <col min="9731" max="9731" width="15.875" style="80" customWidth="1"/>
    <col min="9732" max="9735" width="6.625" style="80" customWidth="1"/>
    <col min="9736" max="9737" width="7.375" style="80" customWidth="1"/>
    <col min="9738" max="9738" width="48.5" style="80" customWidth="1"/>
    <col min="9739" max="9984" width="9" style="80"/>
    <col min="9985" max="9985" width="4.5" style="80" customWidth="1"/>
    <col min="9986" max="9986" width="17.5" style="80" customWidth="1"/>
    <col min="9987" max="9987" width="15.875" style="80" customWidth="1"/>
    <col min="9988" max="9991" width="6.625" style="80" customWidth="1"/>
    <col min="9992" max="9993" width="7.375" style="80" customWidth="1"/>
    <col min="9994" max="9994" width="48.5" style="80" customWidth="1"/>
    <col min="9995" max="10240" width="9" style="80"/>
    <col min="10241" max="10241" width="4.5" style="80" customWidth="1"/>
    <col min="10242" max="10242" width="17.5" style="80" customWidth="1"/>
    <col min="10243" max="10243" width="15.875" style="80" customWidth="1"/>
    <col min="10244" max="10247" width="6.625" style="80" customWidth="1"/>
    <col min="10248" max="10249" width="7.375" style="80" customWidth="1"/>
    <col min="10250" max="10250" width="48.5" style="80" customWidth="1"/>
    <col min="10251" max="10496" width="9" style="80"/>
    <col min="10497" max="10497" width="4.5" style="80" customWidth="1"/>
    <col min="10498" max="10498" width="17.5" style="80" customWidth="1"/>
    <col min="10499" max="10499" width="15.875" style="80" customWidth="1"/>
    <col min="10500" max="10503" width="6.625" style="80" customWidth="1"/>
    <col min="10504" max="10505" width="7.375" style="80" customWidth="1"/>
    <col min="10506" max="10506" width="48.5" style="80" customWidth="1"/>
    <col min="10507" max="10752" width="9" style="80"/>
    <col min="10753" max="10753" width="4.5" style="80" customWidth="1"/>
    <col min="10754" max="10754" width="17.5" style="80" customWidth="1"/>
    <col min="10755" max="10755" width="15.875" style="80" customWidth="1"/>
    <col min="10756" max="10759" width="6.625" style="80" customWidth="1"/>
    <col min="10760" max="10761" width="7.375" style="80" customWidth="1"/>
    <col min="10762" max="10762" width="48.5" style="80" customWidth="1"/>
    <col min="10763" max="11008" width="9" style="80"/>
    <col min="11009" max="11009" width="4.5" style="80" customWidth="1"/>
    <col min="11010" max="11010" width="17.5" style="80" customWidth="1"/>
    <col min="11011" max="11011" width="15.875" style="80" customWidth="1"/>
    <col min="11012" max="11015" width="6.625" style="80" customWidth="1"/>
    <col min="11016" max="11017" width="7.375" style="80" customWidth="1"/>
    <col min="11018" max="11018" width="48.5" style="80" customWidth="1"/>
    <col min="11019" max="11264" width="9" style="80"/>
    <col min="11265" max="11265" width="4.5" style="80" customWidth="1"/>
    <col min="11266" max="11266" width="17.5" style="80" customWidth="1"/>
    <col min="11267" max="11267" width="15.875" style="80" customWidth="1"/>
    <col min="11268" max="11271" width="6.625" style="80" customWidth="1"/>
    <col min="11272" max="11273" width="7.375" style="80" customWidth="1"/>
    <col min="11274" max="11274" width="48.5" style="80" customWidth="1"/>
    <col min="11275" max="11520" width="9" style="80"/>
    <col min="11521" max="11521" width="4.5" style="80" customWidth="1"/>
    <col min="11522" max="11522" width="17.5" style="80" customWidth="1"/>
    <col min="11523" max="11523" width="15.875" style="80" customWidth="1"/>
    <col min="11524" max="11527" width="6.625" style="80" customWidth="1"/>
    <col min="11528" max="11529" width="7.375" style="80" customWidth="1"/>
    <col min="11530" max="11530" width="48.5" style="80" customWidth="1"/>
    <col min="11531" max="11776" width="9" style="80"/>
    <col min="11777" max="11777" width="4.5" style="80" customWidth="1"/>
    <col min="11778" max="11778" width="17.5" style="80" customWidth="1"/>
    <col min="11779" max="11779" width="15.875" style="80" customWidth="1"/>
    <col min="11780" max="11783" width="6.625" style="80" customWidth="1"/>
    <col min="11784" max="11785" width="7.375" style="80" customWidth="1"/>
    <col min="11786" max="11786" width="48.5" style="80" customWidth="1"/>
    <col min="11787" max="12032" width="9" style="80"/>
    <col min="12033" max="12033" width="4.5" style="80" customWidth="1"/>
    <col min="12034" max="12034" width="17.5" style="80" customWidth="1"/>
    <col min="12035" max="12035" width="15.875" style="80" customWidth="1"/>
    <col min="12036" max="12039" width="6.625" style="80" customWidth="1"/>
    <col min="12040" max="12041" width="7.375" style="80" customWidth="1"/>
    <col min="12042" max="12042" width="48.5" style="80" customWidth="1"/>
    <col min="12043" max="12288" width="9" style="80"/>
    <col min="12289" max="12289" width="4.5" style="80" customWidth="1"/>
    <col min="12290" max="12290" width="17.5" style="80" customWidth="1"/>
    <col min="12291" max="12291" width="15.875" style="80" customWidth="1"/>
    <col min="12292" max="12295" width="6.625" style="80" customWidth="1"/>
    <col min="12296" max="12297" width="7.375" style="80" customWidth="1"/>
    <col min="12298" max="12298" width="48.5" style="80" customWidth="1"/>
    <col min="12299" max="12544" width="9" style="80"/>
    <col min="12545" max="12545" width="4.5" style="80" customWidth="1"/>
    <col min="12546" max="12546" width="17.5" style="80" customWidth="1"/>
    <col min="12547" max="12547" width="15.875" style="80" customWidth="1"/>
    <col min="12548" max="12551" width="6.625" style="80" customWidth="1"/>
    <col min="12552" max="12553" width="7.375" style="80" customWidth="1"/>
    <col min="12554" max="12554" width="48.5" style="80" customWidth="1"/>
    <col min="12555" max="12800" width="9" style="80"/>
    <col min="12801" max="12801" width="4.5" style="80" customWidth="1"/>
    <col min="12802" max="12802" width="17.5" style="80" customWidth="1"/>
    <col min="12803" max="12803" width="15.875" style="80" customWidth="1"/>
    <col min="12804" max="12807" width="6.625" style="80" customWidth="1"/>
    <col min="12808" max="12809" width="7.375" style="80" customWidth="1"/>
    <col min="12810" max="12810" width="48.5" style="80" customWidth="1"/>
    <col min="12811" max="13056" width="9" style="80"/>
    <col min="13057" max="13057" width="4.5" style="80" customWidth="1"/>
    <col min="13058" max="13058" width="17.5" style="80" customWidth="1"/>
    <col min="13059" max="13059" width="15.875" style="80" customWidth="1"/>
    <col min="13060" max="13063" width="6.625" style="80" customWidth="1"/>
    <col min="13064" max="13065" width="7.375" style="80" customWidth="1"/>
    <col min="13066" max="13066" width="48.5" style="80" customWidth="1"/>
    <col min="13067" max="13312" width="9" style="80"/>
    <col min="13313" max="13313" width="4.5" style="80" customWidth="1"/>
    <col min="13314" max="13314" width="17.5" style="80" customWidth="1"/>
    <col min="13315" max="13315" width="15.875" style="80" customWidth="1"/>
    <col min="13316" max="13319" width="6.625" style="80" customWidth="1"/>
    <col min="13320" max="13321" width="7.375" style="80" customWidth="1"/>
    <col min="13322" max="13322" width="48.5" style="80" customWidth="1"/>
    <col min="13323" max="13568" width="9" style="80"/>
    <col min="13569" max="13569" width="4.5" style="80" customWidth="1"/>
    <col min="13570" max="13570" width="17.5" style="80" customWidth="1"/>
    <col min="13571" max="13571" width="15.875" style="80" customWidth="1"/>
    <col min="13572" max="13575" width="6.625" style="80" customWidth="1"/>
    <col min="13576" max="13577" width="7.375" style="80" customWidth="1"/>
    <col min="13578" max="13578" width="48.5" style="80" customWidth="1"/>
    <col min="13579" max="13824" width="9" style="80"/>
    <col min="13825" max="13825" width="4.5" style="80" customWidth="1"/>
    <col min="13826" max="13826" width="17.5" style="80" customWidth="1"/>
    <col min="13827" max="13827" width="15.875" style="80" customWidth="1"/>
    <col min="13828" max="13831" width="6.625" style="80" customWidth="1"/>
    <col min="13832" max="13833" width="7.375" style="80" customWidth="1"/>
    <col min="13834" max="13834" width="48.5" style="80" customWidth="1"/>
    <col min="13835" max="14080" width="9" style="80"/>
    <col min="14081" max="14081" width="4.5" style="80" customWidth="1"/>
    <col min="14082" max="14082" width="17.5" style="80" customWidth="1"/>
    <col min="14083" max="14083" width="15.875" style="80" customWidth="1"/>
    <col min="14084" max="14087" width="6.625" style="80" customWidth="1"/>
    <col min="14088" max="14089" width="7.375" style="80" customWidth="1"/>
    <col min="14090" max="14090" width="48.5" style="80" customWidth="1"/>
    <col min="14091" max="14336" width="9" style="80"/>
    <col min="14337" max="14337" width="4.5" style="80" customWidth="1"/>
    <col min="14338" max="14338" width="17.5" style="80" customWidth="1"/>
    <col min="14339" max="14339" width="15.875" style="80" customWidth="1"/>
    <col min="14340" max="14343" width="6.625" style="80" customWidth="1"/>
    <col min="14344" max="14345" width="7.375" style="80" customWidth="1"/>
    <col min="14346" max="14346" width="48.5" style="80" customWidth="1"/>
    <col min="14347" max="14592" width="9" style="80"/>
    <col min="14593" max="14593" width="4.5" style="80" customWidth="1"/>
    <col min="14594" max="14594" width="17.5" style="80" customWidth="1"/>
    <col min="14595" max="14595" width="15.875" style="80" customWidth="1"/>
    <col min="14596" max="14599" width="6.625" style="80" customWidth="1"/>
    <col min="14600" max="14601" width="7.375" style="80" customWidth="1"/>
    <col min="14602" max="14602" width="48.5" style="80" customWidth="1"/>
    <col min="14603" max="14848" width="9" style="80"/>
    <col min="14849" max="14849" width="4.5" style="80" customWidth="1"/>
    <col min="14850" max="14850" width="17.5" style="80" customWidth="1"/>
    <col min="14851" max="14851" width="15.875" style="80" customWidth="1"/>
    <col min="14852" max="14855" width="6.625" style="80" customWidth="1"/>
    <col min="14856" max="14857" width="7.375" style="80" customWidth="1"/>
    <col min="14858" max="14858" width="48.5" style="80" customWidth="1"/>
    <col min="14859" max="15104" width="9" style="80"/>
    <col min="15105" max="15105" width="4.5" style="80" customWidth="1"/>
    <col min="15106" max="15106" width="17.5" style="80" customWidth="1"/>
    <col min="15107" max="15107" width="15.875" style="80" customWidth="1"/>
    <col min="15108" max="15111" width="6.625" style="80" customWidth="1"/>
    <col min="15112" max="15113" width="7.375" style="80" customWidth="1"/>
    <col min="15114" max="15114" width="48.5" style="80" customWidth="1"/>
    <col min="15115" max="15360" width="9" style="80"/>
    <col min="15361" max="15361" width="4.5" style="80" customWidth="1"/>
    <col min="15362" max="15362" width="17.5" style="80" customWidth="1"/>
    <col min="15363" max="15363" width="15.875" style="80" customWidth="1"/>
    <col min="15364" max="15367" width="6.625" style="80" customWidth="1"/>
    <col min="15368" max="15369" width="7.375" style="80" customWidth="1"/>
    <col min="15370" max="15370" width="48.5" style="80" customWidth="1"/>
    <col min="15371" max="15616" width="9" style="80"/>
    <col min="15617" max="15617" width="4.5" style="80" customWidth="1"/>
    <col min="15618" max="15618" width="17.5" style="80" customWidth="1"/>
    <col min="15619" max="15619" width="15.875" style="80" customWidth="1"/>
    <col min="15620" max="15623" width="6.625" style="80" customWidth="1"/>
    <col min="15624" max="15625" width="7.375" style="80" customWidth="1"/>
    <col min="15626" max="15626" width="48.5" style="80" customWidth="1"/>
    <col min="15627" max="15872" width="9" style="80"/>
    <col min="15873" max="15873" width="4.5" style="80" customWidth="1"/>
    <col min="15874" max="15874" width="17.5" style="80" customWidth="1"/>
    <col min="15875" max="15875" width="15.875" style="80" customWidth="1"/>
    <col min="15876" max="15879" width="6.625" style="80" customWidth="1"/>
    <col min="15880" max="15881" width="7.375" style="80" customWidth="1"/>
    <col min="15882" max="15882" width="48.5" style="80" customWidth="1"/>
    <col min="15883" max="16128" width="9" style="80"/>
    <col min="16129" max="16129" width="4.5" style="80" customWidth="1"/>
    <col min="16130" max="16130" width="17.5" style="80" customWidth="1"/>
    <col min="16131" max="16131" width="15.875" style="80" customWidth="1"/>
    <col min="16132" max="16135" width="6.625" style="80" customWidth="1"/>
    <col min="16136" max="16137" width="7.375" style="80" customWidth="1"/>
    <col min="16138" max="16138" width="48.5" style="80" customWidth="1"/>
    <col min="16139" max="16384" width="9" style="80"/>
  </cols>
  <sheetData>
    <row r="1" spans="1:17" ht="35.450000000000003" customHeight="1">
      <c r="A1" s="166" t="s">
        <v>85</v>
      </c>
      <c r="B1" s="166"/>
      <c r="C1" s="166"/>
      <c r="D1" s="166"/>
      <c r="E1" s="166"/>
      <c r="F1" s="166"/>
      <c r="G1" s="166"/>
      <c r="H1" s="166"/>
      <c r="I1" s="166"/>
      <c r="J1" s="166"/>
    </row>
    <row r="2" spans="1:17" ht="30.2" customHeight="1">
      <c r="A2" s="167" t="s">
        <v>147</v>
      </c>
      <c r="B2" s="167"/>
      <c r="C2" s="167"/>
      <c r="D2" s="167"/>
      <c r="E2" s="167"/>
      <c r="F2" s="167"/>
      <c r="G2" s="167"/>
      <c r="H2" s="167"/>
      <c r="I2" s="167"/>
    </row>
    <row r="3" spans="1:17" s="81" customFormat="1" ht="13.7" customHeight="1">
      <c r="A3" s="168" t="s">
        <v>86</v>
      </c>
      <c r="B3" s="168"/>
      <c r="C3" s="168" t="s">
        <v>87</v>
      </c>
      <c r="D3" s="169" t="s">
        <v>88</v>
      </c>
      <c r="E3" s="162"/>
      <c r="F3" s="168" t="s">
        <v>89</v>
      </c>
      <c r="G3" s="168"/>
      <c r="H3" s="168" t="s">
        <v>90</v>
      </c>
      <c r="I3" s="168"/>
      <c r="J3" s="168" t="s">
        <v>91</v>
      </c>
    </row>
    <row r="4" spans="1:17" s="81" customFormat="1" ht="17.45" customHeight="1">
      <c r="A4" s="168"/>
      <c r="B4" s="168"/>
      <c r="C4" s="168"/>
      <c r="D4" s="162"/>
      <c r="E4" s="162"/>
      <c r="F4" s="168"/>
      <c r="G4" s="168"/>
      <c r="H4" s="168"/>
      <c r="I4" s="168"/>
      <c r="J4" s="168"/>
    </row>
    <row r="5" spans="1:17" s="81" customFormat="1" ht="22.7" customHeight="1">
      <c r="A5" s="164" t="s">
        <v>118</v>
      </c>
      <c r="B5" s="164"/>
      <c r="C5" s="82">
        <f>내역서!E9</f>
        <v>89171100</v>
      </c>
      <c r="D5" s="165"/>
      <c r="E5" s="165"/>
      <c r="F5" s="165"/>
      <c r="G5" s="165"/>
      <c r="H5" s="161">
        <f>내역서!K9</f>
        <v>89171100</v>
      </c>
      <c r="I5" s="161"/>
      <c r="J5" s="83"/>
    </row>
    <row r="6" spans="1:17" s="81" customFormat="1" ht="22.7" customHeight="1">
      <c r="A6" s="160" t="s">
        <v>93</v>
      </c>
      <c r="B6" s="160"/>
      <c r="C6" s="84"/>
      <c r="D6" s="161"/>
      <c r="E6" s="162"/>
      <c r="F6" s="161"/>
      <c r="G6" s="161"/>
      <c r="H6" s="161"/>
      <c r="I6" s="161"/>
      <c r="J6" s="85" t="s">
        <v>94</v>
      </c>
    </row>
    <row r="7" spans="1:17" s="81" customFormat="1" ht="22.7" customHeight="1">
      <c r="A7" s="160" t="s">
        <v>95</v>
      </c>
      <c r="B7" s="160"/>
      <c r="C7" s="84"/>
      <c r="D7" s="161"/>
      <c r="E7" s="162"/>
      <c r="F7" s="161"/>
      <c r="G7" s="161"/>
      <c r="H7" s="161"/>
      <c r="I7" s="161"/>
      <c r="J7" s="85" t="s">
        <v>96</v>
      </c>
    </row>
    <row r="8" spans="1:17" s="81" customFormat="1" ht="22.7" customHeight="1">
      <c r="A8" s="160" t="s">
        <v>97</v>
      </c>
      <c r="B8" s="160"/>
      <c r="C8" s="84"/>
      <c r="D8" s="161"/>
      <c r="E8" s="162"/>
      <c r="F8" s="161"/>
      <c r="G8" s="161"/>
      <c r="H8" s="161"/>
      <c r="I8" s="161"/>
      <c r="J8" s="85" t="s">
        <v>96</v>
      </c>
    </row>
    <row r="9" spans="1:17" s="81" customFormat="1" ht="22.7" customHeight="1">
      <c r="A9" s="160" t="s">
        <v>98</v>
      </c>
      <c r="B9" s="160"/>
      <c r="C9" s="84"/>
      <c r="D9" s="161"/>
      <c r="E9" s="162"/>
      <c r="F9" s="161"/>
      <c r="G9" s="161"/>
      <c r="H9" s="161"/>
      <c r="I9" s="161"/>
      <c r="J9" s="85" t="s">
        <v>99</v>
      </c>
    </row>
    <row r="10" spans="1:17" s="81" customFormat="1" ht="22.7" customHeight="1">
      <c r="A10" s="160" t="s">
        <v>100</v>
      </c>
      <c r="B10" s="160"/>
      <c r="C10" s="84"/>
      <c r="D10" s="161"/>
      <c r="E10" s="162"/>
      <c r="F10" s="161"/>
      <c r="G10" s="161"/>
      <c r="H10" s="161"/>
      <c r="I10" s="161"/>
      <c r="J10" s="85" t="s">
        <v>101</v>
      </c>
    </row>
    <row r="11" spans="1:17" ht="22.7" customHeight="1">
      <c r="A11" s="160" t="s">
        <v>102</v>
      </c>
      <c r="B11" s="160"/>
      <c r="C11" s="84"/>
      <c r="D11" s="161"/>
      <c r="E11" s="162"/>
      <c r="F11" s="161"/>
      <c r="G11" s="161"/>
      <c r="H11" s="161"/>
      <c r="I11" s="161"/>
      <c r="J11" s="85" t="s">
        <v>94</v>
      </c>
    </row>
    <row r="12" spans="1:17" ht="22.7" customHeight="1">
      <c r="A12" s="160" t="s">
        <v>103</v>
      </c>
      <c r="B12" s="160"/>
      <c r="C12" s="84"/>
      <c r="D12" s="161"/>
      <c r="E12" s="162"/>
      <c r="F12" s="161"/>
      <c r="G12" s="161"/>
      <c r="H12" s="161"/>
      <c r="I12" s="161"/>
      <c r="J12" s="85" t="s">
        <v>104</v>
      </c>
    </row>
    <row r="13" spans="1:17" ht="22.7" customHeight="1">
      <c r="A13" s="160" t="s">
        <v>105</v>
      </c>
      <c r="B13" s="160"/>
      <c r="C13" s="82">
        <f>SUM(C5)</f>
        <v>89171100</v>
      </c>
      <c r="D13" s="161" t="s">
        <v>92</v>
      </c>
      <c r="E13" s="162"/>
      <c r="F13" s="161" t="s">
        <v>92</v>
      </c>
      <c r="G13" s="161"/>
      <c r="H13" s="161">
        <f>SUM(H5:H12)</f>
        <v>89171100</v>
      </c>
      <c r="I13" s="161"/>
      <c r="J13" s="85"/>
    </row>
    <row r="14" spans="1:17" ht="22.7" customHeight="1">
      <c r="A14" s="160" t="s">
        <v>106</v>
      </c>
      <c r="B14" s="160"/>
      <c r="C14" s="84" t="s">
        <v>92</v>
      </c>
      <c r="D14" s="161"/>
      <c r="E14" s="162"/>
      <c r="F14" s="161"/>
      <c r="G14" s="161"/>
      <c r="H14" s="161"/>
      <c r="I14" s="161"/>
      <c r="J14" s="85" t="s">
        <v>107</v>
      </c>
      <c r="Q14" s="80" t="s">
        <v>117</v>
      </c>
    </row>
    <row r="15" spans="1:17" ht="22.7" customHeight="1">
      <c r="A15" s="160" t="s">
        <v>108</v>
      </c>
      <c r="B15" s="160"/>
      <c r="C15" s="84" t="s">
        <v>92</v>
      </c>
      <c r="D15" s="161"/>
      <c r="E15" s="162"/>
      <c r="F15" s="161"/>
      <c r="G15" s="161"/>
      <c r="H15" s="161"/>
      <c r="I15" s="161"/>
      <c r="J15" s="85" t="s">
        <v>109</v>
      </c>
    </row>
    <row r="16" spans="1:17" ht="22.7" hidden="1" customHeight="1">
      <c r="A16" s="86"/>
      <c r="B16" s="87" t="s">
        <v>110</v>
      </c>
      <c r="C16" s="88"/>
      <c r="D16" s="163"/>
      <c r="E16" s="163"/>
      <c r="F16" s="163"/>
      <c r="G16" s="163"/>
      <c r="H16" s="163"/>
      <c r="I16" s="163"/>
      <c r="J16" s="85"/>
    </row>
    <row r="17" spans="1:17" ht="22.7" customHeight="1">
      <c r="A17" s="160" t="s">
        <v>111</v>
      </c>
      <c r="B17" s="160"/>
      <c r="C17" s="82">
        <f>SUM(C13+C16)</f>
        <v>89171100</v>
      </c>
      <c r="D17" s="161"/>
      <c r="E17" s="162"/>
      <c r="F17" s="161"/>
      <c r="G17" s="161"/>
      <c r="H17" s="161"/>
      <c r="I17" s="161"/>
      <c r="J17" s="85"/>
    </row>
    <row r="18" spans="1:17" ht="22.7" customHeight="1">
      <c r="A18" s="160" t="s">
        <v>112</v>
      </c>
      <c r="B18" s="160"/>
      <c r="C18" s="82">
        <f>C17*10%</f>
        <v>8917110</v>
      </c>
      <c r="D18" s="161"/>
      <c r="E18" s="162"/>
      <c r="F18" s="161"/>
      <c r="G18" s="161"/>
      <c r="H18" s="161"/>
      <c r="I18" s="161"/>
      <c r="J18" s="89" t="s">
        <v>113</v>
      </c>
    </row>
    <row r="19" spans="1:17" ht="22.7" customHeight="1">
      <c r="A19" s="160" t="s">
        <v>114</v>
      </c>
      <c r="B19" s="160"/>
      <c r="C19" s="82">
        <f>C17+C18</f>
        <v>98088210</v>
      </c>
      <c r="D19" s="161"/>
      <c r="E19" s="162"/>
      <c r="F19" s="161"/>
      <c r="G19" s="161"/>
      <c r="H19" s="161"/>
      <c r="I19" s="161"/>
      <c r="J19" s="89" t="s">
        <v>115</v>
      </c>
      <c r="Q19" s="80" t="s">
        <v>116</v>
      </c>
    </row>
    <row r="20" spans="1:17" ht="22.7" customHeight="1">
      <c r="A20" s="160" t="s">
        <v>119</v>
      </c>
      <c r="B20" s="160"/>
      <c r="C20" s="90">
        <f>ROUNDDOWN(C19,-3)</f>
        <v>98088000</v>
      </c>
      <c r="D20" s="163"/>
      <c r="E20" s="163"/>
      <c r="F20" s="163"/>
      <c r="G20" s="163"/>
      <c r="H20" s="163"/>
      <c r="I20" s="163"/>
      <c r="J20" s="89"/>
    </row>
    <row r="21" spans="1:17" ht="24" customHeight="1">
      <c r="D21" s="92"/>
      <c r="E21" s="93"/>
      <c r="F21" s="93"/>
      <c r="G21" s="93"/>
      <c r="H21" s="93"/>
      <c r="I21" s="93"/>
    </row>
    <row r="22" spans="1:17" ht="24" customHeight="1">
      <c r="D22" s="92"/>
      <c r="E22" s="93"/>
      <c r="F22" s="93"/>
      <c r="G22" s="93"/>
      <c r="H22" s="93"/>
      <c r="I22" s="93"/>
    </row>
    <row r="23" spans="1:17" ht="24" customHeight="1">
      <c r="D23" s="92"/>
      <c r="E23" s="93"/>
      <c r="F23" s="93"/>
      <c r="G23" s="93"/>
      <c r="H23" s="93"/>
      <c r="I23" s="93"/>
    </row>
    <row r="24" spans="1:17" ht="24" customHeight="1">
      <c r="D24" s="92"/>
      <c r="E24" s="93"/>
      <c r="F24" s="93"/>
      <c r="G24" s="93"/>
      <c r="H24" s="93"/>
      <c r="I24" s="93"/>
    </row>
    <row r="25" spans="1:17" ht="24" customHeight="1">
      <c r="D25" s="92"/>
      <c r="E25" s="93"/>
      <c r="F25" s="93"/>
      <c r="G25" s="93"/>
      <c r="H25" s="93"/>
      <c r="I25" s="93"/>
    </row>
    <row r="26" spans="1:17" ht="24" customHeight="1">
      <c r="D26" s="92"/>
      <c r="E26" s="93"/>
      <c r="F26" s="93"/>
      <c r="G26" s="93"/>
      <c r="H26" s="93"/>
      <c r="I26" s="93"/>
    </row>
    <row r="27" spans="1:17" ht="24" customHeight="1">
      <c r="D27" s="92"/>
      <c r="E27" s="93"/>
      <c r="F27" s="93"/>
      <c r="G27" s="93"/>
      <c r="H27" s="93"/>
      <c r="I27" s="93"/>
    </row>
    <row r="28" spans="1:17" ht="24" customHeight="1">
      <c r="D28" s="92"/>
      <c r="E28" s="93"/>
      <c r="F28" s="93"/>
      <c r="G28" s="93"/>
      <c r="H28" s="93"/>
      <c r="I28" s="93"/>
    </row>
    <row r="29" spans="1:17" ht="24" customHeight="1">
      <c r="D29" s="92"/>
      <c r="E29" s="93"/>
      <c r="F29" s="93"/>
      <c r="G29" s="93"/>
      <c r="H29" s="93"/>
      <c r="I29" s="93"/>
    </row>
    <row r="30" spans="1:17" ht="24" customHeight="1">
      <c r="D30" s="92"/>
      <c r="E30" s="93"/>
      <c r="F30" s="93"/>
      <c r="G30" s="93"/>
      <c r="H30" s="93"/>
      <c r="I30" s="93"/>
    </row>
    <row r="31" spans="1:17" ht="24" customHeight="1">
      <c r="D31" s="92"/>
      <c r="E31" s="93"/>
      <c r="F31" s="93"/>
      <c r="G31" s="93"/>
      <c r="H31" s="93"/>
      <c r="I31" s="93"/>
    </row>
    <row r="32" spans="1:17" ht="24" customHeight="1">
      <c r="D32" s="92"/>
      <c r="E32" s="93"/>
      <c r="F32" s="93"/>
      <c r="G32" s="93"/>
      <c r="H32" s="93"/>
      <c r="I32" s="93"/>
    </row>
    <row r="33" spans="4:9" ht="24" customHeight="1">
      <c r="D33" s="92"/>
      <c r="E33" s="93"/>
      <c r="F33" s="93"/>
      <c r="G33" s="93"/>
      <c r="H33" s="93"/>
      <c r="I33" s="93"/>
    </row>
    <row r="34" spans="4:9" ht="24" customHeight="1"/>
    <row r="35" spans="4:9" ht="24" customHeight="1"/>
    <row r="36" spans="4:9" ht="24" customHeight="1"/>
    <row r="37" spans="4:9" ht="24" customHeight="1"/>
    <row r="38" spans="4:9" ht="24" customHeight="1"/>
    <row r="39" spans="4:9" ht="24" customHeight="1"/>
    <row r="40" spans="4:9" ht="24" customHeight="1"/>
    <row r="41" spans="4:9" ht="24" customHeight="1"/>
    <row r="42" spans="4:9" ht="24" customHeight="1"/>
    <row r="43" spans="4:9" ht="24" customHeight="1"/>
    <row r="44" spans="4:9" ht="24" customHeight="1"/>
    <row r="45" spans="4:9" ht="24" customHeight="1"/>
    <row r="46" spans="4:9" ht="24" customHeight="1"/>
    <row r="47" spans="4:9" ht="24" customHeight="1"/>
    <row r="48" spans="4:9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  <row r="185" ht="24" customHeight="1"/>
    <row r="186" ht="24" customHeight="1"/>
    <row r="187" ht="24" customHeight="1"/>
    <row r="188" ht="24" customHeight="1"/>
    <row r="189" ht="24" customHeight="1"/>
    <row r="190" ht="24" customHeight="1"/>
    <row r="191" ht="24" customHeight="1"/>
    <row r="192" ht="24" customHeight="1"/>
    <row r="193" ht="24" customHeight="1"/>
    <row r="194" ht="24" customHeight="1"/>
    <row r="195" ht="24" customHeight="1"/>
    <row r="196" ht="24" customHeight="1"/>
    <row r="197" ht="24" customHeight="1"/>
    <row r="198" ht="24" customHeight="1"/>
    <row r="199" ht="24" customHeight="1"/>
    <row r="200" ht="24" customHeight="1"/>
    <row r="201" ht="24" customHeight="1"/>
    <row r="202" ht="24" customHeight="1"/>
    <row r="203" ht="24" customHeight="1"/>
    <row r="204" ht="24" customHeight="1"/>
    <row r="205" ht="24" customHeight="1"/>
    <row r="206" ht="24" customHeight="1"/>
    <row r="207" ht="24" customHeight="1"/>
    <row r="208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</sheetData>
  <mergeCells count="71">
    <mergeCell ref="A1:J1"/>
    <mergeCell ref="A2:I2"/>
    <mergeCell ref="A3:B4"/>
    <mergeCell ref="C3:C4"/>
    <mergeCell ref="D3:E4"/>
    <mergeCell ref="F3:G4"/>
    <mergeCell ref="H3:I4"/>
    <mergeCell ref="J3:J4"/>
    <mergeCell ref="A5:B5"/>
    <mergeCell ref="D5:E5"/>
    <mergeCell ref="F5:G5"/>
    <mergeCell ref="H5:I5"/>
    <mergeCell ref="A6:B6"/>
    <mergeCell ref="D6:E6"/>
    <mergeCell ref="F6:G6"/>
    <mergeCell ref="H6:I6"/>
    <mergeCell ref="A7:B7"/>
    <mergeCell ref="D7:E7"/>
    <mergeCell ref="F7:G7"/>
    <mergeCell ref="H7:I7"/>
    <mergeCell ref="A8:B8"/>
    <mergeCell ref="D8:E8"/>
    <mergeCell ref="F8:G8"/>
    <mergeCell ref="H8:I8"/>
    <mergeCell ref="A9:B9"/>
    <mergeCell ref="D9:E9"/>
    <mergeCell ref="F9:G9"/>
    <mergeCell ref="H9:I9"/>
    <mergeCell ref="A10:B10"/>
    <mergeCell ref="D10:E10"/>
    <mergeCell ref="F10:G10"/>
    <mergeCell ref="H10:I10"/>
    <mergeCell ref="A11:B11"/>
    <mergeCell ref="D11:E11"/>
    <mergeCell ref="F11:G11"/>
    <mergeCell ref="H11:I11"/>
    <mergeCell ref="A12:B12"/>
    <mergeCell ref="D12:E12"/>
    <mergeCell ref="F12:G12"/>
    <mergeCell ref="H12:I12"/>
    <mergeCell ref="A13:B13"/>
    <mergeCell ref="D13:E13"/>
    <mergeCell ref="F13:G13"/>
    <mergeCell ref="H13:I13"/>
    <mergeCell ref="A14:B14"/>
    <mergeCell ref="D14:E14"/>
    <mergeCell ref="F14:G14"/>
    <mergeCell ref="H14:I14"/>
    <mergeCell ref="A15:B15"/>
    <mergeCell ref="D15:E15"/>
    <mergeCell ref="F15:G15"/>
    <mergeCell ref="H15:I15"/>
    <mergeCell ref="D16:E16"/>
    <mergeCell ref="F16:G16"/>
    <mergeCell ref="H16:I16"/>
    <mergeCell ref="A17:B17"/>
    <mergeCell ref="D17:E17"/>
    <mergeCell ref="F17:G17"/>
    <mergeCell ref="H17:I17"/>
    <mergeCell ref="A18:B18"/>
    <mergeCell ref="D18:E18"/>
    <mergeCell ref="F18:G18"/>
    <mergeCell ref="H18:I18"/>
    <mergeCell ref="A19:B19"/>
    <mergeCell ref="D19:E19"/>
    <mergeCell ref="F19:G19"/>
    <mergeCell ref="H19:I19"/>
    <mergeCell ref="A20:B20"/>
    <mergeCell ref="D20:E20"/>
    <mergeCell ref="F20:G20"/>
    <mergeCell ref="H20:I20"/>
  </mergeCells>
  <phoneticPr fontId="2" type="noConversion"/>
  <printOptions horizontalCentered="1" verticalCentered="1"/>
  <pageMargins left="0.82972222566604614" right="0.51138889789581299" top="0.63972222805023193" bottom="0.39347222447395325" header="0.55000001192092896" footer="0.44972223043441772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59"/>
  <sheetViews>
    <sheetView showGridLines="0" showZeros="0" view="pageBreakPreview" zoomScaleNormal="90" zoomScaleSheetLayoutView="100" workbookViewId="0">
      <selection activeCell="B8" sqref="B8"/>
    </sheetView>
  </sheetViews>
  <sheetFormatPr defaultRowHeight="19.5" customHeight="1"/>
  <cols>
    <col min="1" max="1" width="27" style="26" customWidth="1"/>
    <col min="2" max="2" width="8.75" style="26" customWidth="1"/>
    <col min="3" max="3" width="6.375" style="26" customWidth="1"/>
    <col min="4" max="4" width="10.5" style="26" customWidth="1"/>
    <col min="5" max="5" width="12.75" style="26" customWidth="1"/>
    <col min="6" max="6" width="9.5" style="26" customWidth="1"/>
    <col min="7" max="7" width="12.375" style="26" customWidth="1"/>
    <col min="8" max="8" width="9.5" style="26" customWidth="1"/>
    <col min="9" max="9" width="12.375" style="26" customWidth="1"/>
    <col min="10" max="10" width="9.5" style="26" customWidth="1"/>
    <col min="11" max="11" width="12.375" style="26" customWidth="1"/>
    <col min="12" max="256" width="9" style="26"/>
    <col min="257" max="257" width="27" style="26" customWidth="1"/>
    <col min="258" max="258" width="8.75" style="26" customWidth="1"/>
    <col min="259" max="259" width="6.375" style="26" customWidth="1"/>
    <col min="260" max="260" width="10.5" style="26" customWidth="1"/>
    <col min="261" max="261" width="12.75" style="26" customWidth="1"/>
    <col min="262" max="262" width="9.5" style="26" customWidth="1"/>
    <col min="263" max="263" width="12.375" style="26" customWidth="1"/>
    <col min="264" max="264" width="9.5" style="26" customWidth="1"/>
    <col min="265" max="265" width="12.375" style="26" customWidth="1"/>
    <col min="266" max="266" width="9.5" style="26" customWidth="1"/>
    <col min="267" max="267" width="12.375" style="26" customWidth="1"/>
    <col min="268" max="512" width="9" style="26"/>
    <col min="513" max="513" width="27" style="26" customWidth="1"/>
    <col min="514" max="514" width="8.75" style="26" customWidth="1"/>
    <col min="515" max="515" width="6.375" style="26" customWidth="1"/>
    <col min="516" max="516" width="10.5" style="26" customWidth="1"/>
    <col min="517" max="517" width="12.75" style="26" customWidth="1"/>
    <col min="518" max="518" width="9.5" style="26" customWidth="1"/>
    <col min="519" max="519" width="12.375" style="26" customWidth="1"/>
    <col min="520" max="520" width="9.5" style="26" customWidth="1"/>
    <col min="521" max="521" width="12.375" style="26" customWidth="1"/>
    <col min="522" max="522" width="9.5" style="26" customWidth="1"/>
    <col min="523" max="523" width="12.375" style="26" customWidth="1"/>
    <col min="524" max="768" width="9" style="26"/>
    <col min="769" max="769" width="27" style="26" customWidth="1"/>
    <col min="770" max="770" width="8.75" style="26" customWidth="1"/>
    <col min="771" max="771" width="6.375" style="26" customWidth="1"/>
    <col min="772" max="772" width="10.5" style="26" customWidth="1"/>
    <col min="773" max="773" width="12.75" style="26" customWidth="1"/>
    <col min="774" max="774" width="9.5" style="26" customWidth="1"/>
    <col min="775" max="775" width="12.375" style="26" customWidth="1"/>
    <col min="776" max="776" width="9.5" style="26" customWidth="1"/>
    <col min="777" max="777" width="12.375" style="26" customWidth="1"/>
    <col min="778" max="778" width="9.5" style="26" customWidth="1"/>
    <col min="779" max="779" width="12.375" style="26" customWidth="1"/>
    <col min="780" max="1024" width="9" style="26"/>
    <col min="1025" max="1025" width="27" style="26" customWidth="1"/>
    <col min="1026" max="1026" width="8.75" style="26" customWidth="1"/>
    <col min="1027" max="1027" width="6.375" style="26" customWidth="1"/>
    <col min="1028" max="1028" width="10.5" style="26" customWidth="1"/>
    <col min="1029" max="1029" width="12.75" style="26" customWidth="1"/>
    <col min="1030" max="1030" width="9.5" style="26" customWidth="1"/>
    <col min="1031" max="1031" width="12.375" style="26" customWidth="1"/>
    <col min="1032" max="1032" width="9.5" style="26" customWidth="1"/>
    <col min="1033" max="1033" width="12.375" style="26" customWidth="1"/>
    <col min="1034" max="1034" width="9.5" style="26" customWidth="1"/>
    <col min="1035" max="1035" width="12.375" style="26" customWidth="1"/>
    <col min="1036" max="1280" width="9" style="26"/>
    <col min="1281" max="1281" width="27" style="26" customWidth="1"/>
    <col min="1282" max="1282" width="8.75" style="26" customWidth="1"/>
    <col min="1283" max="1283" width="6.375" style="26" customWidth="1"/>
    <col min="1284" max="1284" width="10.5" style="26" customWidth="1"/>
    <col min="1285" max="1285" width="12.75" style="26" customWidth="1"/>
    <col min="1286" max="1286" width="9.5" style="26" customWidth="1"/>
    <col min="1287" max="1287" width="12.375" style="26" customWidth="1"/>
    <col min="1288" max="1288" width="9.5" style="26" customWidth="1"/>
    <col min="1289" max="1289" width="12.375" style="26" customWidth="1"/>
    <col min="1290" max="1290" width="9.5" style="26" customWidth="1"/>
    <col min="1291" max="1291" width="12.375" style="26" customWidth="1"/>
    <col min="1292" max="1536" width="9" style="26"/>
    <col min="1537" max="1537" width="27" style="26" customWidth="1"/>
    <col min="1538" max="1538" width="8.75" style="26" customWidth="1"/>
    <col min="1539" max="1539" width="6.375" style="26" customWidth="1"/>
    <col min="1540" max="1540" width="10.5" style="26" customWidth="1"/>
    <col min="1541" max="1541" width="12.75" style="26" customWidth="1"/>
    <col min="1542" max="1542" width="9.5" style="26" customWidth="1"/>
    <col min="1543" max="1543" width="12.375" style="26" customWidth="1"/>
    <col min="1544" max="1544" width="9.5" style="26" customWidth="1"/>
    <col min="1545" max="1545" width="12.375" style="26" customWidth="1"/>
    <col min="1546" max="1546" width="9.5" style="26" customWidth="1"/>
    <col min="1547" max="1547" width="12.375" style="26" customWidth="1"/>
    <col min="1548" max="1792" width="9" style="26"/>
    <col min="1793" max="1793" width="27" style="26" customWidth="1"/>
    <col min="1794" max="1794" width="8.75" style="26" customWidth="1"/>
    <col min="1795" max="1795" width="6.375" style="26" customWidth="1"/>
    <col min="1796" max="1796" width="10.5" style="26" customWidth="1"/>
    <col min="1797" max="1797" width="12.75" style="26" customWidth="1"/>
    <col min="1798" max="1798" width="9.5" style="26" customWidth="1"/>
    <col min="1799" max="1799" width="12.375" style="26" customWidth="1"/>
    <col min="1800" max="1800" width="9.5" style="26" customWidth="1"/>
    <col min="1801" max="1801" width="12.375" style="26" customWidth="1"/>
    <col min="1802" max="1802" width="9.5" style="26" customWidth="1"/>
    <col min="1803" max="1803" width="12.375" style="26" customWidth="1"/>
    <col min="1804" max="2048" width="9" style="26"/>
    <col min="2049" max="2049" width="27" style="26" customWidth="1"/>
    <col min="2050" max="2050" width="8.75" style="26" customWidth="1"/>
    <col min="2051" max="2051" width="6.375" style="26" customWidth="1"/>
    <col min="2052" max="2052" width="10.5" style="26" customWidth="1"/>
    <col min="2053" max="2053" width="12.75" style="26" customWidth="1"/>
    <col min="2054" max="2054" width="9.5" style="26" customWidth="1"/>
    <col min="2055" max="2055" width="12.375" style="26" customWidth="1"/>
    <col min="2056" max="2056" width="9.5" style="26" customWidth="1"/>
    <col min="2057" max="2057" width="12.375" style="26" customWidth="1"/>
    <col min="2058" max="2058" width="9.5" style="26" customWidth="1"/>
    <col min="2059" max="2059" width="12.375" style="26" customWidth="1"/>
    <col min="2060" max="2304" width="9" style="26"/>
    <col min="2305" max="2305" width="27" style="26" customWidth="1"/>
    <col min="2306" max="2306" width="8.75" style="26" customWidth="1"/>
    <col min="2307" max="2307" width="6.375" style="26" customWidth="1"/>
    <col min="2308" max="2308" width="10.5" style="26" customWidth="1"/>
    <col min="2309" max="2309" width="12.75" style="26" customWidth="1"/>
    <col min="2310" max="2310" width="9.5" style="26" customWidth="1"/>
    <col min="2311" max="2311" width="12.375" style="26" customWidth="1"/>
    <col min="2312" max="2312" width="9.5" style="26" customWidth="1"/>
    <col min="2313" max="2313" width="12.375" style="26" customWidth="1"/>
    <col min="2314" max="2314" width="9.5" style="26" customWidth="1"/>
    <col min="2315" max="2315" width="12.375" style="26" customWidth="1"/>
    <col min="2316" max="2560" width="9" style="26"/>
    <col min="2561" max="2561" width="27" style="26" customWidth="1"/>
    <col min="2562" max="2562" width="8.75" style="26" customWidth="1"/>
    <col min="2563" max="2563" width="6.375" style="26" customWidth="1"/>
    <col min="2564" max="2564" width="10.5" style="26" customWidth="1"/>
    <col min="2565" max="2565" width="12.75" style="26" customWidth="1"/>
    <col min="2566" max="2566" width="9.5" style="26" customWidth="1"/>
    <col min="2567" max="2567" width="12.375" style="26" customWidth="1"/>
    <col min="2568" max="2568" width="9.5" style="26" customWidth="1"/>
    <col min="2569" max="2569" width="12.375" style="26" customWidth="1"/>
    <col min="2570" max="2570" width="9.5" style="26" customWidth="1"/>
    <col min="2571" max="2571" width="12.375" style="26" customWidth="1"/>
    <col min="2572" max="2816" width="9" style="26"/>
    <col min="2817" max="2817" width="27" style="26" customWidth="1"/>
    <col min="2818" max="2818" width="8.75" style="26" customWidth="1"/>
    <col min="2819" max="2819" width="6.375" style="26" customWidth="1"/>
    <col min="2820" max="2820" width="10.5" style="26" customWidth="1"/>
    <col min="2821" max="2821" width="12.75" style="26" customWidth="1"/>
    <col min="2822" max="2822" width="9.5" style="26" customWidth="1"/>
    <col min="2823" max="2823" width="12.375" style="26" customWidth="1"/>
    <col min="2824" max="2824" width="9.5" style="26" customWidth="1"/>
    <col min="2825" max="2825" width="12.375" style="26" customWidth="1"/>
    <col min="2826" max="2826" width="9.5" style="26" customWidth="1"/>
    <col min="2827" max="2827" width="12.375" style="26" customWidth="1"/>
    <col min="2828" max="3072" width="9" style="26"/>
    <col min="3073" max="3073" width="27" style="26" customWidth="1"/>
    <col min="3074" max="3074" width="8.75" style="26" customWidth="1"/>
    <col min="3075" max="3075" width="6.375" style="26" customWidth="1"/>
    <col min="3076" max="3076" width="10.5" style="26" customWidth="1"/>
    <col min="3077" max="3077" width="12.75" style="26" customWidth="1"/>
    <col min="3078" max="3078" width="9.5" style="26" customWidth="1"/>
    <col min="3079" max="3079" width="12.375" style="26" customWidth="1"/>
    <col min="3080" max="3080" width="9.5" style="26" customWidth="1"/>
    <col min="3081" max="3081" width="12.375" style="26" customWidth="1"/>
    <col min="3082" max="3082" width="9.5" style="26" customWidth="1"/>
    <col min="3083" max="3083" width="12.375" style="26" customWidth="1"/>
    <col min="3084" max="3328" width="9" style="26"/>
    <col min="3329" max="3329" width="27" style="26" customWidth="1"/>
    <col min="3330" max="3330" width="8.75" style="26" customWidth="1"/>
    <col min="3331" max="3331" width="6.375" style="26" customWidth="1"/>
    <col min="3332" max="3332" width="10.5" style="26" customWidth="1"/>
    <col min="3333" max="3333" width="12.75" style="26" customWidth="1"/>
    <col min="3334" max="3334" width="9.5" style="26" customWidth="1"/>
    <col min="3335" max="3335" width="12.375" style="26" customWidth="1"/>
    <col min="3336" max="3336" width="9.5" style="26" customWidth="1"/>
    <col min="3337" max="3337" width="12.375" style="26" customWidth="1"/>
    <col min="3338" max="3338" width="9.5" style="26" customWidth="1"/>
    <col min="3339" max="3339" width="12.375" style="26" customWidth="1"/>
    <col min="3340" max="3584" width="9" style="26"/>
    <col min="3585" max="3585" width="27" style="26" customWidth="1"/>
    <col min="3586" max="3586" width="8.75" style="26" customWidth="1"/>
    <col min="3587" max="3587" width="6.375" style="26" customWidth="1"/>
    <col min="3588" max="3588" width="10.5" style="26" customWidth="1"/>
    <col min="3589" max="3589" width="12.75" style="26" customWidth="1"/>
    <col min="3590" max="3590" width="9.5" style="26" customWidth="1"/>
    <col min="3591" max="3591" width="12.375" style="26" customWidth="1"/>
    <col min="3592" max="3592" width="9.5" style="26" customWidth="1"/>
    <col min="3593" max="3593" width="12.375" style="26" customWidth="1"/>
    <col min="3594" max="3594" width="9.5" style="26" customWidth="1"/>
    <col min="3595" max="3595" width="12.375" style="26" customWidth="1"/>
    <col min="3596" max="3840" width="9" style="26"/>
    <col min="3841" max="3841" width="27" style="26" customWidth="1"/>
    <col min="3842" max="3842" width="8.75" style="26" customWidth="1"/>
    <col min="3843" max="3843" width="6.375" style="26" customWidth="1"/>
    <col min="3844" max="3844" width="10.5" style="26" customWidth="1"/>
    <col min="3845" max="3845" width="12.75" style="26" customWidth="1"/>
    <col min="3846" max="3846" width="9.5" style="26" customWidth="1"/>
    <col min="3847" max="3847" width="12.375" style="26" customWidth="1"/>
    <col min="3848" max="3848" width="9.5" style="26" customWidth="1"/>
    <col min="3849" max="3849" width="12.375" style="26" customWidth="1"/>
    <col min="3850" max="3850" width="9.5" style="26" customWidth="1"/>
    <col min="3851" max="3851" width="12.375" style="26" customWidth="1"/>
    <col min="3852" max="4096" width="9" style="26"/>
    <col min="4097" max="4097" width="27" style="26" customWidth="1"/>
    <col min="4098" max="4098" width="8.75" style="26" customWidth="1"/>
    <col min="4099" max="4099" width="6.375" style="26" customWidth="1"/>
    <col min="4100" max="4100" width="10.5" style="26" customWidth="1"/>
    <col min="4101" max="4101" width="12.75" style="26" customWidth="1"/>
    <col min="4102" max="4102" width="9.5" style="26" customWidth="1"/>
    <col min="4103" max="4103" width="12.375" style="26" customWidth="1"/>
    <col min="4104" max="4104" width="9.5" style="26" customWidth="1"/>
    <col min="4105" max="4105" width="12.375" style="26" customWidth="1"/>
    <col min="4106" max="4106" width="9.5" style="26" customWidth="1"/>
    <col min="4107" max="4107" width="12.375" style="26" customWidth="1"/>
    <col min="4108" max="4352" width="9" style="26"/>
    <col min="4353" max="4353" width="27" style="26" customWidth="1"/>
    <col min="4354" max="4354" width="8.75" style="26" customWidth="1"/>
    <col min="4355" max="4355" width="6.375" style="26" customWidth="1"/>
    <col min="4356" max="4356" width="10.5" style="26" customWidth="1"/>
    <col min="4357" max="4357" width="12.75" style="26" customWidth="1"/>
    <col min="4358" max="4358" width="9.5" style="26" customWidth="1"/>
    <col min="4359" max="4359" width="12.375" style="26" customWidth="1"/>
    <col min="4360" max="4360" width="9.5" style="26" customWidth="1"/>
    <col min="4361" max="4361" width="12.375" style="26" customWidth="1"/>
    <col min="4362" max="4362" width="9.5" style="26" customWidth="1"/>
    <col min="4363" max="4363" width="12.375" style="26" customWidth="1"/>
    <col min="4364" max="4608" width="9" style="26"/>
    <col min="4609" max="4609" width="27" style="26" customWidth="1"/>
    <col min="4610" max="4610" width="8.75" style="26" customWidth="1"/>
    <col min="4611" max="4611" width="6.375" style="26" customWidth="1"/>
    <col min="4612" max="4612" width="10.5" style="26" customWidth="1"/>
    <col min="4613" max="4613" width="12.75" style="26" customWidth="1"/>
    <col min="4614" max="4614" width="9.5" style="26" customWidth="1"/>
    <col min="4615" max="4615" width="12.375" style="26" customWidth="1"/>
    <col min="4616" max="4616" width="9.5" style="26" customWidth="1"/>
    <col min="4617" max="4617" width="12.375" style="26" customWidth="1"/>
    <col min="4618" max="4618" width="9.5" style="26" customWidth="1"/>
    <col min="4619" max="4619" width="12.375" style="26" customWidth="1"/>
    <col min="4620" max="4864" width="9" style="26"/>
    <col min="4865" max="4865" width="27" style="26" customWidth="1"/>
    <col min="4866" max="4866" width="8.75" style="26" customWidth="1"/>
    <col min="4867" max="4867" width="6.375" style="26" customWidth="1"/>
    <col min="4868" max="4868" width="10.5" style="26" customWidth="1"/>
    <col min="4869" max="4869" width="12.75" style="26" customWidth="1"/>
    <col min="4870" max="4870" width="9.5" style="26" customWidth="1"/>
    <col min="4871" max="4871" width="12.375" style="26" customWidth="1"/>
    <col min="4872" max="4872" width="9.5" style="26" customWidth="1"/>
    <col min="4873" max="4873" width="12.375" style="26" customWidth="1"/>
    <col min="4874" max="4874" width="9.5" style="26" customWidth="1"/>
    <col min="4875" max="4875" width="12.375" style="26" customWidth="1"/>
    <col min="4876" max="5120" width="9" style="26"/>
    <col min="5121" max="5121" width="27" style="26" customWidth="1"/>
    <col min="5122" max="5122" width="8.75" style="26" customWidth="1"/>
    <col min="5123" max="5123" width="6.375" style="26" customWidth="1"/>
    <col min="5124" max="5124" width="10.5" style="26" customWidth="1"/>
    <col min="5125" max="5125" width="12.75" style="26" customWidth="1"/>
    <col min="5126" max="5126" width="9.5" style="26" customWidth="1"/>
    <col min="5127" max="5127" width="12.375" style="26" customWidth="1"/>
    <col min="5128" max="5128" width="9.5" style="26" customWidth="1"/>
    <col min="5129" max="5129" width="12.375" style="26" customWidth="1"/>
    <col min="5130" max="5130" width="9.5" style="26" customWidth="1"/>
    <col min="5131" max="5131" width="12.375" style="26" customWidth="1"/>
    <col min="5132" max="5376" width="9" style="26"/>
    <col min="5377" max="5377" width="27" style="26" customWidth="1"/>
    <col min="5378" max="5378" width="8.75" style="26" customWidth="1"/>
    <col min="5379" max="5379" width="6.375" style="26" customWidth="1"/>
    <col min="5380" max="5380" width="10.5" style="26" customWidth="1"/>
    <col min="5381" max="5381" width="12.75" style="26" customWidth="1"/>
    <col min="5382" max="5382" width="9.5" style="26" customWidth="1"/>
    <col min="5383" max="5383" width="12.375" style="26" customWidth="1"/>
    <col min="5384" max="5384" width="9.5" style="26" customWidth="1"/>
    <col min="5385" max="5385" width="12.375" style="26" customWidth="1"/>
    <col min="5386" max="5386" width="9.5" style="26" customWidth="1"/>
    <col min="5387" max="5387" width="12.375" style="26" customWidth="1"/>
    <col min="5388" max="5632" width="9" style="26"/>
    <col min="5633" max="5633" width="27" style="26" customWidth="1"/>
    <col min="5634" max="5634" width="8.75" style="26" customWidth="1"/>
    <col min="5635" max="5635" width="6.375" style="26" customWidth="1"/>
    <col min="5636" max="5636" width="10.5" style="26" customWidth="1"/>
    <col min="5637" max="5637" width="12.75" style="26" customWidth="1"/>
    <col min="5638" max="5638" width="9.5" style="26" customWidth="1"/>
    <col min="5639" max="5639" width="12.375" style="26" customWidth="1"/>
    <col min="5640" max="5640" width="9.5" style="26" customWidth="1"/>
    <col min="5641" max="5641" width="12.375" style="26" customWidth="1"/>
    <col min="5642" max="5642" width="9.5" style="26" customWidth="1"/>
    <col min="5643" max="5643" width="12.375" style="26" customWidth="1"/>
    <col min="5644" max="5888" width="9" style="26"/>
    <col min="5889" max="5889" width="27" style="26" customWidth="1"/>
    <col min="5890" max="5890" width="8.75" style="26" customWidth="1"/>
    <col min="5891" max="5891" width="6.375" style="26" customWidth="1"/>
    <col min="5892" max="5892" width="10.5" style="26" customWidth="1"/>
    <col min="5893" max="5893" width="12.75" style="26" customWidth="1"/>
    <col min="5894" max="5894" width="9.5" style="26" customWidth="1"/>
    <col min="5895" max="5895" width="12.375" style="26" customWidth="1"/>
    <col min="5896" max="5896" width="9.5" style="26" customWidth="1"/>
    <col min="5897" max="5897" width="12.375" style="26" customWidth="1"/>
    <col min="5898" max="5898" width="9.5" style="26" customWidth="1"/>
    <col min="5899" max="5899" width="12.375" style="26" customWidth="1"/>
    <col min="5900" max="6144" width="9" style="26"/>
    <col min="6145" max="6145" width="27" style="26" customWidth="1"/>
    <col min="6146" max="6146" width="8.75" style="26" customWidth="1"/>
    <col min="6147" max="6147" width="6.375" style="26" customWidth="1"/>
    <col min="6148" max="6148" width="10.5" style="26" customWidth="1"/>
    <col min="6149" max="6149" width="12.75" style="26" customWidth="1"/>
    <col min="6150" max="6150" width="9.5" style="26" customWidth="1"/>
    <col min="6151" max="6151" width="12.375" style="26" customWidth="1"/>
    <col min="6152" max="6152" width="9.5" style="26" customWidth="1"/>
    <col min="6153" max="6153" width="12.375" style="26" customWidth="1"/>
    <col min="6154" max="6154" width="9.5" style="26" customWidth="1"/>
    <col min="6155" max="6155" width="12.375" style="26" customWidth="1"/>
    <col min="6156" max="6400" width="9" style="26"/>
    <col min="6401" max="6401" width="27" style="26" customWidth="1"/>
    <col min="6402" max="6402" width="8.75" style="26" customWidth="1"/>
    <col min="6403" max="6403" width="6.375" style="26" customWidth="1"/>
    <col min="6404" max="6404" width="10.5" style="26" customWidth="1"/>
    <col min="6405" max="6405" width="12.75" style="26" customWidth="1"/>
    <col min="6406" max="6406" width="9.5" style="26" customWidth="1"/>
    <col min="6407" max="6407" width="12.375" style="26" customWidth="1"/>
    <col min="6408" max="6408" width="9.5" style="26" customWidth="1"/>
    <col min="6409" max="6409" width="12.375" style="26" customWidth="1"/>
    <col min="6410" max="6410" width="9.5" style="26" customWidth="1"/>
    <col min="6411" max="6411" width="12.375" style="26" customWidth="1"/>
    <col min="6412" max="6656" width="9" style="26"/>
    <col min="6657" max="6657" width="27" style="26" customWidth="1"/>
    <col min="6658" max="6658" width="8.75" style="26" customWidth="1"/>
    <col min="6659" max="6659" width="6.375" style="26" customWidth="1"/>
    <col min="6660" max="6660" width="10.5" style="26" customWidth="1"/>
    <col min="6661" max="6661" width="12.75" style="26" customWidth="1"/>
    <col min="6662" max="6662" width="9.5" style="26" customWidth="1"/>
    <col min="6663" max="6663" width="12.375" style="26" customWidth="1"/>
    <col min="6664" max="6664" width="9.5" style="26" customWidth="1"/>
    <col min="6665" max="6665" width="12.375" style="26" customWidth="1"/>
    <col min="6666" max="6666" width="9.5" style="26" customWidth="1"/>
    <col min="6667" max="6667" width="12.375" style="26" customWidth="1"/>
    <col min="6668" max="6912" width="9" style="26"/>
    <col min="6913" max="6913" width="27" style="26" customWidth="1"/>
    <col min="6914" max="6914" width="8.75" style="26" customWidth="1"/>
    <col min="6915" max="6915" width="6.375" style="26" customWidth="1"/>
    <col min="6916" max="6916" width="10.5" style="26" customWidth="1"/>
    <col min="6917" max="6917" width="12.75" style="26" customWidth="1"/>
    <col min="6918" max="6918" width="9.5" style="26" customWidth="1"/>
    <col min="6919" max="6919" width="12.375" style="26" customWidth="1"/>
    <col min="6920" max="6920" width="9.5" style="26" customWidth="1"/>
    <col min="6921" max="6921" width="12.375" style="26" customWidth="1"/>
    <col min="6922" max="6922" width="9.5" style="26" customWidth="1"/>
    <col min="6923" max="6923" width="12.375" style="26" customWidth="1"/>
    <col min="6924" max="7168" width="9" style="26"/>
    <col min="7169" max="7169" width="27" style="26" customWidth="1"/>
    <col min="7170" max="7170" width="8.75" style="26" customWidth="1"/>
    <col min="7171" max="7171" width="6.375" style="26" customWidth="1"/>
    <col min="7172" max="7172" width="10.5" style="26" customWidth="1"/>
    <col min="7173" max="7173" width="12.75" style="26" customWidth="1"/>
    <col min="7174" max="7174" width="9.5" style="26" customWidth="1"/>
    <col min="7175" max="7175" width="12.375" style="26" customWidth="1"/>
    <col min="7176" max="7176" width="9.5" style="26" customWidth="1"/>
    <col min="7177" max="7177" width="12.375" style="26" customWidth="1"/>
    <col min="7178" max="7178" width="9.5" style="26" customWidth="1"/>
    <col min="7179" max="7179" width="12.375" style="26" customWidth="1"/>
    <col min="7180" max="7424" width="9" style="26"/>
    <col min="7425" max="7425" width="27" style="26" customWidth="1"/>
    <col min="7426" max="7426" width="8.75" style="26" customWidth="1"/>
    <col min="7427" max="7427" width="6.375" style="26" customWidth="1"/>
    <col min="7428" max="7428" width="10.5" style="26" customWidth="1"/>
    <col min="7429" max="7429" width="12.75" style="26" customWidth="1"/>
    <col min="7430" max="7430" width="9.5" style="26" customWidth="1"/>
    <col min="7431" max="7431" width="12.375" style="26" customWidth="1"/>
    <col min="7432" max="7432" width="9.5" style="26" customWidth="1"/>
    <col min="7433" max="7433" width="12.375" style="26" customWidth="1"/>
    <col min="7434" max="7434" width="9.5" style="26" customWidth="1"/>
    <col min="7435" max="7435" width="12.375" style="26" customWidth="1"/>
    <col min="7436" max="7680" width="9" style="26"/>
    <col min="7681" max="7681" width="27" style="26" customWidth="1"/>
    <col min="7682" max="7682" width="8.75" style="26" customWidth="1"/>
    <col min="7683" max="7683" width="6.375" style="26" customWidth="1"/>
    <col min="7684" max="7684" width="10.5" style="26" customWidth="1"/>
    <col min="7685" max="7685" width="12.75" style="26" customWidth="1"/>
    <col min="7686" max="7686" width="9.5" style="26" customWidth="1"/>
    <col min="7687" max="7687" width="12.375" style="26" customWidth="1"/>
    <col min="7688" max="7688" width="9.5" style="26" customWidth="1"/>
    <col min="7689" max="7689" width="12.375" style="26" customWidth="1"/>
    <col min="7690" max="7690" width="9.5" style="26" customWidth="1"/>
    <col min="7691" max="7691" width="12.375" style="26" customWidth="1"/>
    <col min="7692" max="7936" width="9" style="26"/>
    <col min="7937" max="7937" width="27" style="26" customWidth="1"/>
    <col min="7938" max="7938" width="8.75" style="26" customWidth="1"/>
    <col min="7939" max="7939" width="6.375" style="26" customWidth="1"/>
    <col min="7940" max="7940" width="10.5" style="26" customWidth="1"/>
    <col min="7941" max="7941" width="12.75" style="26" customWidth="1"/>
    <col min="7942" max="7942" width="9.5" style="26" customWidth="1"/>
    <col min="7943" max="7943" width="12.375" style="26" customWidth="1"/>
    <col min="7944" max="7944" width="9.5" style="26" customWidth="1"/>
    <col min="7945" max="7945" width="12.375" style="26" customWidth="1"/>
    <col min="7946" max="7946" width="9.5" style="26" customWidth="1"/>
    <col min="7947" max="7947" width="12.375" style="26" customWidth="1"/>
    <col min="7948" max="8192" width="9" style="26"/>
    <col min="8193" max="8193" width="27" style="26" customWidth="1"/>
    <col min="8194" max="8194" width="8.75" style="26" customWidth="1"/>
    <col min="8195" max="8195" width="6.375" style="26" customWidth="1"/>
    <col min="8196" max="8196" width="10.5" style="26" customWidth="1"/>
    <col min="8197" max="8197" width="12.75" style="26" customWidth="1"/>
    <col min="8198" max="8198" width="9.5" style="26" customWidth="1"/>
    <col min="8199" max="8199" width="12.375" style="26" customWidth="1"/>
    <col min="8200" max="8200" width="9.5" style="26" customWidth="1"/>
    <col min="8201" max="8201" width="12.375" style="26" customWidth="1"/>
    <col min="8202" max="8202" width="9.5" style="26" customWidth="1"/>
    <col min="8203" max="8203" width="12.375" style="26" customWidth="1"/>
    <col min="8204" max="8448" width="9" style="26"/>
    <col min="8449" max="8449" width="27" style="26" customWidth="1"/>
    <col min="8450" max="8450" width="8.75" style="26" customWidth="1"/>
    <col min="8451" max="8451" width="6.375" style="26" customWidth="1"/>
    <col min="8452" max="8452" width="10.5" style="26" customWidth="1"/>
    <col min="8453" max="8453" width="12.75" style="26" customWidth="1"/>
    <col min="8454" max="8454" width="9.5" style="26" customWidth="1"/>
    <col min="8455" max="8455" width="12.375" style="26" customWidth="1"/>
    <col min="8456" max="8456" width="9.5" style="26" customWidth="1"/>
    <col min="8457" max="8457" width="12.375" style="26" customWidth="1"/>
    <col min="8458" max="8458" width="9.5" style="26" customWidth="1"/>
    <col min="8459" max="8459" width="12.375" style="26" customWidth="1"/>
    <col min="8460" max="8704" width="9" style="26"/>
    <col min="8705" max="8705" width="27" style="26" customWidth="1"/>
    <col min="8706" max="8706" width="8.75" style="26" customWidth="1"/>
    <col min="8707" max="8707" width="6.375" style="26" customWidth="1"/>
    <col min="8708" max="8708" width="10.5" style="26" customWidth="1"/>
    <col min="8709" max="8709" width="12.75" style="26" customWidth="1"/>
    <col min="8710" max="8710" width="9.5" style="26" customWidth="1"/>
    <col min="8711" max="8711" width="12.375" style="26" customWidth="1"/>
    <col min="8712" max="8712" width="9.5" style="26" customWidth="1"/>
    <col min="8713" max="8713" width="12.375" style="26" customWidth="1"/>
    <col min="8714" max="8714" width="9.5" style="26" customWidth="1"/>
    <col min="8715" max="8715" width="12.375" style="26" customWidth="1"/>
    <col min="8716" max="8960" width="9" style="26"/>
    <col min="8961" max="8961" width="27" style="26" customWidth="1"/>
    <col min="8962" max="8962" width="8.75" style="26" customWidth="1"/>
    <col min="8963" max="8963" width="6.375" style="26" customWidth="1"/>
    <col min="8964" max="8964" width="10.5" style="26" customWidth="1"/>
    <col min="8965" max="8965" width="12.75" style="26" customWidth="1"/>
    <col min="8966" max="8966" width="9.5" style="26" customWidth="1"/>
    <col min="8967" max="8967" width="12.375" style="26" customWidth="1"/>
    <col min="8968" max="8968" width="9.5" style="26" customWidth="1"/>
    <col min="8969" max="8969" width="12.375" style="26" customWidth="1"/>
    <col min="8970" max="8970" width="9.5" style="26" customWidth="1"/>
    <col min="8971" max="8971" width="12.375" style="26" customWidth="1"/>
    <col min="8972" max="9216" width="9" style="26"/>
    <col min="9217" max="9217" width="27" style="26" customWidth="1"/>
    <col min="9218" max="9218" width="8.75" style="26" customWidth="1"/>
    <col min="9219" max="9219" width="6.375" style="26" customWidth="1"/>
    <col min="9220" max="9220" width="10.5" style="26" customWidth="1"/>
    <col min="9221" max="9221" width="12.75" style="26" customWidth="1"/>
    <col min="9222" max="9222" width="9.5" style="26" customWidth="1"/>
    <col min="9223" max="9223" width="12.375" style="26" customWidth="1"/>
    <col min="9224" max="9224" width="9.5" style="26" customWidth="1"/>
    <col min="9225" max="9225" width="12.375" style="26" customWidth="1"/>
    <col min="9226" max="9226" width="9.5" style="26" customWidth="1"/>
    <col min="9227" max="9227" width="12.375" style="26" customWidth="1"/>
    <col min="9228" max="9472" width="9" style="26"/>
    <col min="9473" max="9473" width="27" style="26" customWidth="1"/>
    <col min="9474" max="9474" width="8.75" style="26" customWidth="1"/>
    <col min="9475" max="9475" width="6.375" style="26" customWidth="1"/>
    <col min="9476" max="9476" width="10.5" style="26" customWidth="1"/>
    <col min="9477" max="9477" width="12.75" style="26" customWidth="1"/>
    <col min="9478" max="9478" width="9.5" style="26" customWidth="1"/>
    <col min="9479" max="9479" width="12.375" style="26" customWidth="1"/>
    <col min="9480" max="9480" width="9.5" style="26" customWidth="1"/>
    <col min="9481" max="9481" width="12.375" style="26" customWidth="1"/>
    <col min="9482" max="9482" width="9.5" style="26" customWidth="1"/>
    <col min="9483" max="9483" width="12.375" style="26" customWidth="1"/>
    <col min="9484" max="9728" width="9" style="26"/>
    <col min="9729" max="9729" width="27" style="26" customWidth="1"/>
    <col min="9730" max="9730" width="8.75" style="26" customWidth="1"/>
    <col min="9731" max="9731" width="6.375" style="26" customWidth="1"/>
    <col min="9732" max="9732" width="10.5" style="26" customWidth="1"/>
    <col min="9733" max="9733" width="12.75" style="26" customWidth="1"/>
    <col min="9734" max="9734" width="9.5" style="26" customWidth="1"/>
    <col min="9735" max="9735" width="12.375" style="26" customWidth="1"/>
    <col min="9736" max="9736" width="9.5" style="26" customWidth="1"/>
    <col min="9737" max="9737" width="12.375" style="26" customWidth="1"/>
    <col min="9738" max="9738" width="9.5" style="26" customWidth="1"/>
    <col min="9739" max="9739" width="12.375" style="26" customWidth="1"/>
    <col min="9740" max="9984" width="9" style="26"/>
    <col min="9985" max="9985" width="27" style="26" customWidth="1"/>
    <col min="9986" max="9986" width="8.75" style="26" customWidth="1"/>
    <col min="9987" max="9987" width="6.375" style="26" customWidth="1"/>
    <col min="9988" max="9988" width="10.5" style="26" customWidth="1"/>
    <col min="9989" max="9989" width="12.75" style="26" customWidth="1"/>
    <col min="9990" max="9990" width="9.5" style="26" customWidth="1"/>
    <col min="9991" max="9991" width="12.375" style="26" customWidth="1"/>
    <col min="9992" max="9992" width="9.5" style="26" customWidth="1"/>
    <col min="9993" max="9993" width="12.375" style="26" customWidth="1"/>
    <col min="9994" max="9994" width="9.5" style="26" customWidth="1"/>
    <col min="9995" max="9995" width="12.375" style="26" customWidth="1"/>
    <col min="9996" max="10240" width="9" style="26"/>
    <col min="10241" max="10241" width="27" style="26" customWidth="1"/>
    <col min="10242" max="10242" width="8.75" style="26" customWidth="1"/>
    <col min="10243" max="10243" width="6.375" style="26" customWidth="1"/>
    <col min="10244" max="10244" width="10.5" style="26" customWidth="1"/>
    <col min="10245" max="10245" width="12.75" style="26" customWidth="1"/>
    <col min="10246" max="10246" width="9.5" style="26" customWidth="1"/>
    <col min="10247" max="10247" width="12.375" style="26" customWidth="1"/>
    <col min="10248" max="10248" width="9.5" style="26" customWidth="1"/>
    <col min="10249" max="10249" width="12.375" style="26" customWidth="1"/>
    <col min="10250" max="10250" width="9.5" style="26" customWidth="1"/>
    <col min="10251" max="10251" width="12.375" style="26" customWidth="1"/>
    <col min="10252" max="10496" width="9" style="26"/>
    <col min="10497" max="10497" width="27" style="26" customWidth="1"/>
    <col min="10498" max="10498" width="8.75" style="26" customWidth="1"/>
    <col min="10499" max="10499" width="6.375" style="26" customWidth="1"/>
    <col min="10500" max="10500" width="10.5" style="26" customWidth="1"/>
    <col min="10501" max="10501" width="12.75" style="26" customWidth="1"/>
    <col min="10502" max="10502" width="9.5" style="26" customWidth="1"/>
    <col min="10503" max="10503" width="12.375" style="26" customWidth="1"/>
    <col min="10504" max="10504" width="9.5" style="26" customWidth="1"/>
    <col min="10505" max="10505" width="12.375" style="26" customWidth="1"/>
    <col min="10506" max="10506" width="9.5" style="26" customWidth="1"/>
    <col min="10507" max="10507" width="12.375" style="26" customWidth="1"/>
    <col min="10508" max="10752" width="9" style="26"/>
    <col min="10753" max="10753" width="27" style="26" customWidth="1"/>
    <col min="10754" max="10754" width="8.75" style="26" customWidth="1"/>
    <col min="10755" max="10755" width="6.375" style="26" customWidth="1"/>
    <col min="10756" max="10756" width="10.5" style="26" customWidth="1"/>
    <col min="10757" max="10757" width="12.75" style="26" customWidth="1"/>
    <col min="10758" max="10758" width="9.5" style="26" customWidth="1"/>
    <col min="10759" max="10759" width="12.375" style="26" customWidth="1"/>
    <col min="10760" max="10760" width="9.5" style="26" customWidth="1"/>
    <col min="10761" max="10761" width="12.375" style="26" customWidth="1"/>
    <col min="10762" max="10762" width="9.5" style="26" customWidth="1"/>
    <col min="10763" max="10763" width="12.375" style="26" customWidth="1"/>
    <col min="10764" max="11008" width="9" style="26"/>
    <col min="11009" max="11009" width="27" style="26" customWidth="1"/>
    <col min="11010" max="11010" width="8.75" style="26" customWidth="1"/>
    <col min="11011" max="11011" width="6.375" style="26" customWidth="1"/>
    <col min="11012" max="11012" width="10.5" style="26" customWidth="1"/>
    <col min="11013" max="11013" width="12.75" style="26" customWidth="1"/>
    <col min="11014" max="11014" width="9.5" style="26" customWidth="1"/>
    <col min="11015" max="11015" width="12.375" style="26" customWidth="1"/>
    <col min="11016" max="11016" width="9.5" style="26" customWidth="1"/>
    <col min="11017" max="11017" width="12.375" style="26" customWidth="1"/>
    <col min="11018" max="11018" width="9.5" style="26" customWidth="1"/>
    <col min="11019" max="11019" width="12.375" style="26" customWidth="1"/>
    <col min="11020" max="11264" width="9" style="26"/>
    <col min="11265" max="11265" width="27" style="26" customWidth="1"/>
    <col min="11266" max="11266" width="8.75" style="26" customWidth="1"/>
    <col min="11267" max="11267" width="6.375" style="26" customWidth="1"/>
    <col min="11268" max="11268" width="10.5" style="26" customWidth="1"/>
    <col min="11269" max="11269" width="12.75" style="26" customWidth="1"/>
    <col min="11270" max="11270" width="9.5" style="26" customWidth="1"/>
    <col min="11271" max="11271" width="12.375" style="26" customWidth="1"/>
    <col min="11272" max="11272" width="9.5" style="26" customWidth="1"/>
    <col min="11273" max="11273" width="12.375" style="26" customWidth="1"/>
    <col min="11274" max="11274" width="9.5" style="26" customWidth="1"/>
    <col min="11275" max="11275" width="12.375" style="26" customWidth="1"/>
    <col min="11276" max="11520" width="9" style="26"/>
    <col min="11521" max="11521" width="27" style="26" customWidth="1"/>
    <col min="11522" max="11522" width="8.75" style="26" customWidth="1"/>
    <col min="11523" max="11523" width="6.375" style="26" customWidth="1"/>
    <col min="11524" max="11524" width="10.5" style="26" customWidth="1"/>
    <col min="11525" max="11525" width="12.75" style="26" customWidth="1"/>
    <col min="11526" max="11526" width="9.5" style="26" customWidth="1"/>
    <col min="11527" max="11527" width="12.375" style="26" customWidth="1"/>
    <col min="11528" max="11528" width="9.5" style="26" customWidth="1"/>
    <col min="11529" max="11529" width="12.375" style="26" customWidth="1"/>
    <col min="11530" max="11530" width="9.5" style="26" customWidth="1"/>
    <col min="11531" max="11531" width="12.375" style="26" customWidth="1"/>
    <col min="11532" max="11776" width="9" style="26"/>
    <col min="11777" max="11777" width="27" style="26" customWidth="1"/>
    <col min="11778" max="11778" width="8.75" style="26" customWidth="1"/>
    <col min="11779" max="11779" width="6.375" style="26" customWidth="1"/>
    <col min="11780" max="11780" width="10.5" style="26" customWidth="1"/>
    <col min="11781" max="11781" width="12.75" style="26" customWidth="1"/>
    <col min="11782" max="11782" width="9.5" style="26" customWidth="1"/>
    <col min="11783" max="11783" width="12.375" style="26" customWidth="1"/>
    <col min="11784" max="11784" width="9.5" style="26" customWidth="1"/>
    <col min="11785" max="11785" width="12.375" style="26" customWidth="1"/>
    <col min="11786" max="11786" width="9.5" style="26" customWidth="1"/>
    <col min="11787" max="11787" width="12.375" style="26" customWidth="1"/>
    <col min="11788" max="12032" width="9" style="26"/>
    <col min="12033" max="12033" width="27" style="26" customWidth="1"/>
    <col min="12034" max="12034" width="8.75" style="26" customWidth="1"/>
    <col min="12035" max="12035" width="6.375" style="26" customWidth="1"/>
    <col min="12036" max="12036" width="10.5" style="26" customWidth="1"/>
    <col min="12037" max="12037" width="12.75" style="26" customWidth="1"/>
    <col min="12038" max="12038" width="9.5" style="26" customWidth="1"/>
    <col min="12039" max="12039" width="12.375" style="26" customWidth="1"/>
    <col min="12040" max="12040" width="9.5" style="26" customWidth="1"/>
    <col min="12041" max="12041" width="12.375" style="26" customWidth="1"/>
    <col min="12042" max="12042" width="9.5" style="26" customWidth="1"/>
    <col min="12043" max="12043" width="12.375" style="26" customWidth="1"/>
    <col min="12044" max="12288" width="9" style="26"/>
    <col min="12289" max="12289" width="27" style="26" customWidth="1"/>
    <col min="12290" max="12290" width="8.75" style="26" customWidth="1"/>
    <col min="12291" max="12291" width="6.375" style="26" customWidth="1"/>
    <col min="12292" max="12292" width="10.5" style="26" customWidth="1"/>
    <col min="12293" max="12293" width="12.75" style="26" customWidth="1"/>
    <col min="12294" max="12294" width="9.5" style="26" customWidth="1"/>
    <col min="12295" max="12295" width="12.375" style="26" customWidth="1"/>
    <col min="12296" max="12296" width="9.5" style="26" customWidth="1"/>
    <col min="12297" max="12297" width="12.375" style="26" customWidth="1"/>
    <col min="12298" max="12298" width="9.5" style="26" customWidth="1"/>
    <col min="12299" max="12299" width="12.375" style="26" customWidth="1"/>
    <col min="12300" max="12544" width="9" style="26"/>
    <col min="12545" max="12545" width="27" style="26" customWidth="1"/>
    <col min="12546" max="12546" width="8.75" style="26" customWidth="1"/>
    <col min="12547" max="12547" width="6.375" style="26" customWidth="1"/>
    <col min="12548" max="12548" width="10.5" style="26" customWidth="1"/>
    <col min="12549" max="12549" width="12.75" style="26" customWidth="1"/>
    <col min="12550" max="12550" width="9.5" style="26" customWidth="1"/>
    <col min="12551" max="12551" width="12.375" style="26" customWidth="1"/>
    <col min="12552" max="12552" width="9.5" style="26" customWidth="1"/>
    <col min="12553" max="12553" width="12.375" style="26" customWidth="1"/>
    <col min="12554" max="12554" width="9.5" style="26" customWidth="1"/>
    <col min="12555" max="12555" width="12.375" style="26" customWidth="1"/>
    <col min="12556" max="12800" width="9" style="26"/>
    <col min="12801" max="12801" width="27" style="26" customWidth="1"/>
    <col min="12802" max="12802" width="8.75" style="26" customWidth="1"/>
    <col min="12803" max="12803" width="6.375" style="26" customWidth="1"/>
    <col min="12804" max="12804" width="10.5" style="26" customWidth="1"/>
    <col min="12805" max="12805" width="12.75" style="26" customWidth="1"/>
    <col min="12806" max="12806" width="9.5" style="26" customWidth="1"/>
    <col min="12807" max="12807" width="12.375" style="26" customWidth="1"/>
    <col min="12808" max="12808" width="9.5" style="26" customWidth="1"/>
    <col min="12809" max="12809" width="12.375" style="26" customWidth="1"/>
    <col min="12810" max="12810" width="9.5" style="26" customWidth="1"/>
    <col min="12811" max="12811" width="12.375" style="26" customWidth="1"/>
    <col min="12812" max="13056" width="9" style="26"/>
    <col min="13057" max="13057" width="27" style="26" customWidth="1"/>
    <col min="13058" max="13058" width="8.75" style="26" customWidth="1"/>
    <col min="13059" max="13059" width="6.375" style="26" customWidth="1"/>
    <col min="13060" max="13060" width="10.5" style="26" customWidth="1"/>
    <col min="13061" max="13061" width="12.75" style="26" customWidth="1"/>
    <col min="13062" max="13062" width="9.5" style="26" customWidth="1"/>
    <col min="13063" max="13063" width="12.375" style="26" customWidth="1"/>
    <col min="13064" max="13064" width="9.5" style="26" customWidth="1"/>
    <col min="13065" max="13065" width="12.375" style="26" customWidth="1"/>
    <col min="13066" max="13066" width="9.5" style="26" customWidth="1"/>
    <col min="13067" max="13067" width="12.375" style="26" customWidth="1"/>
    <col min="13068" max="13312" width="9" style="26"/>
    <col min="13313" max="13313" width="27" style="26" customWidth="1"/>
    <col min="13314" max="13314" width="8.75" style="26" customWidth="1"/>
    <col min="13315" max="13315" width="6.375" style="26" customWidth="1"/>
    <col min="13316" max="13316" width="10.5" style="26" customWidth="1"/>
    <col min="13317" max="13317" width="12.75" style="26" customWidth="1"/>
    <col min="13318" max="13318" width="9.5" style="26" customWidth="1"/>
    <col min="13319" max="13319" width="12.375" style="26" customWidth="1"/>
    <col min="13320" max="13320" width="9.5" style="26" customWidth="1"/>
    <col min="13321" max="13321" width="12.375" style="26" customWidth="1"/>
    <col min="13322" max="13322" width="9.5" style="26" customWidth="1"/>
    <col min="13323" max="13323" width="12.375" style="26" customWidth="1"/>
    <col min="13324" max="13568" width="9" style="26"/>
    <col min="13569" max="13569" width="27" style="26" customWidth="1"/>
    <col min="13570" max="13570" width="8.75" style="26" customWidth="1"/>
    <col min="13571" max="13571" width="6.375" style="26" customWidth="1"/>
    <col min="13572" max="13572" width="10.5" style="26" customWidth="1"/>
    <col min="13573" max="13573" width="12.75" style="26" customWidth="1"/>
    <col min="13574" max="13574" width="9.5" style="26" customWidth="1"/>
    <col min="13575" max="13575" width="12.375" style="26" customWidth="1"/>
    <col min="13576" max="13576" width="9.5" style="26" customWidth="1"/>
    <col min="13577" max="13577" width="12.375" style="26" customWidth="1"/>
    <col min="13578" max="13578" width="9.5" style="26" customWidth="1"/>
    <col min="13579" max="13579" width="12.375" style="26" customWidth="1"/>
    <col min="13580" max="13824" width="9" style="26"/>
    <col min="13825" max="13825" width="27" style="26" customWidth="1"/>
    <col min="13826" max="13826" width="8.75" style="26" customWidth="1"/>
    <col min="13827" max="13827" width="6.375" style="26" customWidth="1"/>
    <col min="13828" max="13828" width="10.5" style="26" customWidth="1"/>
    <col min="13829" max="13829" width="12.75" style="26" customWidth="1"/>
    <col min="13830" max="13830" width="9.5" style="26" customWidth="1"/>
    <col min="13831" max="13831" width="12.375" style="26" customWidth="1"/>
    <col min="13832" max="13832" width="9.5" style="26" customWidth="1"/>
    <col min="13833" max="13833" width="12.375" style="26" customWidth="1"/>
    <col min="13834" max="13834" width="9.5" style="26" customWidth="1"/>
    <col min="13835" max="13835" width="12.375" style="26" customWidth="1"/>
    <col min="13836" max="14080" width="9" style="26"/>
    <col min="14081" max="14081" width="27" style="26" customWidth="1"/>
    <col min="14082" max="14082" width="8.75" style="26" customWidth="1"/>
    <col min="14083" max="14083" width="6.375" style="26" customWidth="1"/>
    <col min="14084" max="14084" width="10.5" style="26" customWidth="1"/>
    <col min="14085" max="14085" width="12.75" style="26" customWidth="1"/>
    <col min="14086" max="14086" width="9.5" style="26" customWidth="1"/>
    <col min="14087" max="14087" width="12.375" style="26" customWidth="1"/>
    <col min="14088" max="14088" width="9.5" style="26" customWidth="1"/>
    <col min="14089" max="14089" width="12.375" style="26" customWidth="1"/>
    <col min="14090" max="14090" width="9.5" style="26" customWidth="1"/>
    <col min="14091" max="14091" width="12.375" style="26" customWidth="1"/>
    <col min="14092" max="14336" width="9" style="26"/>
    <col min="14337" max="14337" width="27" style="26" customWidth="1"/>
    <col min="14338" max="14338" width="8.75" style="26" customWidth="1"/>
    <col min="14339" max="14339" width="6.375" style="26" customWidth="1"/>
    <col min="14340" max="14340" width="10.5" style="26" customWidth="1"/>
    <col min="14341" max="14341" width="12.75" style="26" customWidth="1"/>
    <col min="14342" max="14342" width="9.5" style="26" customWidth="1"/>
    <col min="14343" max="14343" width="12.375" style="26" customWidth="1"/>
    <col min="14344" max="14344" width="9.5" style="26" customWidth="1"/>
    <col min="14345" max="14345" width="12.375" style="26" customWidth="1"/>
    <col min="14346" max="14346" width="9.5" style="26" customWidth="1"/>
    <col min="14347" max="14347" width="12.375" style="26" customWidth="1"/>
    <col min="14348" max="14592" width="9" style="26"/>
    <col min="14593" max="14593" width="27" style="26" customWidth="1"/>
    <col min="14594" max="14594" width="8.75" style="26" customWidth="1"/>
    <col min="14595" max="14595" width="6.375" style="26" customWidth="1"/>
    <col min="14596" max="14596" width="10.5" style="26" customWidth="1"/>
    <col min="14597" max="14597" width="12.75" style="26" customWidth="1"/>
    <col min="14598" max="14598" width="9.5" style="26" customWidth="1"/>
    <col min="14599" max="14599" width="12.375" style="26" customWidth="1"/>
    <col min="14600" max="14600" width="9.5" style="26" customWidth="1"/>
    <col min="14601" max="14601" width="12.375" style="26" customWidth="1"/>
    <col min="14602" max="14602" width="9.5" style="26" customWidth="1"/>
    <col min="14603" max="14603" width="12.375" style="26" customWidth="1"/>
    <col min="14604" max="14848" width="9" style="26"/>
    <col min="14849" max="14849" width="27" style="26" customWidth="1"/>
    <col min="14850" max="14850" width="8.75" style="26" customWidth="1"/>
    <col min="14851" max="14851" width="6.375" style="26" customWidth="1"/>
    <col min="14852" max="14852" width="10.5" style="26" customWidth="1"/>
    <col min="14853" max="14853" width="12.75" style="26" customWidth="1"/>
    <col min="14854" max="14854" width="9.5" style="26" customWidth="1"/>
    <col min="14855" max="14855" width="12.375" style="26" customWidth="1"/>
    <col min="14856" max="14856" width="9.5" style="26" customWidth="1"/>
    <col min="14857" max="14857" width="12.375" style="26" customWidth="1"/>
    <col min="14858" max="14858" width="9.5" style="26" customWidth="1"/>
    <col min="14859" max="14859" width="12.375" style="26" customWidth="1"/>
    <col min="14860" max="15104" width="9" style="26"/>
    <col min="15105" max="15105" width="27" style="26" customWidth="1"/>
    <col min="15106" max="15106" width="8.75" style="26" customWidth="1"/>
    <col min="15107" max="15107" width="6.375" style="26" customWidth="1"/>
    <col min="15108" max="15108" width="10.5" style="26" customWidth="1"/>
    <col min="15109" max="15109" width="12.75" style="26" customWidth="1"/>
    <col min="15110" max="15110" width="9.5" style="26" customWidth="1"/>
    <col min="15111" max="15111" width="12.375" style="26" customWidth="1"/>
    <col min="15112" max="15112" width="9.5" style="26" customWidth="1"/>
    <col min="15113" max="15113" width="12.375" style="26" customWidth="1"/>
    <col min="15114" max="15114" width="9.5" style="26" customWidth="1"/>
    <col min="15115" max="15115" width="12.375" style="26" customWidth="1"/>
    <col min="15116" max="15360" width="9" style="26"/>
    <col min="15361" max="15361" width="27" style="26" customWidth="1"/>
    <col min="15362" max="15362" width="8.75" style="26" customWidth="1"/>
    <col min="15363" max="15363" width="6.375" style="26" customWidth="1"/>
    <col min="15364" max="15364" width="10.5" style="26" customWidth="1"/>
    <col min="15365" max="15365" width="12.75" style="26" customWidth="1"/>
    <col min="15366" max="15366" width="9.5" style="26" customWidth="1"/>
    <col min="15367" max="15367" width="12.375" style="26" customWidth="1"/>
    <col min="15368" max="15368" width="9.5" style="26" customWidth="1"/>
    <col min="15369" max="15369" width="12.375" style="26" customWidth="1"/>
    <col min="15370" max="15370" width="9.5" style="26" customWidth="1"/>
    <col min="15371" max="15371" width="12.375" style="26" customWidth="1"/>
    <col min="15372" max="15616" width="9" style="26"/>
    <col min="15617" max="15617" width="27" style="26" customWidth="1"/>
    <col min="15618" max="15618" width="8.75" style="26" customWidth="1"/>
    <col min="15619" max="15619" width="6.375" style="26" customWidth="1"/>
    <col min="15620" max="15620" width="10.5" style="26" customWidth="1"/>
    <col min="15621" max="15621" width="12.75" style="26" customWidth="1"/>
    <col min="15622" max="15622" width="9.5" style="26" customWidth="1"/>
    <col min="15623" max="15623" width="12.375" style="26" customWidth="1"/>
    <col min="15624" max="15624" width="9.5" style="26" customWidth="1"/>
    <col min="15625" max="15625" width="12.375" style="26" customWidth="1"/>
    <col min="15626" max="15626" width="9.5" style="26" customWidth="1"/>
    <col min="15627" max="15627" width="12.375" style="26" customWidth="1"/>
    <col min="15628" max="15872" width="9" style="26"/>
    <col min="15873" max="15873" width="27" style="26" customWidth="1"/>
    <col min="15874" max="15874" width="8.75" style="26" customWidth="1"/>
    <col min="15875" max="15875" width="6.375" style="26" customWidth="1"/>
    <col min="15876" max="15876" width="10.5" style="26" customWidth="1"/>
    <col min="15877" max="15877" width="12.75" style="26" customWidth="1"/>
    <col min="15878" max="15878" width="9.5" style="26" customWidth="1"/>
    <col min="15879" max="15879" width="12.375" style="26" customWidth="1"/>
    <col min="15880" max="15880" width="9.5" style="26" customWidth="1"/>
    <col min="15881" max="15881" width="12.375" style="26" customWidth="1"/>
    <col min="15882" max="15882" width="9.5" style="26" customWidth="1"/>
    <col min="15883" max="15883" width="12.375" style="26" customWidth="1"/>
    <col min="15884" max="16128" width="9" style="26"/>
    <col min="16129" max="16129" width="27" style="26" customWidth="1"/>
    <col min="16130" max="16130" width="8.75" style="26" customWidth="1"/>
    <col min="16131" max="16131" width="6.375" style="26" customWidth="1"/>
    <col min="16132" max="16132" width="10.5" style="26" customWidth="1"/>
    <col min="16133" max="16133" width="12.75" style="26" customWidth="1"/>
    <col min="16134" max="16134" width="9.5" style="26" customWidth="1"/>
    <col min="16135" max="16135" width="12.375" style="26" customWidth="1"/>
    <col min="16136" max="16136" width="9.5" style="26" customWidth="1"/>
    <col min="16137" max="16137" width="12.375" style="26" customWidth="1"/>
    <col min="16138" max="16138" width="9.5" style="26" customWidth="1"/>
    <col min="16139" max="16139" width="12.375" style="26" customWidth="1"/>
    <col min="16140" max="16384" width="9" style="26"/>
  </cols>
  <sheetData>
    <row r="1" spans="1:11" ht="27.75" customHeight="1" thickBot="1">
      <c r="A1" s="170" t="s">
        <v>14</v>
      </c>
      <c r="B1" s="171"/>
      <c r="C1" s="171"/>
      <c r="D1" s="171"/>
      <c r="E1" s="171"/>
      <c r="F1" s="171"/>
      <c r="G1" s="171"/>
      <c r="H1" s="171"/>
      <c r="I1" s="137"/>
      <c r="J1" s="172"/>
      <c r="K1" s="173"/>
    </row>
    <row r="2" spans="1:11" ht="19.5" customHeight="1">
      <c r="A2" s="174" t="s">
        <v>15</v>
      </c>
      <c r="B2" s="176" t="s">
        <v>16</v>
      </c>
      <c r="C2" s="176" t="s">
        <v>17</v>
      </c>
      <c r="D2" s="176" t="s">
        <v>18</v>
      </c>
      <c r="E2" s="176"/>
      <c r="F2" s="176" t="s">
        <v>19</v>
      </c>
      <c r="G2" s="176"/>
      <c r="H2" s="176" t="s">
        <v>20</v>
      </c>
      <c r="I2" s="176"/>
      <c r="J2" s="176" t="s">
        <v>21</v>
      </c>
      <c r="K2" s="178"/>
    </row>
    <row r="3" spans="1:11" ht="19.5" customHeight="1" thickBot="1">
      <c r="A3" s="175"/>
      <c r="B3" s="177"/>
      <c r="C3" s="177"/>
      <c r="D3" s="104" t="s">
        <v>22</v>
      </c>
      <c r="E3" s="104" t="s">
        <v>23</v>
      </c>
      <c r="F3" s="104" t="s">
        <v>22</v>
      </c>
      <c r="G3" s="104" t="s">
        <v>23</v>
      </c>
      <c r="H3" s="104" t="s">
        <v>22</v>
      </c>
      <c r="I3" s="104" t="s">
        <v>23</v>
      </c>
      <c r="J3" s="104" t="s">
        <v>22</v>
      </c>
      <c r="K3" s="27" t="s">
        <v>24</v>
      </c>
    </row>
    <row r="4" spans="1:11" ht="19.5" customHeight="1" thickTop="1">
      <c r="A4" s="179" t="s">
        <v>25</v>
      </c>
      <c r="B4" s="180"/>
      <c r="C4" s="180"/>
      <c r="D4" s="180"/>
      <c r="E4" s="180"/>
      <c r="F4" s="180"/>
      <c r="G4" s="181"/>
      <c r="H4" s="28"/>
      <c r="I4" s="28"/>
      <c r="J4" s="28"/>
      <c r="K4" s="29"/>
    </row>
    <row r="5" spans="1:11" ht="19.5" customHeight="1">
      <c r="A5" s="182"/>
      <c r="B5" s="183"/>
      <c r="C5" s="183"/>
      <c r="D5" s="183"/>
      <c r="E5" s="183"/>
      <c r="F5" s="183"/>
      <c r="G5" s="184"/>
      <c r="H5" s="30"/>
      <c r="I5" s="30"/>
      <c r="J5" s="30"/>
      <c r="K5" s="31"/>
    </row>
    <row r="6" spans="1:11" ht="39" customHeight="1">
      <c r="A6" s="97" t="s">
        <v>26</v>
      </c>
      <c r="B6" s="98">
        <v>225</v>
      </c>
      <c r="C6" s="101" t="s">
        <v>27</v>
      </c>
      <c r="D6" s="101">
        <f t="shared" ref="D6:E8" si="0">F6+H6+J6</f>
        <v>42308</v>
      </c>
      <c r="E6" s="101">
        <f t="shared" si="0"/>
        <v>9519300</v>
      </c>
      <c r="F6" s="101"/>
      <c r="G6" s="101"/>
      <c r="H6" s="101"/>
      <c r="I6" s="101"/>
      <c r="J6" s="101">
        <f>일위대가!L5</f>
        <v>42308</v>
      </c>
      <c r="K6" s="103">
        <f>J6*B6</f>
        <v>9519300</v>
      </c>
    </row>
    <row r="7" spans="1:11" ht="45.75" customHeight="1">
      <c r="A7" s="97" t="s">
        <v>28</v>
      </c>
      <c r="B7" s="98">
        <v>225</v>
      </c>
      <c r="C7" s="101" t="s">
        <v>29</v>
      </c>
      <c r="D7" s="101">
        <f t="shared" si="0"/>
        <v>269000</v>
      </c>
      <c r="E7" s="101">
        <f t="shared" si="0"/>
        <v>60525000</v>
      </c>
      <c r="F7" s="101"/>
      <c r="G7" s="101"/>
      <c r="H7" s="101"/>
      <c r="I7" s="101"/>
      <c r="J7" s="101">
        <f>일위대가!L7</f>
        <v>269000</v>
      </c>
      <c r="K7" s="103">
        <f>J7*B7</f>
        <v>60525000</v>
      </c>
    </row>
    <row r="8" spans="1:11" s="96" customFormat="1" ht="45.75" customHeight="1">
      <c r="A8" s="97" t="s">
        <v>135</v>
      </c>
      <c r="B8" s="98">
        <v>225</v>
      </c>
      <c r="C8" s="101" t="s">
        <v>29</v>
      </c>
      <c r="D8" s="101">
        <f t="shared" si="0"/>
        <v>85008</v>
      </c>
      <c r="E8" s="101">
        <f t="shared" si="0"/>
        <v>19126800</v>
      </c>
      <c r="F8" s="101"/>
      <c r="G8" s="101"/>
      <c r="H8" s="101"/>
      <c r="I8" s="101"/>
      <c r="J8" s="101">
        <f>일위대가!L9</f>
        <v>85008</v>
      </c>
      <c r="K8" s="103">
        <f>J8*B8</f>
        <v>19126800</v>
      </c>
    </row>
    <row r="9" spans="1:11" ht="42.75" customHeight="1">
      <c r="A9" s="32" t="s">
        <v>30</v>
      </c>
      <c r="B9" s="33"/>
      <c r="C9" s="33"/>
      <c r="D9" s="33"/>
      <c r="E9" s="33">
        <f>SUM(E6:E8)</f>
        <v>89171100</v>
      </c>
      <c r="F9" s="33"/>
      <c r="G9" s="33"/>
      <c r="H9" s="33"/>
      <c r="I9" s="33"/>
      <c r="J9" s="33"/>
      <c r="K9" s="34">
        <f>K7+K6+K8</f>
        <v>89171100</v>
      </c>
    </row>
    <row r="10" spans="1:11" s="38" customFormat="1" ht="51.75" customHeight="1">
      <c r="A10" s="35" t="s">
        <v>31</v>
      </c>
      <c r="B10" s="101">
        <v>10</v>
      </c>
      <c r="C10" s="101" t="s">
        <v>32</v>
      </c>
      <c r="D10" s="36"/>
      <c r="E10" s="37">
        <f>E9*10%</f>
        <v>8917110</v>
      </c>
      <c r="F10" s="185" t="s">
        <v>33</v>
      </c>
      <c r="G10" s="186"/>
      <c r="H10" s="186"/>
      <c r="I10" s="186"/>
      <c r="J10" s="186"/>
      <c r="K10" s="187"/>
    </row>
    <row r="11" spans="1:11" ht="42.75" customHeight="1">
      <c r="A11" s="39" t="s">
        <v>34</v>
      </c>
      <c r="B11" s="40"/>
      <c r="C11" s="40"/>
      <c r="D11" s="41"/>
      <c r="E11" s="37">
        <f>ROUNDDOWN((E9+E10),-3)</f>
        <v>98088000</v>
      </c>
      <c r="F11" s="185" t="s">
        <v>35</v>
      </c>
      <c r="G11" s="186"/>
      <c r="H11" s="186"/>
      <c r="I11" s="186"/>
      <c r="J11" s="186"/>
      <c r="K11" s="187"/>
    </row>
    <row r="12" spans="1:11" ht="19.5" customHeight="1">
      <c r="A12" s="188"/>
      <c r="B12" s="190"/>
      <c r="C12" s="190"/>
      <c r="D12" s="190"/>
      <c r="E12" s="190"/>
      <c r="F12" s="190"/>
      <c r="G12" s="190"/>
      <c r="H12" s="190"/>
      <c r="I12" s="190"/>
      <c r="J12" s="190"/>
      <c r="K12" s="192"/>
    </row>
    <row r="13" spans="1:11" ht="19.5" customHeight="1">
      <c r="A13" s="189"/>
      <c r="B13" s="191"/>
      <c r="C13" s="191"/>
      <c r="D13" s="191"/>
      <c r="E13" s="191"/>
      <c r="F13" s="191"/>
      <c r="G13" s="191"/>
      <c r="H13" s="191"/>
      <c r="I13" s="191"/>
      <c r="J13" s="191"/>
      <c r="K13" s="193"/>
    </row>
    <row r="14" spans="1:11" ht="19.5" customHeight="1">
      <c r="A14" s="188"/>
      <c r="B14" s="190"/>
      <c r="C14" s="190"/>
      <c r="D14" s="190"/>
      <c r="E14" s="190"/>
      <c r="F14" s="190"/>
      <c r="G14" s="190"/>
      <c r="H14" s="190"/>
      <c r="I14" s="190"/>
      <c r="J14" s="190"/>
      <c r="K14" s="192"/>
    </row>
    <row r="15" spans="1:11" ht="19.5" customHeight="1">
      <c r="A15" s="189"/>
      <c r="B15" s="191"/>
      <c r="C15" s="191"/>
      <c r="D15" s="191"/>
      <c r="E15" s="191"/>
      <c r="F15" s="191"/>
      <c r="G15" s="191"/>
      <c r="H15" s="191"/>
      <c r="I15" s="191"/>
      <c r="J15" s="191"/>
      <c r="K15" s="193"/>
    </row>
    <row r="16" spans="1:11" s="42" customFormat="1" ht="19.5" customHeight="1">
      <c r="A16" s="194"/>
      <c r="B16" s="196"/>
      <c r="C16" s="196"/>
      <c r="D16" s="196"/>
      <c r="E16" s="196"/>
      <c r="F16" s="196"/>
      <c r="G16" s="196"/>
      <c r="H16" s="196"/>
      <c r="I16" s="196"/>
      <c r="J16" s="196"/>
      <c r="K16" s="198"/>
    </row>
    <row r="17" spans="1:11" s="42" customFormat="1" ht="19.5" customHeight="1">
      <c r="A17" s="195"/>
      <c r="B17" s="197"/>
      <c r="C17" s="197"/>
      <c r="D17" s="197"/>
      <c r="E17" s="197"/>
      <c r="F17" s="197"/>
      <c r="G17" s="197"/>
      <c r="H17" s="197"/>
      <c r="I17" s="197"/>
      <c r="J17" s="197"/>
      <c r="K17" s="199"/>
    </row>
    <row r="18" spans="1:11" s="42" customFormat="1" ht="19.5" customHeight="1">
      <c r="A18" s="188"/>
      <c r="B18" s="190"/>
      <c r="C18" s="190"/>
      <c r="D18" s="190"/>
      <c r="E18" s="190"/>
      <c r="F18" s="190"/>
      <c r="G18" s="190"/>
      <c r="H18" s="190"/>
      <c r="I18" s="190"/>
      <c r="J18" s="190"/>
      <c r="K18" s="192"/>
    </row>
    <row r="19" spans="1:11" s="42" customFormat="1" ht="19.5" customHeight="1">
      <c r="A19" s="189"/>
      <c r="B19" s="191"/>
      <c r="C19" s="191"/>
      <c r="D19" s="191"/>
      <c r="E19" s="191"/>
      <c r="F19" s="191"/>
      <c r="G19" s="191"/>
      <c r="H19" s="191"/>
      <c r="I19" s="191"/>
      <c r="J19" s="191"/>
      <c r="K19" s="193"/>
    </row>
    <row r="20" spans="1:11" s="42" customFormat="1" ht="19.5" customHeight="1" thickBot="1">
      <c r="A20" s="138"/>
      <c r="B20" s="139"/>
      <c r="C20" s="139"/>
      <c r="D20" s="139"/>
      <c r="E20" s="139"/>
      <c r="F20" s="139"/>
      <c r="G20" s="139"/>
      <c r="H20" s="139"/>
      <c r="I20" s="139"/>
      <c r="J20" s="139"/>
      <c r="K20" s="140"/>
    </row>
    <row r="21" spans="1:11" s="42" customFormat="1" ht="19.5" customHeight="1" thickBot="1">
      <c r="A21" s="102"/>
      <c r="B21" s="135"/>
      <c r="C21" s="135"/>
      <c r="D21" s="135"/>
      <c r="E21" s="135"/>
      <c r="F21" s="135"/>
      <c r="G21" s="135"/>
      <c r="H21" s="135"/>
      <c r="I21" s="135"/>
      <c r="J21" s="135"/>
      <c r="K21" s="136"/>
    </row>
    <row r="22" spans="1:11" ht="19.5" customHeight="1">
      <c r="A22" s="43"/>
      <c r="B22" s="43"/>
      <c r="C22" s="44"/>
      <c r="D22" s="38"/>
      <c r="E22" s="45"/>
      <c r="F22" s="45"/>
      <c r="G22" s="38"/>
      <c r="H22" s="38"/>
      <c r="I22" s="38"/>
      <c r="J22" s="38"/>
      <c r="K22" s="38"/>
    </row>
    <row r="23" spans="1:11" ht="19.5" customHeight="1">
      <c r="A23" s="43"/>
      <c r="B23" s="43"/>
      <c r="C23" s="44"/>
      <c r="D23" s="38"/>
      <c r="E23" s="38"/>
      <c r="F23" s="38"/>
      <c r="G23" s="38"/>
      <c r="H23" s="38"/>
      <c r="I23" s="38"/>
      <c r="J23" s="38"/>
      <c r="K23" s="38"/>
    </row>
    <row r="24" spans="1:11" ht="19.5" customHeight="1">
      <c r="A24" s="200"/>
      <c r="B24" s="200"/>
      <c r="C24" s="44"/>
      <c r="D24" s="38"/>
      <c r="E24" s="38"/>
      <c r="F24" s="38"/>
      <c r="G24" s="38"/>
      <c r="H24" s="38"/>
      <c r="I24" s="38"/>
      <c r="J24" s="38"/>
      <c r="K24" s="38"/>
    </row>
    <row r="25" spans="1:11" ht="19.5" customHeight="1">
      <c r="A25" s="43"/>
      <c r="B25" s="43"/>
      <c r="C25" s="44"/>
      <c r="D25" s="38"/>
      <c r="E25" s="38"/>
      <c r="F25" s="38"/>
      <c r="G25" s="38"/>
      <c r="H25" s="38"/>
      <c r="I25" s="38"/>
      <c r="J25" s="38"/>
      <c r="K25" s="38"/>
    </row>
    <row r="26" spans="1:11" ht="19.5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9.5" customHeight="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ht="19.5" customHeight="1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1" ht="19.5" customHeigh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 ht="19.5" customHeight="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</row>
    <row r="31" spans="1:11" ht="19.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</row>
    <row r="32" spans="1:11" ht="19.5" customHeigh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</row>
    <row r="33" spans="1:11" ht="19.5" customHeight="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</row>
    <row r="34" spans="1:11" ht="19.5" customHeight="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</row>
    <row r="35" spans="1:11" ht="19.5" customHeight="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</row>
    <row r="36" spans="1:11" ht="19.5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1:11" ht="19.5" customHeight="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</row>
    <row r="38" spans="1:11" ht="19.5" customHeight="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</row>
    <row r="39" spans="1:11" ht="19.5" customHeight="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</row>
    <row r="40" spans="1:11" ht="19.5" customHeight="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</row>
    <row r="41" spans="1:11" ht="19.5" customHeight="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</row>
    <row r="42" spans="1:11" ht="19.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</row>
    <row r="43" spans="1:11" ht="19.5" customHeight="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</row>
    <row r="44" spans="1:11" ht="19.5" customHeight="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</row>
    <row r="45" spans="1:11" ht="19.5" customHeight="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</row>
    <row r="46" spans="1:11" ht="19.5" customHeight="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</row>
    <row r="47" spans="1:11" ht="19.5" customHeight="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</row>
    <row r="48" spans="1:11" ht="19.5" customHeight="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</row>
    <row r="49" spans="1:11" ht="19.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ht="19.5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</row>
    <row r="51" spans="1:11" ht="19.5" customHeight="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</row>
    <row r="52" spans="1:11" ht="19.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</row>
    <row r="53" spans="1:11" ht="19.5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</row>
    <row r="54" spans="1:11" ht="19.5" customHeight="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</row>
    <row r="55" spans="1:11" ht="19.5" customHeight="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</row>
    <row r="56" spans="1:11" ht="19.5" customHeight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</row>
    <row r="57" spans="1:11" ht="19.5" customHeight="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</row>
    <row r="58" spans="1:11" ht="19.5" customHeight="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</row>
    <row r="59" spans="1:11" ht="19.5" customHeight="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</row>
    <row r="60" spans="1:11" ht="19.5" customHeight="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</row>
    <row r="61" spans="1:11" ht="19.5" customHeight="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</row>
    <row r="62" spans="1:11" ht="19.5" customHeight="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</row>
    <row r="63" spans="1:11" ht="19.5" customHeight="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</row>
    <row r="64" spans="1:11" ht="19.5" customHeight="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</row>
    <row r="65" spans="1:11" ht="19.5" customHeight="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</row>
    <row r="66" spans="1:11" ht="19.5" customHeight="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</row>
    <row r="67" spans="1:11" ht="19.5" customHeight="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</row>
    <row r="68" spans="1:11" ht="19.5" customHeight="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</row>
    <row r="69" spans="1:11" ht="19.5" customHeight="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</row>
    <row r="70" spans="1:11" ht="19.5" customHeight="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</row>
    <row r="71" spans="1:11" ht="19.5" customHeight="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</row>
    <row r="72" spans="1:11" ht="19.5" customHeight="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</row>
    <row r="73" spans="1:11" ht="19.5" customHeight="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</row>
    <row r="74" spans="1:11" ht="19.5" customHeight="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</row>
    <row r="75" spans="1:11" ht="19.5" customHeight="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</row>
    <row r="76" spans="1:11" ht="19.5" customHeight="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</row>
    <row r="77" spans="1:11" ht="19.5" customHeight="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</row>
    <row r="78" spans="1:11" ht="19.5" customHeight="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</row>
    <row r="79" spans="1:11" ht="19.5" customHeight="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</row>
    <row r="80" spans="1:11" ht="19.5" customHeight="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</row>
    <row r="81" spans="1:11" ht="19.5" customHeight="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</row>
    <row r="82" spans="1:11" ht="19.5" customHeight="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</row>
    <row r="83" spans="1:11" ht="19.5" customHeight="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</row>
    <row r="84" spans="1:11" ht="19.5" customHeight="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</row>
    <row r="85" spans="1:11" ht="19.5" customHeight="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</row>
    <row r="86" spans="1:11" ht="19.5" customHeight="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</row>
    <row r="87" spans="1:11" ht="19.5" customHeight="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</row>
    <row r="88" spans="1:11" ht="19.5" customHeight="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</row>
    <row r="89" spans="1:11" ht="19.5" customHeight="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</row>
    <row r="90" spans="1:11" ht="19.5" customHeight="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</row>
    <row r="91" spans="1:11" ht="19.5" customHeight="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</row>
    <row r="92" spans="1:11" ht="19.5" customHeight="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</row>
    <row r="93" spans="1:11" ht="19.5" customHeight="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</row>
    <row r="94" spans="1:11" ht="19.5" customHeight="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</row>
    <row r="95" spans="1:11" ht="19.5" customHeight="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</row>
    <row r="96" spans="1:11" ht="19.5" customHeight="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</row>
    <row r="97" spans="1:11" ht="19.5" customHeight="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</row>
    <row r="98" spans="1:11" ht="19.5" customHeight="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</row>
    <row r="99" spans="1:11" ht="19.5" customHeight="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</row>
    <row r="100" spans="1:11" ht="19.5" customHeight="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</row>
    <row r="101" spans="1:11" ht="19.5" customHeight="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</row>
    <row r="102" spans="1:11" ht="19.5" customHeight="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</row>
    <row r="103" spans="1:11" ht="19.5" customHeight="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</row>
    <row r="104" spans="1:11" ht="19.5" customHeight="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</row>
    <row r="105" spans="1:11" ht="19.5" customHeight="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</row>
    <row r="106" spans="1:11" ht="19.5" customHeight="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</row>
    <row r="107" spans="1:11" ht="19.5" customHeight="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</row>
    <row r="108" spans="1:11" ht="19.5" customHeight="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</row>
    <row r="109" spans="1:11" ht="19.5" customHeight="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</row>
    <row r="110" spans="1:11" ht="19.5" customHeight="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</row>
    <row r="111" spans="1:11" ht="19.5" customHeight="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</row>
    <row r="112" spans="1:11" ht="19.5" customHeight="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</row>
    <row r="113" spans="1:11" ht="19.5" customHeight="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</row>
    <row r="114" spans="1:11" ht="19.5" customHeight="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</row>
    <row r="115" spans="1:11" ht="19.5" customHeight="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</row>
    <row r="116" spans="1:11" ht="19.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</row>
    <row r="117" spans="1:11" ht="19.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</row>
    <row r="118" spans="1:11" ht="19.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</row>
    <row r="119" spans="1:11" ht="19.5" customHeight="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</row>
    <row r="120" spans="1:11" ht="19.5" customHeight="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</row>
    <row r="121" spans="1:11" ht="19.5" customHeight="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</row>
    <row r="122" spans="1:11" ht="19.5" customHeight="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</row>
    <row r="123" spans="1:11" ht="19.5" customHeight="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</row>
    <row r="124" spans="1:11" ht="19.5" customHeight="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</row>
    <row r="125" spans="1:11" ht="19.5" customHeight="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</row>
    <row r="126" spans="1:11" ht="19.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</row>
    <row r="127" spans="1:11" ht="19.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</row>
    <row r="128" spans="1:11" ht="19.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</row>
    <row r="129" spans="1:11" ht="19.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</row>
    <row r="130" spans="1:11" ht="19.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</row>
    <row r="131" spans="1:11" ht="19.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</row>
    <row r="132" spans="1:11" ht="19.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</row>
    <row r="133" spans="1:11" ht="19.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</row>
    <row r="134" spans="1:11" ht="19.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</row>
    <row r="135" spans="1:11" ht="19.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</row>
    <row r="136" spans="1:11" ht="19.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</row>
    <row r="137" spans="1:11" ht="19.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</row>
    <row r="138" spans="1:11" ht="19.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</row>
    <row r="139" spans="1:11" ht="19.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</row>
    <row r="140" spans="1:11" ht="19.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</row>
    <row r="141" spans="1:11" ht="19.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</row>
    <row r="142" spans="1:11" ht="19.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</row>
    <row r="143" spans="1:11" ht="19.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</row>
    <row r="144" spans="1:11" ht="19.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</row>
    <row r="145" spans="1:11" ht="19.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</row>
    <row r="146" spans="1:11" ht="19.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</row>
    <row r="147" spans="1:11" ht="19.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</row>
    <row r="148" spans="1:11" ht="19.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</row>
    <row r="149" spans="1:11" ht="19.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</row>
    <row r="150" spans="1:11" ht="19.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</row>
    <row r="151" spans="1:11" ht="19.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</row>
    <row r="152" spans="1:11" ht="19.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</row>
    <row r="153" spans="1:11" ht="19.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</row>
    <row r="154" spans="1:11" ht="19.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</row>
    <row r="155" spans="1:11" ht="19.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</row>
    <row r="156" spans="1:11" ht="19.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</row>
    <row r="157" spans="1:11" ht="19.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</row>
    <row r="158" spans="1:11" ht="19.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</row>
    <row r="159" spans="1:11" ht="19.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</row>
    <row r="160" spans="1:11" ht="19.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</row>
    <row r="161" spans="1:11" ht="19.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</row>
    <row r="162" spans="1:11" ht="19.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</row>
    <row r="163" spans="1:11" ht="19.5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</row>
    <row r="164" spans="1:11" ht="19.5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</row>
    <row r="165" spans="1:11" ht="19.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</row>
    <row r="166" spans="1:11" ht="19.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</row>
    <row r="167" spans="1:11" ht="19.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</row>
    <row r="168" spans="1:11" ht="19.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</row>
    <row r="169" spans="1:11" ht="19.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</row>
    <row r="170" spans="1:11" ht="19.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</row>
    <row r="171" spans="1:11" ht="19.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</row>
    <row r="172" spans="1:11" ht="19.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</row>
    <row r="173" spans="1:11" ht="19.5" customHeigh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</row>
    <row r="174" spans="1:11" ht="19.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</row>
    <row r="175" spans="1:11" ht="19.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</row>
    <row r="176" spans="1:11" ht="19.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</row>
    <row r="177" spans="1:11" ht="19.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</row>
    <row r="178" spans="1:11" ht="19.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</row>
    <row r="179" spans="1:11" ht="19.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</row>
    <row r="180" spans="1:11" ht="19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</row>
    <row r="181" spans="1:11" ht="19.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</row>
    <row r="182" spans="1:11" ht="19.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</row>
    <row r="183" spans="1:11" ht="19.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</row>
    <row r="184" spans="1:11" ht="19.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</row>
    <row r="185" spans="1:11" ht="19.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</row>
    <row r="186" spans="1:11" ht="19.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</row>
    <row r="187" spans="1:11" ht="19.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</row>
    <row r="188" spans="1:11" ht="19.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</row>
    <row r="189" spans="1:11" ht="19.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</row>
    <row r="190" spans="1:11" ht="19.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</row>
    <row r="191" spans="1:11" ht="19.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</row>
    <row r="192" spans="1:11" ht="19.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</row>
    <row r="193" spans="1:11" ht="19.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</row>
    <row r="194" spans="1:11" ht="19.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</row>
    <row r="195" spans="1:11" ht="19.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</row>
    <row r="196" spans="1:11" ht="19.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</row>
    <row r="197" spans="1:11" ht="19.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</row>
    <row r="198" spans="1:11" ht="19.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</row>
    <row r="199" spans="1:11" ht="19.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</row>
    <row r="200" spans="1:11" ht="19.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</row>
    <row r="201" spans="1:11" ht="19.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</row>
    <row r="202" spans="1:11" ht="19.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</row>
    <row r="203" spans="1:11" ht="19.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</row>
    <row r="204" spans="1:11" ht="19.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</row>
    <row r="205" spans="1:11" ht="19.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</row>
    <row r="206" spans="1:11" ht="19.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</row>
    <row r="207" spans="1:11" ht="19.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</row>
    <row r="208" spans="1:11" ht="19.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</row>
    <row r="209" spans="1:11" ht="19.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</row>
    <row r="210" spans="1:11" ht="19.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</row>
    <row r="211" spans="1:11" ht="19.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</row>
    <row r="212" spans="1:11" ht="19.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</row>
    <row r="213" spans="1:11" ht="19.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</row>
    <row r="214" spans="1:11" ht="19.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</row>
    <row r="215" spans="1:11" ht="19.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</row>
    <row r="216" spans="1:11" ht="19.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</row>
    <row r="217" spans="1:11" ht="19.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</row>
    <row r="218" spans="1:11" ht="19.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</row>
    <row r="219" spans="1:11" ht="19.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</row>
    <row r="220" spans="1:11" ht="19.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</row>
    <row r="221" spans="1:11" ht="19.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</row>
    <row r="222" spans="1:11" ht="19.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</row>
    <row r="223" spans="1:11" ht="19.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</row>
    <row r="224" spans="1:11" ht="19.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</row>
    <row r="225" spans="1:11" ht="19.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</row>
    <row r="226" spans="1:11" ht="19.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</row>
    <row r="227" spans="1:11" ht="19.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</row>
    <row r="228" spans="1:11" ht="19.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</row>
    <row r="229" spans="1:11" ht="19.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</row>
    <row r="230" spans="1:11" ht="19.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</row>
    <row r="231" spans="1:11" ht="19.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</row>
    <row r="232" spans="1:11" ht="19.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</row>
    <row r="233" spans="1:11" ht="19.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</row>
    <row r="234" spans="1:11" ht="19.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</row>
    <row r="235" spans="1:11" ht="19.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</row>
    <row r="236" spans="1:11" ht="19.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</row>
    <row r="237" spans="1:11" ht="19.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</row>
    <row r="238" spans="1:11" ht="19.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</row>
    <row r="239" spans="1:11" ht="19.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</row>
    <row r="240" spans="1:11" ht="19.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</row>
    <row r="241" spans="1:11" ht="19.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</row>
    <row r="242" spans="1:11" ht="19.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</row>
    <row r="243" spans="1:11" ht="19.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</row>
    <row r="244" spans="1:11" ht="19.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</row>
    <row r="245" spans="1:11" ht="19.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</row>
    <row r="246" spans="1:11" ht="19.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</row>
    <row r="247" spans="1:11" ht="19.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</row>
    <row r="248" spans="1:11" ht="19.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</row>
    <row r="249" spans="1:11" ht="19.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</row>
    <row r="250" spans="1:11" ht="19.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</row>
    <row r="251" spans="1:11" ht="19.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</row>
    <row r="252" spans="1:11" ht="19.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</row>
    <row r="253" spans="1:11" ht="19.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</row>
    <row r="254" spans="1:11" ht="19.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</row>
    <row r="255" spans="1:11" ht="19.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</row>
    <row r="256" spans="1:11" ht="19.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</row>
    <row r="257" spans="1:11" ht="19.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</row>
    <row r="258" spans="1:11" ht="19.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</row>
    <row r="259" spans="1:11" ht="19.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</row>
  </sheetData>
  <mergeCells count="57">
    <mergeCell ref="A24:B24"/>
    <mergeCell ref="G18:G19"/>
    <mergeCell ref="H18:H19"/>
    <mergeCell ref="I18:I19"/>
    <mergeCell ref="J18:J19"/>
    <mergeCell ref="K18:K19"/>
    <mergeCell ref="A18:A19"/>
    <mergeCell ref="B18:B19"/>
    <mergeCell ref="C18:C19"/>
    <mergeCell ref="D18:D19"/>
    <mergeCell ref="E18:E19"/>
    <mergeCell ref="F18:F19"/>
    <mergeCell ref="K16:K17"/>
    <mergeCell ref="G14:G15"/>
    <mergeCell ref="H14:H15"/>
    <mergeCell ref="I14:I15"/>
    <mergeCell ref="J14:J15"/>
    <mergeCell ref="K14:K15"/>
    <mergeCell ref="G16:G17"/>
    <mergeCell ref="H16:H17"/>
    <mergeCell ref="I16:I17"/>
    <mergeCell ref="J16:J17"/>
    <mergeCell ref="F14:F15"/>
    <mergeCell ref="A16:A17"/>
    <mergeCell ref="B16:B17"/>
    <mergeCell ref="C16:C17"/>
    <mergeCell ref="D16:D17"/>
    <mergeCell ref="E16:E17"/>
    <mergeCell ref="A14:A15"/>
    <mergeCell ref="B14:B15"/>
    <mergeCell ref="C14:C15"/>
    <mergeCell ref="D14:D15"/>
    <mergeCell ref="E14:E15"/>
    <mergeCell ref="F16:F17"/>
    <mergeCell ref="A4:G5"/>
    <mergeCell ref="F10:K10"/>
    <mergeCell ref="F11:K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A1:H1"/>
    <mergeCell ref="J1:K1"/>
    <mergeCell ref="A2:A3"/>
    <mergeCell ref="B2:B3"/>
    <mergeCell ref="C2:C3"/>
    <mergeCell ref="D2:E2"/>
    <mergeCell ref="F2:G2"/>
    <mergeCell ref="H2:I2"/>
    <mergeCell ref="J2:K2"/>
  </mergeCells>
  <phoneticPr fontId="2" type="noConversion"/>
  <printOptions horizontalCentered="1"/>
  <pageMargins left="0.57999999999999996" right="0.42" top="0.46" bottom="0.39370078740157483" header="0" footer="0"/>
  <pageSetup paperSize="9" scale="9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30"/>
  <sheetViews>
    <sheetView showGridLines="0" showZeros="0" view="pageBreakPreview" zoomScaleNormal="85" zoomScaleSheetLayoutView="100" workbookViewId="0">
      <pane xSplit="5" ySplit="2" topLeftCell="F3" activePane="bottomRight" state="frozen"/>
      <selection activeCell="K99" sqref="K99"/>
      <selection pane="topRight" activeCell="K99" sqref="K99"/>
      <selection pane="bottomLeft" activeCell="K99" sqref="K99"/>
      <selection pane="bottomRight" activeCell="D7" sqref="D7:D8"/>
    </sheetView>
  </sheetViews>
  <sheetFormatPr defaultRowHeight="19.5" customHeight="1"/>
  <cols>
    <col min="1" max="1" width="9.25" style="26" customWidth="1"/>
    <col min="2" max="2" width="19.625" style="26" customWidth="1"/>
    <col min="3" max="3" width="17.125" style="26" customWidth="1"/>
    <col min="4" max="4" width="8.875" style="26" customWidth="1"/>
    <col min="5" max="5" width="6" style="26" customWidth="1"/>
    <col min="6" max="13" width="15.5" style="26" customWidth="1"/>
    <col min="14" max="256" width="9" style="26"/>
    <col min="257" max="257" width="9.25" style="26" customWidth="1"/>
    <col min="258" max="258" width="19.625" style="26" customWidth="1"/>
    <col min="259" max="259" width="17.125" style="26" customWidth="1"/>
    <col min="260" max="260" width="8.875" style="26" customWidth="1"/>
    <col min="261" max="261" width="6" style="26" customWidth="1"/>
    <col min="262" max="269" width="15.5" style="26" customWidth="1"/>
    <col min="270" max="512" width="9" style="26"/>
    <col min="513" max="513" width="9.25" style="26" customWidth="1"/>
    <col min="514" max="514" width="19.625" style="26" customWidth="1"/>
    <col min="515" max="515" width="17.125" style="26" customWidth="1"/>
    <col min="516" max="516" width="8.875" style="26" customWidth="1"/>
    <col min="517" max="517" width="6" style="26" customWidth="1"/>
    <col min="518" max="525" width="15.5" style="26" customWidth="1"/>
    <col min="526" max="768" width="9" style="26"/>
    <col min="769" max="769" width="9.25" style="26" customWidth="1"/>
    <col min="770" max="770" width="19.625" style="26" customWidth="1"/>
    <col min="771" max="771" width="17.125" style="26" customWidth="1"/>
    <col min="772" max="772" width="8.875" style="26" customWidth="1"/>
    <col min="773" max="773" width="6" style="26" customWidth="1"/>
    <col min="774" max="781" width="15.5" style="26" customWidth="1"/>
    <col min="782" max="1024" width="9" style="26"/>
    <col min="1025" max="1025" width="9.25" style="26" customWidth="1"/>
    <col min="1026" max="1026" width="19.625" style="26" customWidth="1"/>
    <col min="1027" max="1027" width="17.125" style="26" customWidth="1"/>
    <col min="1028" max="1028" width="8.875" style="26" customWidth="1"/>
    <col min="1029" max="1029" width="6" style="26" customWidth="1"/>
    <col min="1030" max="1037" width="15.5" style="26" customWidth="1"/>
    <col min="1038" max="1280" width="9" style="26"/>
    <col min="1281" max="1281" width="9.25" style="26" customWidth="1"/>
    <col min="1282" max="1282" width="19.625" style="26" customWidth="1"/>
    <col min="1283" max="1283" width="17.125" style="26" customWidth="1"/>
    <col min="1284" max="1284" width="8.875" style="26" customWidth="1"/>
    <col min="1285" max="1285" width="6" style="26" customWidth="1"/>
    <col min="1286" max="1293" width="15.5" style="26" customWidth="1"/>
    <col min="1294" max="1536" width="9" style="26"/>
    <col min="1537" max="1537" width="9.25" style="26" customWidth="1"/>
    <col min="1538" max="1538" width="19.625" style="26" customWidth="1"/>
    <col min="1539" max="1539" width="17.125" style="26" customWidth="1"/>
    <col min="1540" max="1540" width="8.875" style="26" customWidth="1"/>
    <col min="1541" max="1541" width="6" style="26" customWidth="1"/>
    <col min="1542" max="1549" width="15.5" style="26" customWidth="1"/>
    <col min="1550" max="1792" width="9" style="26"/>
    <col min="1793" max="1793" width="9.25" style="26" customWidth="1"/>
    <col min="1794" max="1794" width="19.625" style="26" customWidth="1"/>
    <col min="1795" max="1795" width="17.125" style="26" customWidth="1"/>
    <col min="1796" max="1796" width="8.875" style="26" customWidth="1"/>
    <col min="1797" max="1797" width="6" style="26" customWidth="1"/>
    <col min="1798" max="1805" width="15.5" style="26" customWidth="1"/>
    <col min="1806" max="2048" width="9" style="26"/>
    <col min="2049" max="2049" width="9.25" style="26" customWidth="1"/>
    <col min="2050" max="2050" width="19.625" style="26" customWidth="1"/>
    <col min="2051" max="2051" width="17.125" style="26" customWidth="1"/>
    <col min="2052" max="2052" width="8.875" style="26" customWidth="1"/>
    <col min="2053" max="2053" width="6" style="26" customWidth="1"/>
    <col min="2054" max="2061" width="15.5" style="26" customWidth="1"/>
    <col min="2062" max="2304" width="9" style="26"/>
    <col min="2305" max="2305" width="9.25" style="26" customWidth="1"/>
    <col min="2306" max="2306" width="19.625" style="26" customWidth="1"/>
    <col min="2307" max="2307" width="17.125" style="26" customWidth="1"/>
    <col min="2308" max="2308" width="8.875" style="26" customWidth="1"/>
    <col min="2309" max="2309" width="6" style="26" customWidth="1"/>
    <col min="2310" max="2317" width="15.5" style="26" customWidth="1"/>
    <col min="2318" max="2560" width="9" style="26"/>
    <col min="2561" max="2561" width="9.25" style="26" customWidth="1"/>
    <col min="2562" max="2562" width="19.625" style="26" customWidth="1"/>
    <col min="2563" max="2563" width="17.125" style="26" customWidth="1"/>
    <col min="2564" max="2564" width="8.875" style="26" customWidth="1"/>
    <col min="2565" max="2565" width="6" style="26" customWidth="1"/>
    <col min="2566" max="2573" width="15.5" style="26" customWidth="1"/>
    <col min="2574" max="2816" width="9" style="26"/>
    <col min="2817" max="2817" width="9.25" style="26" customWidth="1"/>
    <col min="2818" max="2818" width="19.625" style="26" customWidth="1"/>
    <col min="2819" max="2819" width="17.125" style="26" customWidth="1"/>
    <col min="2820" max="2820" width="8.875" style="26" customWidth="1"/>
    <col min="2821" max="2821" width="6" style="26" customWidth="1"/>
    <col min="2822" max="2829" width="15.5" style="26" customWidth="1"/>
    <col min="2830" max="3072" width="9" style="26"/>
    <col min="3073" max="3073" width="9.25" style="26" customWidth="1"/>
    <col min="3074" max="3074" width="19.625" style="26" customWidth="1"/>
    <col min="3075" max="3075" width="17.125" style="26" customWidth="1"/>
    <col min="3076" max="3076" width="8.875" style="26" customWidth="1"/>
    <col min="3077" max="3077" width="6" style="26" customWidth="1"/>
    <col min="3078" max="3085" width="15.5" style="26" customWidth="1"/>
    <col min="3086" max="3328" width="9" style="26"/>
    <col min="3329" max="3329" width="9.25" style="26" customWidth="1"/>
    <col min="3330" max="3330" width="19.625" style="26" customWidth="1"/>
    <col min="3331" max="3331" width="17.125" style="26" customWidth="1"/>
    <col min="3332" max="3332" width="8.875" style="26" customWidth="1"/>
    <col min="3333" max="3333" width="6" style="26" customWidth="1"/>
    <col min="3334" max="3341" width="15.5" style="26" customWidth="1"/>
    <col min="3342" max="3584" width="9" style="26"/>
    <col min="3585" max="3585" width="9.25" style="26" customWidth="1"/>
    <col min="3586" max="3586" width="19.625" style="26" customWidth="1"/>
    <col min="3587" max="3587" width="17.125" style="26" customWidth="1"/>
    <col min="3588" max="3588" width="8.875" style="26" customWidth="1"/>
    <col min="3589" max="3589" width="6" style="26" customWidth="1"/>
    <col min="3590" max="3597" width="15.5" style="26" customWidth="1"/>
    <col min="3598" max="3840" width="9" style="26"/>
    <col min="3841" max="3841" width="9.25" style="26" customWidth="1"/>
    <col min="3842" max="3842" width="19.625" style="26" customWidth="1"/>
    <col min="3843" max="3843" width="17.125" style="26" customWidth="1"/>
    <col min="3844" max="3844" width="8.875" style="26" customWidth="1"/>
    <col min="3845" max="3845" width="6" style="26" customWidth="1"/>
    <col min="3846" max="3853" width="15.5" style="26" customWidth="1"/>
    <col min="3854" max="4096" width="9" style="26"/>
    <col min="4097" max="4097" width="9.25" style="26" customWidth="1"/>
    <col min="4098" max="4098" width="19.625" style="26" customWidth="1"/>
    <col min="4099" max="4099" width="17.125" style="26" customWidth="1"/>
    <col min="4100" max="4100" width="8.875" style="26" customWidth="1"/>
    <col min="4101" max="4101" width="6" style="26" customWidth="1"/>
    <col min="4102" max="4109" width="15.5" style="26" customWidth="1"/>
    <col min="4110" max="4352" width="9" style="26"/>
    <col min="4353" max="4353" width="9.25" style="26" customWidth="1"/>
    <col min="4354" max="4354" width="19.625" style="26" customWidth="1"/>
    <col min="4355" max="4355" width="17.125" style="26" customWidth="1"/>
    <col min="4356" max="4356" width="8.875" style="26" customWidth="1"/>
    <col min="4357" max="4357" width="6" style="26" customWidth="1"/>
    <col min="4358" max="4365" width="15.5" style="26" customWidth="1"/>
    <col min="4366" max="4608" width="9" style="26"/>
    <col min="4609" max="4609" width="9.25" style="26" customWidth="1"/>
    <col min="4610" max="4610" width="19.625" style="26" customWidth="1"/>
    <col min="4611" max="4611" width="17.125" style="26" customWidth="1"/>
    <col min="4612" max="4612" width="8.875" style="26" customWidth="1"/>
    <col min="4613" max="4613" width="6" style="26" customWidth="1"/>
    <col min="4614" max="4621" width="15.5" style="26" customWidth="1"/>
    <col min="4622" max="4864" width="9" style="26"/>
    <col min="4865" max="4865" width="9.25" style="26" customWidth="1"/>
    <col min="4866" max="4866" width="19.625" style="26" customWidth="1"/>
    <col min="4867" max="4867" width="17.125" style="26" customWidth="1"/>
    <col min="4868" max="4868" width="8.875" style="26" customWidth="1"/>
    <col min="4869" max="4869" width="6" style="26" customWidth="1"/>
    <col min="4870" max="4877" width="15.5" style="26" customWidth="1"/>
    <col min="4878" max="5120" width="9" style="26"/>
    <col min="5121" max="5121" width="9.25" style="26" customWidth="1"/>
    <col min="5122" max="5122" width="19.625" style="26" customWidth="1"/>
    <col min="5123" max="5123" width="17.125" style="26" customWidth="1"/>
    <col min="5124" max="5124" width="8.875" style="26" customWidth="1"/>
    <col min="5125" max="5125" width="6" style="26" customWidth="1"/>
    <col min="5126" max="5133" width="15.5" style="26" customWidth="1"/>
    <col min="5134" max="5376" width="9" style="26"/>
    <col min="5377" max="5377" width="9.25" style="26" customWidth="1"/>
    <col min="5378" max="5378" width="19.625" style="26" customWidth="1"/>
    <col min="5379" max="5379" width="17.125" style="26" customWidth="1"/>
    <col min="5380" max="5380" width="8.875" style="26" customWidth="1"/>
    <col min="5381" max="5381" width="6" style="26" customWidth="1"/>
    <col min="5382" max="5389" width="15.5" style="26" customWidth="1"/>
    <col min="5390" max="5632" width="9" style="26"/>
    <col min="5633" max="5633" width="9.25" style="26" customWidth="1"/>
    <col min="5634" max="5634" width="19.625" style="26" customWidth="1"/>
    <col min="5635" max="5635" width="17.125" style="26" customWidth="1"/>
    <col min="5636" max="5636" width="8.875" style="26" customWidth="1"/>
    <col min="5637" max="5637" width="6" style="26" customWidth="1"/>
    <col min="5638" max="5645" width="15.5" style="26" customWidth="1"/>
    <col min="5646" max="5888" width="9" style="26"/>
    <col min="5889" max="5889" width="9.25" style="26" customWidth="1"/>
    <col min="5890" max="5890" width="19.625" style="26" customWidth="1"/>
    <col min="5891" max="5891" width="17.125" style="26" customWidth="1"/>
    <col min="5892" max="5892" width="8.875" style="26" customWidth="1"/>
    <col min="5893" max="5893" width="6" style="26" customWidth="1"/>
    <col min="5894" max="5901" width="15.5" style="26" customWidth="1"/>
    <col min="5902" max="6144" width="9" style="26"/>
    <col min="6145" max="6145" width="9.25" style="26" customWidth="1"/>
    <col min="6146" max="6146" width="19.625" style="26" customWidth="1"/>
    <col min="6147" max="6147" width="17.125" style="26" customWidth="1"/>
    <col min="6148" max="6148" width="8.875" style="26" customWidth="1"/>
    <col min="6149" max="6149" width="6" style="26" customWidth="1"/>
    <col min="6150" max="6157" width="15.5" style="26" customWidth="1"/>
    <col min="6158" max="6400" width="9" style="26"/>
    <col min="6401" max="6401" width="9.25" style="26" customWidth="1"/>
    <col min="6402" max="6402" width="19.625" style="26" customWidth="1"/>
    <col min="6403" max="6403" width="17.125" style="26" customWidth="1"/>
    <col min="6404" max="6404" width="8.875" style="26" customWidth="1"/>
    <col min="6405" max="6405" width="6" style="26" customWidth="1"/>
    <col min="6406" max="6413" width="15.5" style="26" customWidth="1"/>
    <col min="6414" max="6656" width="9" style="26"/>
    <col min="6657" max="6657" width="9.25" style="26" customWidth="1"/>
    <col min="6658" max="6658" width="19.625" style="26" customWidth="1"/>
    <col min="6659" max="6659" width="17.125" style="26" customWidth="1"/>
    <col min="6660" max="6660" width="8.875" style="26" customWidth="1"/>
    <col min="6661" max="6661" width="6" style="26" customWidth="1"/>
    <col min="6662" max="6669" width="15.5" style="26" customWidth="1"/>
    <col min="6670" max="6912" width="9" style="26"/>
    <col min="6913" max="6913" width="9.25" style="26" customWidth="1"/>
    <col min="6914" max="6914" width="19.625" style="26" customWidth="1"/>
    <col min="6915" max="6915" width="17.125" style="26" customWidth="1"/>
    <col min="6916" max="6916" width="8.875" style="26" customWidth="1"/>
    <col min="6917" max="6917" width="6" style="26" customWidth="1"/>
    <col min="6918" max="6925" width="15.5" style="26" customWidth="1"/>
    <col min="6926" max="7168" width="9" style="26"/>
    <col min="7169" max="7169" width="9.25" style="26" customWidth="1"/>
    <col min="7170" max="7170" width="19.625" style="26" customWidth="1"/>
    <col min="7171" max="7171" width="17.125" style="26" customWidth="1"/>
    <col min="7172" max="7172" width="8.875" style="26" customWidth="1"/>
    <col min="7173" max="7173" width="6" style="26" customWidth="1"/>
    <col min="7174" max="7181" width="15.5" style="26" customWidth="1"/>
    <col min="7182" max="7424" width="9" style="26"/>
    <col min="7425" max="7425" width="9.25" style="26" customWidth="1"/>
    <col min="7426" max="7426" width="19.625" style="26" customWidth="1"/>
    <col min="7427" max="7427" width="17.125" style="26" customWidth="1"/>
    <col min="7428" max="7428" width="8.875" style="26" customWidth="1"/>
    <col min="7429" max="7429" width="6" style="26" customWidth="1"/>
    <col min="7430" max="7437" width="15.5" style="26" customWidth="1"/>
    <col min="7438" max="7680" width="9" style="26"/>
    <col min="7681" max="7681" width="9.25" style="26" customWidth="1"/>
    <col min="7682" max="7682" width="19.625" style="26" customWidth="1"/>
    <col min="7683" max="7683" width="17.125" style="26" customWidth="1"/>
    <col min="7684" max="7684" width="8.875" style="26" customWidth="1"/>
    <col min="7685" max="7685" width="6" style="26" customWidth="1"/>
    <col min="7686" max="7693" width="15.5" style="26" customWidth="1"/>
    <col min="7694" max="7936" width="9" style="26"/>
    <col min="7937" max="7937" width="9.25" style="26" customWidth="1"/>
    <col min="7938" max="7938" width="19.625" style="26" customWidth="1"/>
    <col min="7939" max="7939" width="17.125" style="26" customWidth="1"/>
    <col min="7940" max="7940" width="8.875" style="26" customWidth="1"/>
    <col min="7941" max="7941" width="6" style="26" customWidth="1"/>
    <col min="7942" max="7949" width="15.5" style="26" customWidth="1"/>
    <col min="7950" max="8192" width="9" style="26"/>
    <col min="8193" max="8193" width="9.25" style="26" customWidth="1"/>
    <col min="8194" max="8194" width="19.625" style="26" customWidth="1"/>
    <col min="8195" max="8195" width="17.125" style="26" customWidth="1"/>
    <col min="8196" max="8196" width="8.875" style="26" customWidth="1"/>
    <col min="8197" max="8197" width="6" style="26" customWidth="1"/>
    <col min="8198" max="8205" width="15.5" style="26" customWidth="1"/>
    <col min="8206" max="8448" width="9" style="26"/>
    <col min="8449" max="8449" width="9.25" style="26" customWidth="1"/>
    <col min="8450" max="8450" width="19.625" style="26" customWidth="1"/>
    <col min="8451" max="8451" width="17.125" style="26" customWidth="1"/>
    <col min="8452" max="8452" width="8.875" style="26" customWidth="1"/>
    <col min="8453" max="8453" width="6" style="26" customWidth="1"/>
    <col min="8454" max="8461" width="15.5" style="26" customWidth="1"/>
    <col min="8462" max="8704" width="9" style="26"/>
    <col min="8705" max="8705" width="9.25" style="26" customWidth="1"/>
    <col min="8706" max="8706" width="19.625" style="26" customWidth="1"/>
    <col min="8707" max="8707" width="17.125" style="26" customWidth="1"/>
    <col min="8708" max="8708" width="8.875" style="26" customWidth="1"/>
    <col min="8709" max="8709" width="6" style="26" customWidth="1"/>
    <col min="8710" max="8717" width="15.5" style="26" customWidth="1"/>
    <col min="8718" max="8960" width="9" style="26"/>
    <col min="8961" max="8961" width="9.25" style="26" customWidth="1"/>
    <col min="8962" max="8962" width="19.625" style="26" customWidth="1"/>
    <col min="8963" max="8963" width="17.125" style="26" customWidth="1"/>
    <col min="8964" max="8964" width="8.875" style="26" customWidth="1"/>
    <col min="8965" max="8965" width="6" style="26" customWidth="1"/>
    <col min="8966" max="8973" width="15.5" style="26" customWidth="1"/>
    <col min="8974" max="9216" width="9" style="26"/>
    <col min="9217" max="9217" width="9.25" style="26" customWidth="1"/>
    <col min="9218" max="9218" width="19.625" style="26" customWidth="1"/>
    <col min="9219" max="9219" width="17.125" style="26" customWidth="1"/>
    <col min="9220" max="9220" width="8.875" style="26" customWidth="1"/>
    <col min="9221" max="9221" width="6" style="26" customWidth="1"/>
    <col min="9222" max="9229" width="15.5" style="26" customWidth="1"/>
    <col min="9230" max="9472" width="9" style="26"/>
    <col min="9473" max="9473" width="9.25" style="26" customWidth="1"/>
    <col min="9474" max="9474" width="19.625" style="26" customWidth="1"/>
    <col min="9475" max="9475" width="17.125" style="26" customWidth="1"/>
    <col min="9476" max="9476" width="8.875" style="26" customWidth="1"/>
    <col min="9477" max="9477" width="6" style="26" customWidth="1"/>
    <col min="9478" max="9485" width="15.5" style="26" customWidth="1"/>
    <col min="9486" max="9728" width="9" style="26"/>
    <col min="9729" max="9729" width="9.25" style="26" customWidth="1"/>
    <col min="9730" max="9730" width="19.625" style="26" customWidth="1"/>
    <col min="9731" max="9731" width="17.125" style="26" customWidth="1"/>
    <col min="9732" max="9732" width="8.875" style="26" customWidth="1"/>
    <col min="9733" max="9733" width="6" style="26" customWidth="1"/>
    <col min="9734" max="9741" width="15.5" style="26" customWidth="1"/>
    <col min="9742" max="9984" width="9" style="26"/>
    <col min="9985" max="9985" width="9.25" style="26" customWidth="1"/>
    <col min="9986" max="9986" width="19.625" style="26" customWidth="1"/>
    <col min="9987" max="9987" width="17.125" style="26" customWidth="1"/>
    <col min="9988" max="9988" width="8.875" style="26" customWidth="1"/>
    <col min="9989" max="9989" width="6" style="26" customWidth="1"/>
    <col min="9990" max="9997" width="15.5" style="26" customWidth="1"/>
    <col min="9998" max="10240" width="9" style="26"/>
    <col min="10241" max="10241" width="9.25" style="26" customWidth="1"/>
    <col min="10242" max="10242" width="19.625" style="26" customWidth="1"/>
    <col min="10243" max="10243" width="17.125" style="26" customWidth="1"/>
    <col min="10244" max="10244" width="8.875" style="26" customWidth="1"/>
    <col min="10245" max="10245" width="6" style="26" customWidth="1"/>
    <col min="10246" max="10253" width="15.5" style="26" customWidth="1"/>
    <col min="10254" max="10496" width="9" style="26"/>
    <col min="10497" max="10497" width="9.25" style="26" customWidth="1"/>
    <col min="10498" max="10498" width="19.625" style="26" customWidth="1"/>
    <col min="10499" max="10499" width="17.125" style="26" customWidth="1"/>
    <col min="10500" max="10500" width="8.875" style="26" customWidth="1"/>
    <col min="10501" max="10501" width="6" style="26" customWidth="1"/>
    <col min="10502" max="10509" width="15.5" style="26" customWidth="1"/>
    <col min="10510" max="10752" width="9" style="26"/>
    <col min="10753" max="10753" width="9.25" style="26" customWidth="1"/>
    <col min="10754" max="10754" width="19.625" style="26" customWidth="1"/>
    <col min="10755" max="10755" width="17.125" style="26" customWidth="1"/>
    <col min="10756" max="10756" width="8.875" style="26" customWidth="1"/>
    <col min="10757" max="10757" width="6" style="26" customWidth="1"/>
    <col min="10758" max="10765" width="15.5" style="26" customWidth="1"/>
    <col min="10766" max="11008" width="9" style="26"/>
    <col min="11009" max="11009" width="9.25" style="26" customWidth="1"/>
    <col min="11010" max="11010" width="19.625" style="26" customWidth="1"/>
    <col min="11011" max="11011" width="17.125" style="26" customWidth="1"/>
    <col min="11012" max="11012" width="8.875" style="26" customWidth="1"/>
    <col min="11013" max="11013" width="6" style="26" customWidth="1"/>
    <col min="11014" max="11021" width="15.5" style="26" customWidth="1"/>
    <col min="11022" max="11264" width="9" style="26"/>
    <col min="11265" max="11265" width="9.25" style="26" customWidth="1"/>
    <col min="11266" max="11266" width="19.625" style="26" customWidth="1"/>
    <col min="11267" max="11267" width="17.125" style="26" customWidth="1"/>
    <col min="11268" max="11268" width="8.875" style="26" customWidth="1"/>
    <col min="11269" max="11269" width="6" style="26" customWidth="1"/>
    <col min="11270" max="11277" width="15.5" style="26" customWidth="1"/>
    <col min="11278" max="11520" width="9" style="26"/>
    <col min="11521" max="11521" width="9.25" style="26" customWidth="1"/>
    <col min="11522" max="11522" width="19.625" style="26" customWidth="1"/>
    <col min="11523" max="11523" width="17.125" style="26" customWidth="1"/>
    <col min="11524" max="11524" width="8.875" style="26" customWidth="1"/>
    <col min="11525" max="11525" width="6" style="26" customWidth="1"/>
    <col min="11526" max="11533" width="15.5" style="26" customWidth="1"/>
    <col min="11534" max="11776" width="9" style="26"/>
    <col min="11777" max="11777" width="9.25" style="26" customWidth="1"/>
    <col min="11778" max="11778" width="19.625" style="26" customWidth="1"/>
    <col min="11779" max="11779" width="17.125" style="26" customWidth="1"/>
    <col min="11780" max="11780" width="8.875" style="26" customWidth="1"/>
    <col min="11781" max="11781" width="6" style="26" customWidth="1"/>
    <col min="11782" max="11789" width="15.5" style="26" customWidth="1"/>
    <col min="11790" max="12032" width="9" style="26"/>
    <col min="12033" max="12033" width="9.25" style="26" customWidth="1"/>
    <col min="12034" max="12034" width="19.625" style="26" customWidth="1"/>
    <col min="12035" max="12035" width="17.125" style="26" customWidth="1"/>
    <col min="12036" max="12036" width="8.875" style="26" customWidth="1"/>
    <col min="12037" max="12037" width="6" style="26" customWidth="1"/>
    <col min="12038" max="12045" width="15.5" style="26" customWidth="1"/>
    <col min="12046" max="12288" width="9" style="26"/>
    <col min="12289" max="12289" width="9.25" style="26" customWidth="1"/>
    <col min="12290" max="12290" width="19.625" style="26" customWidth="1"/>
    <col min="12291" max="12291" width="17.125" style="26" customWidth="1"/>
    <col min="12292" max="12292" width="8.875" style="26" customWidth="1"/>
    <col min="12293" max="12293" width="6" style="26" customWidth="1"/>
    <col min="12294" max="12301" width="15.5" style="26" customWidth="1"/>
    <col min="12302" max="12544" width="9" style="26"/>
    <col min="12545" max="12545" width="9.25" style="26" customWidth="1"/>
    <col min="12546" max="12546" width="19.625" style="26" customWidth="1"/>
    <col min="12547" max="12547" width="17.125" style="26" customWidth="1"/>
    <col min="12548" max="12548" width="8.875" style="26" customWidth="1"/>
    <col min="12549" max="12549" width="6" style="26" customWidth="1"/>
    <col min="12550" max="12557" width="15.5" style="26" customWidth="1"/>
    <col min="12558" max="12800" width="9" style="26"/>
    <col min="12801" max="12801" width="9.25" style="26" customWidth="1"/>
    <col min="12802" max="12802" width="19.625" style="26" customWidth="1"/>
    <col min="12803" max="12803" width="17.125" style="26" customWidth="1"/>
    <col min="12804" max="12804" width="8.875" style="26" customWidth="1"/>
    <col min="12805" max="12805" width="6" style="26" customWidth="1"/>
    <col min="12806" max="12813" width="15.5" style="26" customWidth="1"/>
    <col min="12814" max="13056" width="9" style="26"/>
    <col min="13057" max="13057" width="9.25" style="26" customWidth="1"/>
    <col min="13058" max="13058" width="19.625" style="26" customWidth="1"/>
    <col min="13059" max="13059" width="17.125" style="26" customWidth="1"/>
    <col min="13060" max="13060" width="8.875" style="26" customWidth="1"/>
    <col min="13061" max="13061" width="6" style="26" customWidth="1"/>
    <col min="13062" max="13069" width="15.5" style="26" customWidth="1"/>
    <col min="13070" max="13312" width="9" style="26"/>
    <col min="13313" max="13313" width="9.25" style="26" customWidth="1"/>
    <col min="13314" max="13314" width="19.625" style="26" customWidth="1"/>
    <col min="13315" max="13315" width="17.125" style="26" customWidth="1"/>
    <col min="13316" max="13316" width="8.875" style="26" customWidth="1"/>
    <col min="13317" max="13317" width="6" style="26" customWidth="1"/>
    <col min="13318" max="13325" width="15.5" style="26" customWidth="1"/>
    <col min="13326" max="13568" width="9" style="26"/>
    <col min="13569" max="13569" width="9.25" style="26" customWidth="1"/>
    <col min="13570" max="13570" width="19.625" style="26" customWidth="1"/>
    <col min="13571" max="13571" width="17.125" style="26" customWidth="1"/>
    <col min="13572" max="13572" width="8.875" style="26" customWidth="1"/>
    <col min="13573" max="13573" width="6" style="26" customWidth="1"/>
    <col min="13574" max="13581" width="15.5" style="26" customWidth="1"/>
    <col min="13582" max="13824" width="9" style="26"/>
    <col min="13825" max="13825" width="9.25" style="26" customWidth="1"/>
    <col min="13826" max="13826" width="19.625" style="26" customWidth="1"/>
    <col min="13827" max="13827" width="17.125" style="26" customWidth="1"/>
    <col min="13828" max="13828" width="8.875" style="26" customWidth="1"/>
    <col min="13829" max="13829" width="6" style="26" customWidth="1"/>
    <col min="13830" max="13837" width="15.5" style="26" customWidth="1"/>
    <col min="13838" max="14080" width="9" style="26"/>
    <col min="14081" max="14081" width="9.25" style="26" customWidth="1"/>
    <col min="14082" max="14082" width="19.625" style="26" customWidth="1"/>
    <col min="14083" max="14083" width="17.125" style="26" customWidth="1"/>
    <col min="14084" max="14084" width="8.875" style="26" customWidth="1"/>
    <col min="14085" max="14085" width="6" style="26" customWidth="1"/>
    <col min="14086" max="14093" width="15.5" style="26" customWidth="1"/>
    <col min="14094" max="14336" width="9" style="26"/>
    <col min="14337" max="14337" width="9.25" style="26" customWidth="1"/>
    <col min="14338" max="14338" width="19.625" style="26" customWidth="1"/>
    <col min="14339" max="14339" width="17.125" style="26" customWidth="1"/>
    <col min="14340" max="14340" width="8.875" style="26" customWidth="1"/>
    <col min="14341" max="14341" width="6" style="26" customWidth="1"/>
    <col min="14342" max="14349" width="15.5" style="26" customWidth="1"/>
    <col min="14350" max="14592" width="9" style="26"/>
    <col min="14593" max="14593" width="9.25" style="26" customWidth="1"/>
    <col min="14594" max="14594" width="19.625" style="26" customWidth="1"/>
    <col min="14595" max="14595" width="17.125" style="26" customWidth="1"/>
    <col min="14596" max="14596" width="8.875" style="26" customWidth="1"/>
    <col min="14597" max="14597" width="6" style="26" customWidth="1"/>
    <col min="14598" max="14605" width="15.5" style="26" customWidth="1"/>
    <col min="14606" max="14848" width="9" style="26"/>
    <col min="14849" max="14849" width="9.25" style="26" customWidth="1"/>
    <col min="14850" max="14850" width="19.625" style="26" customWidth="1"/>
    <col min="14851" max="14851" width="17.125" style="26" customWidth="1"/>
    <col min="14852" max="14852" width="8.875" style="26" customWidth="1"/>
    <col min="14853" max="14853" width="6" style="26" customWidth="1"/>
    <col min="14854" max="14861" width="15.5" style="26" customWidth="1"/>
    <col min="14862" max="15104" width="9" style="26"/>
    <col min="15105" max="15105" width="9.25" style="26" customWidth="1"/>
    <col min="15106" max="15106" width="19.625" style="26" customWidth="1"/>
    <col min="15107" max="15107" width="17.125" style="26" customWidth="1"/>
    <col min="15108" max="15108" width="8.875" style="26" customWidth="1"/>
    <col min="15109" max="15109" width="6" style="26" customWidth="1"/>
    <col min="15110" max="15117" width="15.5" style="26" customWidth="1"/>
    <col min="15118" max="15360" width="9" style="26"/>
    <col min="15361" max="15361" width="9.25" style="26" customWidth="1"/>
    <col min="15362" max="15362" width="19.625" style="26" customWidth="1"/>
    <col min="15363" max="15363" width="17.125" style="26" customWidth="1"/>
    <col min="15364" max="15364" width="8.875" style="26" customWidth="1"/>
    <col min="15365" max="15365" width="6" style="26" customWidth="1"/>
    <col min="15366" max="15373" width="15.5" style="26" customWidth="1"/>
    <col min="15374" max="15616" width="9" style="26"/>
    <col min="15617" max="15617" width="9.25" style="26" customWidth="1"/>
    <col min="15618" max="15618" width="19.625" style="26" customWidth="1"/>
    <col min="15619" max="15619" width="17.125" style="26" customWidth="1"/>
    <col min="15620" max="15620" width="8.875" style="26" customWidth="1"/>
    <col min="15621" max="15621" width="6" style="26" customWidth="1"/>
    <col min="15622" max="15629" width="15.5" style="26" customWidth="1"/>
    <col min="15630" max="15872" width="9" style="26"/>
    <col min="15873" max="15873" width="9.25" style="26" customWidth="1"/>
    <col min="15874" max="15874" width="19.625" style="26" customWidth="1"/>
    <col min="15875" max="15875" width="17.125" style="26" customWidth="1"/>
    <col min="15876" max="15876" width="8.875" style="26" customWidth="1"/>
    <col min="15877" max="15877" width="6" style="26" customWidth="1"/>
    <col min="15878" max="15885" width="15.5" style="26" customWidth="1"/>
    <col min="15886" max="16128" width="9" style="26"/>
    <col min="16129" max="16129" width="9.25" style="26" customWidth="1"/>
    <col min="16130" max="16130" width="19.625" style="26" customWidth="1"/>
    <col min="16131" max="16131" width="17.125" style="26" customWidth="1"/>
    <col min="16132" max="16132" width="8.875" style="26" customWidth="1"/>
    <col min="16133" max="16133" width="6" style="26" customWidth="1"/>
    <col min="16134" max="16141" width="15.5" style="26" customWidth="1"/>
    <col min="16142" max="16384" width="9" style="26"/>
  </cols>
  <sheetData>
    <row r="1" spans="1:26" ht="19.5" customHeight="1">
      <c r="A1" s="216" t="s">
        <v>36</v>
      </c>
      <c r="B1" s="218" t="s">
        <v>37</v>
      </c>
      <c r="C1" s="220" t="s">
        <v>38</v>
      </c>
      <c r="D1" s="207" t="s">
        <v>39</v>
      </c>
      <c r="E1" s="207" t="s">
        <v>40</v>
      </c>
      <c r="F1" s="207" t="s">
        <v>41</v>
      </c>
      <c r="G1" s="207"/>
      <c r="H1" s="207" t="s">
        <v>42</v>
      </c>
      <c r="I1" s="207"/>
      <c r="J1" s="207" t="s">
        <v>43</v>
      </c>
      <c r="K1" s="207"/>
      <c r="L1" s="207" t="s">
        <v>44</v>
      </c>
      <c r="M1" s="208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</row>
    <row r="2" spans="1:26" ht="19.5" customHeight="1">
      <c r="A2" s="217"/>
      <c r="B2" s="219"/>
      <c r="C2" s="221"/>
      <c r="D2" s="222"/>
      <c r="E2" s="222"/>
      <c r="F2" s="105" t="s">
        <v>45</v>
      </c>
      <c r="G2" s="105" t="s">
        <v>46</v>
      </c>
      <c r="H2" s="105" t="s">
        <v>45</v>
      </c>
      <c r="I2" s="105" t="s">
        <v>46</v>
      </c>
      <c r="J2" s="105" t="s">
        <v>45</v>
      </c>
      <c r="K2" s="105" t="s">
        <v>46</v>
      </c>
      <c r="L2" s="105" t="s">
        <v>45</v>
      </c>
      <c r="M2" s="46" t="s">
        <v>47</v>
      </c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</row>
    <row r="3" spans="1:26" ht="24.95" customHeight="1">
      <c r="A3" s="210" t="s">
        <v>48</v>
      </c>
      <c r="B3" s="212" t="s">
        <v>49</v>
      </c>
      <c r="C3" s="213"/>
      <c r="D3" s="213"/>
      <c r="E3" s="214"/>
      <c r="F3" s="47">
        <f>SUM(H3,J3,L3)</f>
        <v>0</v>
      </c>
      <c r="G3" s="47">
        <f>SUM(I3,K3,M3)</f>
        <v>0</v>
      </c>
      <c r="H3" s="48"/>
      <c r="I3" s="48"/>
      <c r="J3" s="48"/>
      <c r="K3" s="48"/>
      <c r="L3" s="48"/>
      <c r="M3" s="49"/>
    </row>
    <row r="4" spans="1:26" ht="24.95" customHeight="1">
      <c r="A4" s="211"/>
      <c r="B4" s="215"/>
      <c r="C4" s="183"/>
      <c r="D4" s="183"/>
      <c r="E4" s="184"/>
      <c r="F4" s="50">
        <f>SUM(H4,J4,L4)</f>
        <v>0</v>
      </c>
      <c r="G4" s="50"/>
      <c r="H4" s="50"/>
      <c r="I4" s="50"/>
      <c r="J4" s="50"/>
      <c r="K4" s="50"/>
      <c r="L4" s="50"/>
      <c r="M4" s="51"/>
    </row>
    <row r="5" spans="1:26" ht="24.95" customHeight="1">
      <c r="A5" s="225"/>
      <c r="B5" s="205" t="s">
        <v>50</v>
      </c>
      <c r="C5" s="201" t="s">
        <v>51</v>
      </c>
      <c r="D5" s="203">
        <v>225</v>
      </c>
      <c r="E5" s="201" t="s">
        <v>52</v>
      </c>
      <c r="F5" s="201">
        <f>L5</f>
        <v>42308</v>
      </c>
      <c r="G5" s="201">
        <f>SUM(I5,K5,M5)</f>
        <v>9519300</v>
      </c>
      <c r="H5" s="201" t="s">
        <v>53</v>
      </c>
      <c r="I5" s="201" t="s">
        <v>53</v>
      </c>
      <c r="J5" s="201" t="s">
        <v>53</v>
      </c>
      <c r="K5" s="201" t="s">
        <v>53</v>
      </c>
      <c r="L5" s="201">
        <f>산출근거!BI5</f>
        <v>42308</v>
      </c>
      <c r="M5" s="223">
        <f>D5*L5</f>
        <v>9519300</v>
      </c>
    </row>
    <row r="6" spans="1:26" ht="24.95" customHeight="1">
      <c r="A6" s="226"/>
      <c r="B6" s="206"/>
      <c r="C6" s="202"/>
      <c r="D6" s="204"/>
      <c r="E6" s="202"/>
      <c r="F6" s="202"/>
      <c r="G6" s="202"/>
      <c r="H6" s="202"/>
      <c r="I6" s="202"/>
      <c r="J6" s="202"/>
      <c r="K6" s="202"/>
      <c r="L6" s="202"/>
      <c r="M6" s="224"/>
    </row>
    <row r="7" spans="1:26" s="52" customFormat="1" ht="24.95" customHeight="1">
      <c r="A7" s="227"/>
      <c r="B7" s="205" t="s">
        <v>54</v>
      </c>
      <c r="C7" s="201" t="s">
        <v>55</v>
      </c>
      <c r="D7" s="203">
        <f>D5</f>
        <v>225</v>
      </c>
      <c r="E7" s="201" t="s">
        <v>56</v>
      </c>
      <c r="F7" s="201">
        <f>L7</f>
        <v>269000</v>
      </c>
      <c r="G7" s="201">
        <f>SUM(I7,K7,M7)</f>
        <v>60525000</v>
      </c>
      <c r="H7" s="201" t="s">
        <v>57</v>
      </c>
      <c r="I7" s="201" t="s">
        <v>57</v>
      </c>
      <c r="J7" s="201" t="s">
        <v>57</v>
      </c>
      <c r="K7" s="201" t="s">
        <v>57</v>
      </c>
      <c r="L7" s="201">
        <f>산출근거!BC5</f>
        <v>269000</v>
      </c>
      <c r="M7" s="223">
        <f>D7*L7</f>
        <v>60525000</v>
      </c>
    </row>
    <row r="8" spans="1:26" s="52" customFormat="1" ht="24.95" customHeight="1">
      <c r="A8" s="228"/>
      <c r="B8" s="206"/>
      <c r="C8" s="202"/>
      <c r="D8" s="204"/>
      <c r="E8" s="202"/>
      <c r="F8" s="202"/>
      <c r="G8" s="202"/>
      <c r="H8" s="202"/>
      <c r="I8" s="202"/>
      <c r="J8" s="202"/>
      <c r="K8" s="202"/>
      <c r="L8" s="202"/>
      <c r="M8" s="224"/>
    </row>
    <row r="9" spans="1:26" s="100" customFormat="1" ht="24.95" customHeight="1">
      <c r="A9" s="95"/>
      <c r="B9" s="205" t="s">
        <v>133</v>
      </c>
      <c r="C9" s="201" t="s">
        <v>55</v>
      </c>
      <c r="D9" s="203">
        <f>D5</f>
        <v>225</v>
      </c>
      <c r="E9" s="201" t="s">
        <v>56</v>
      </c>
      <c r="F9" s="201">
        <f>L9</f>
        <v>85008</v>
      </c>
      <c r="G9" s="201">
        <f>SUM(I9,K9,M9)</f>
        <v>19126800</v>
      </c>
      <c r="H9" s="201"/>
      <c r="I9" s="201"/>
      <c r="J9" s="201"/>
      <c r="K9" s="201"/>
      <c r="L9" s="201">
        <f>산출근거!BO5</f>
        <v>85008</v>
      </c>
      <c r="M9" s="223">
        <f>L9*D9</f>
        <v>19126800</v>
      </c>
    </row>
    <row r="10" spans="1:26" s="100" customFormat="1" ht="24.95" customHeight="1">
      <c r="A10" s="95"/>
      <c r="B10" s="206"/>
      <c r="C10" s="202"/>
      <c r="D10" s="204"/>
      <c r="E10" s="202"/>
      <c r="F10" s="202"/>
      <c r="G10" s="202"/>
      <c r="H10" s="202"/>
      <c r="I10" s="202"/>
      <c r="J10" s="202"/>
      <c r="K10" s="202"/>
      <c r="L10" s="202"/>
      <c r="M10" s="224"/>
    </row>
    <row r="11" spans="1:26" s="52" customFormat="1" ht="24.95" customHeight="1">
      <c r="A11" s="227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50"/>
    </row>
    <row r="12" spans="1:26" s="52" customFormat="1" ht="24.95" customHeight="1">
      <c r="A12" s="228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51"/>
    </row>
    <row r="13" spans="1:26" s="52" customFormat="1" ht="24.95" customHeight="1">
      <c r="A13" s="227"/>
      <c r="B13" s="205"/>
      <c r="C13" s="231"/>
      <c r="D13" s="231"/>
      <c r="E13" s="201"/>
      <c r="F13" s="201"/>
      <c r="G13" s="201"/>
      <c r="H13" s="201"/>
      <c r="I13" s="201"/>
      <c r="J13" s="201"/>
      <c r="K13" s="201"/>
      <c r="L13" s="201"/>
      <c r="M13" s="223"/>
    </row>
    <row r="14" spans="1:26" s="52" customFormat="1" ht="24.95" customHeight="1">
      <c r="A14" s="228"/>
      <c r="B14" s="206"/>
      <c r="C14" s="236"/>
      <c r="D14" s="236"/>
      <c r="E14" s="202"/>
      <c r="F14" s="202"/>
      <c r="G14" s="202"/>
      <c r="H14" s="202"/>
      <c r="I14" s="202"/>
      <c r="J14" s="202"/>
      <c r="K14" s="202"/>
      <c r="L14" s="202"/>
      <c r="M14" s="224"/>
    </row>
    <row r="15" spans="1:26" s="52" customFormat="1" ht="24.95" customHeight="1">
      <c r="A15" s="227"/>
      <c r="B15" s="235"/>
      <c r="C15" s="231"/>
      <c r="D15" s="231"/>
      <c r="E15" s="231"/>
      <c r="F15" s="231"/>
      <c r="G15" s="201"/>
      <c r="H15" s="231"/>
      <c r="I15" s="231"/>
      <c r="J15" s="231"/>
      <c r="K15" s="231"/>
      <c r="L15" s="231"/>
      <c r="M15" s="237"/>
    </row>
    <row r="16" spans="1:26" s="52" customFormat="1" ht="24.95" customHeight="1">
      <c r="A16" s="228"/>
      <c r="B16" s="206"/>
      <c r="C16" s="236"/>
      <c r="D16" s="236"/>
      <c r="E16" s="236"/>
      <c r="F16" s="236"/>
      <c r="G16" s="202"/>
      <c r="H16" s="236"/>
      <c r="I16" s="236"/>
      <c r="J16" s="236"/>
      <c r="K16" s="236"/>
      <c r="L16" s="236"/>
      <c r="M16" s="238"/>
    </row>
    <row r="17" spans="1:26" s="52" customFormat="1" ht="24.95" customHeight="1">
      <c r="A17" s="227"/>
      <c r="B17" s="235"/>
      <c r="C17" s="231"/>
      <c r="D17" s="231"/>
      <c r="E17" s="231"/>
      <c r="F17" s="231"/>
      <c r="G17" s="201"/>
      <c r="H17" s="231"/>
      <c r="I17" s="231"/>
      <c r="J17" s="231"/>
      <c r="K17" s="231"/>
      <c r="L17" s="231"/>
      <c r="M17" s="237"/>
    </row>
    <row r="18" spans="1:26" s="52" customFormat="1" ht="24.95" customHeight="1">
      <c r="A18" s="228"/>
      <c r="B18" s="206"/>
      <c r="C18" s="236"/>
      <c r="D18" s="236"/>
      <c r="E18" s="236"/>
      <c r="F18" s="236"/>
      <c r="G18" s="202"/>
      <c r="H18" s="236"/>
      <c r="I18" s="236"/>
      <c r="J18" s="236"/>
      <c r="K18" s="236"/>
      <c r="L18" s="236"/>
      <c r="M18" s="238"/>
    </row>
    <row r="19" spans="1:26" s="52" customFormat="1" ht="24.95" customHeight="1">
      <c r="A19" s="227"/>
      <c r="B19" s="235"/>
      <c r="C19" s="231"/>
      <c r="D19" s="231"/>
      <c r="E19" s="231"/>
      <c r="F19" s="231"/>
      <c r="G19" s="201"/>
      <c r="H19" s="231"/>
      <c r="I19" s="231"/>
      <c r="J19" s="239"/>
      <c r="K19" s="239"/>
      <c r="L19" s="231"/>
      <c r="M19" s="237"/>
    </row>
    <row r="20" spans="1:26" s="52" customFormat="1" ht="24.95" customHeight="1">
      <c r="A20" s="228"/>
      <c r="B20" s="206"/>
      <c r="C20" s="236"/>
      <c r="D20" s="236"/>
      <c r="E20" s="236"/>
      <c r="F20" s="236"/>
      <c r="G20" s="202"/>
      <c r="H20" s="236"/>
      <c r="I20" s="236"/>
      <c r="J20" s="240"/>
      <c r="K20" s="240"/>
      <c r="L20" s="236"/>
      <c r="M20" s="238"/>
    </row>
    <row r="21" spans="1:26" s="52" customFormat="1" ht="24.95" customHeight="1">
      <c r="A21" s="227"/>
      <c r="B21" s="235"/>
      <c r="C21" s="231"/>
      <c r="D21" s="231"/>
      <c r="E21" s="231"/>
      <c r="F21" s="231"/>
      <c r="G21" s="201"/>
      <c r="H21" s="231"/>
      <c r="I21" s="231"/>
      <c r="J21" s="231"/>
      <c r="K21" s="231"/>
      <c r="L21" s="231"/>
      <c r="M21" s="237"/>
    </row>
    <row r="22" spans="1:26" s="52" customFormat="1" ht="24.95" customHeight="1">
      <c r="A22" s="228"/>
      <c r="B22" s="206"/>
      <c r="C22" s="236"/>
      <c r="D22" s="236"/>
      <c r="E22" s="236"/>
      <c r="F22" s="236"/>
      <c r="G22" s="202"/>
      <c r="H22" s="236"/>
      <c r="I22" s="236"/>
      <c r="J22" s="236"/>
      <c r="K22" s="236"/>
      <c r="L22" s="236"/>
      <c r="M22" s="238"/>
    </row>
    <row r="23" spans="1:26" s="54" customFormat="1" ht="24.95" customHeight="1">
      <c r="A23" s="225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s="54" customFormat="1" ht="24.95" customHeight="1">
      <c r="A24" s="226"/>
      <c r="B24" s="242"/>
      <c r="C24" s="242"/>
      <c r="D24" s="242"/>
      <c r="E24" s="242"/>
      <c r="F24" s="242"/>
      <c r="G24" s="242"/>
      <c r="H24" s="242"/>
      <c r="I24" s="242"/>
      <c r="J24" s="242"/>
      <c r="K24" s="242"/>
      <c r="L24" s="242"/>
      <c r="M24" s="244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24.95" customHeight="1">
      <c r="A25" s="245"/>
      <c r="B25" s="248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23"/>
    </row>
    <row r="26" spans="1:26" ht="24.95" customHeight="1">
      <c r="A26" s="247"/>
      <c r="B26" s="249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24"/>
    </row>
    <row r="27" spans="1:26" s="54" customFormat="1" ht="24.95" customHeight="1">
      <c r="A27" s="225"/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s="54" customFormat="1" ht="24.95" customHeight="1">
      <c r="A28" s="226"/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4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24.95" customHeight="1">
      <c r="A29" s="245"/>
      <c r="B29" s="229" t="s">
        <v>58</v>
      </c>
      <c r="C29" s="231"/>
      <c r="D29" s="231"/>
      <c r="E29" s="231"/>
      <c r="F29" s="229">
        <f>SUM(F5:F10)</f>
        <v>396316</v>
      </c>
      <c r="G29" s="229">
        <f>SUM(G5:G10)</f>
        <v>89171100</v>
      </c>
      <c r="H29" s="229">
        <f>SUM(H5:H8)</f>
        <v>0</v>
      </c>
      <c r="I29" s="229">
        <f>SUM(I5:I8)</f>
        <v>0</v>
      </c>
      <c r="J29" s="229">
        <f>SUM(J5:J8)</f>
        <v>0</v>
      </c>
      <c r="K29" s="229">
        <f>SUM(K5:K8)</f>
        <v>0</v>
      </c>
      <c r="L29" s="229">
        <f>SUM(L5:L10)</f>
        <v>396316</v>
      </c>
      <c r="M29" s="233">
        <f>SUM(M5:M10)</f>
        <v>89171100</v>
      </c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24.95" customHeight="1" thickBot="1">
      <c r="A30" s="246"/>
      <c r="B30" s="230"/>
      <c r="C30" s="232"/>
      <c r="D30" s="232"/>
      <c r="E30" s="232"/>
      <c r="F30" s="230"/>
      <c r="G30" s="230"/>
      <c r="H30" s="230"/>
      <c r="I30" s="230"/>
      <c r="J30" s="230"/>
      <c r="K30" s="230"/>
      <c r="L30" s="230"/>
      <c r="M30" s="234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</sheetData>
  <mergeCells count="180">
    <mergeCell ref="K11:K12"/>
    <mergeCell ref="L11:L12"/>
    <mergeCell ref="M11:M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M27:M28"/>
    <mergeCell ref="A29:A30"/>
    <mergeCell ref="G27:G28"/>
    <mergeCell ref="H27:H28"/>
    <mergeCell ref="I27:I28"/>
    <mergeCell ref="J27:J28"/>
    <mergeCell ref="K27:K28"/>
    <mergeCell ref="L27:L28"/>
    <mergeCell ref="J25:J26"/>
    <mergeCell ref="K25:K26"/>
    <mergeCell ref="L25:L26"/>
    <mergeCell ref="M25:M26"/>
    <mergeCell ref="A27:A28"/>
    <mergeCell ref="B27:B28"/>
    <mergeCell ref="C27:C28"/>
    <mergeCell ref="D27:D28"/>
    <mergeCell ref="E27:E28"/>
    <mergeCell ref="F27:F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1:J22"/>
    <mergeCell ref="K21:K22"/>
    <mergeCell ref="L21:L22"/>
    <mergeCell ref="M21:M22"/>
    <mergeCell ref="A23:A24"/>
    <mergeCell ref="B23:B24"/>
    <mergeCell ref="C23:C24"/>
    <mergeCell ref="D23:D24"/>
    <mergeCell ref="E23:E24"/>
    <mergeCell ref="F23:F24"/>
    <mergeCell ref="M23:M24"/>
    <mergeCell ref="G23:G24"/>
    <mergeCell ref="H23:H24"/>
    <mergeCell ref="I23:I24"/>
    <mergeCell ref="J23:J24"/>
    <mergeCell ref="K23:K24"/>
    <mergeCell ref="L23:L24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17:J18"/>
    <mergeCell ref="K17:K18"/>
    <mergeCell ref="L17:L18"/>
    <mergeCell ref="M17:M18"/>
    <mergeCell ref="A19:A20"/>
    <mergeCell ref="B19:B20"/>
    <mergeCell ref="C19:C20"/>
    <mergeCell ref="D19:D20"/>
    <mergeCell ref="E19:E20"/>
    <mergeCell ref="F19:F20"/>
    <mergeCell ref="M19:M20"/>
    <mergeCell ref="G19:G20"/>
    <mergeCell ref="H19:H20"/>
    <mergeCell ref="I19:I20"/>
    <mergeCell ref="J19:J20"/>
    <mergeCell ref="K19:K20"/>
    <mergeCell ref="L19:L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3:J14"/>
    <mergeCell ref="K13:K14"/>
    <mergeCell ref="L13:L14"/>
    <mergeCell ref="M13:M14"/>
    <mergeCell ref="A15:A16"/>
    <mergeCell ref="B15:B16"/>
    <mergeCell ref="C15:C16"/>
    <mergeCell ref="D15:D16"/>
    <mergeCell ref="E15:E16"/>
    <mergeCell ref="F15:F16"/>
    <mergeCell ref="M15:M16"/>
    <mergeCell ref="G15:G16"/>
    <mergeCell ref="H15:H16"/>
    <mergeCell ref="I15:I16"/>
    <mergeCell ref="J15:J16"/>
    <mergeCell ref="K15:K16"/>
    <mergeCell ref="L15:L16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L7:L8"/>
    <mergeCell ref="M7:M8"/>
    <mergeCell ref="A11:A12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M9:M10"/>
    <mergeCell ref="L9:L10"/>
    <mergeCell ref="K9:K10"/>
    <mergeCell ref="J9:J10"/>
    <mergeCell ref="I9:I10"/>
    <mergeCell ref="H9:H10"/>
    <mergeCell ref="G9:G10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3:A4"/>
    <mergeCell ref="B3:E4"/>
    <mergeCell ref="A1:A2"/>
    <mergeCell ref="B1:B2"/>
    <mergeCell ref="C1:C2"/>
    <mergeCell ref="D1:D2"/>
    <mergeCell ref="E1:E2"/>
    <mergeCell ref="F1:G1"/>
    <mergeCell ref="M5:M6"/>
    <mergeCell ref="G5:G6"/>
    <mergeCell ref="H5:H6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  <mergeCell ref="F9:F10"/>
    <mergeCell ref="E9:E10"/>
    <mergeCell ref="D9:D10"/>
    <mergeCell ref="C9:C10"/>
    <mergeCell ref="B9:B10"/>
    <mergeCell ref="H1:I1"/>
    <mergeCell ref="J1:K1"/>
    <mergeCell ref="L1:M1"/>
    <mergeCell ref="N1:Z2"/>
    <mergeCell ref="J7:J8"/>
    <mergeCell ref="K7:K8"/>
  </mergeCells>
  <phoneticPr fontId="97" type="noConversion"/>
  <printOptions horizontalCentered="1" verticalCentered="1"/>
  <pageMargins left="0.94488188976377963" right="0.31496062992125984" top="0.59055118110236227" bottom="0.59055118110236227" header="0" footer="0"/>
  <pageSetup paperSize="9" scale="6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P30"/>
  <sheetViews>
    <sheetView showGridLines="0" showWhiteSpace="0" view="pageBreakPreview" zoomScaleNormal="100" zoomScaleSheetLayoutView="100" zoomScalePageLayoutView="70" workbookViewId="0">
      <selection activeCell="X25" sqref="X25:BK25"/>
    </sheetView>
  </sheetViews>
  <sheetFormatPr defaultColWidth="2" defaultRowHeight="18" customHeight="1"/>
  <cols>
    <col min="1" max="20" width="2" style="55" customWidth="1"/>
    <col min="21" max="21" width="10.375" style="55" customWidth="1"/>
    <col min="22" max="26" width="2" style="55" customWidth="1"/>
    <col min="27" max="27" width="9" style="55" bestFit="1" customWidth="1"/>
    <col min="28" max="30" width="2" style="55" customWidth="1"/>
    <col min="31" max="31" width="2.125" style="55" customWidth="1"/>
    <col min="32" max="40" width="2" style="55" customWidth="1"/>
    <col min="41" max="41" width="1.75" style="55" customWidth="1"/>
    <col min="42" max="42" width="2" style="55" hidden="1" customWidth="1"/>
    <col min="43" max="47" width="2" style="56" customWidth="1"/>
    <col min="48" max="48" width="1.75" style="56" customWidth="1"/>
    <col min="49" max="59" width="2" style="56" customWidth="1"/>
    <col min="60" max="60" width="1.125" style="56" customWidth="1"/>
    <col min="61" max="65" width="2" style="56" customWidth="1"/>
    <col min="66" max="66" width="1.5" style="56" customWidth="1"/>
    <col min="67" max="67" width="10.5" style="55" customWidth="1"/>
    <col min="68" max="68" width="0.5" style="55" customWidth="1"/>
    <col min="69" max="69" width="4.375" style="55" customWidth="1"/>
    <col min="70" max="96" width="21.125" style="55" customWidth="1"/>
    <col min="97" max="256" width="2" style="55"/>
    <col min="257" max="276" width="2" style="55" customWidth="1"/>
    <col min="277" max="277" width="8.25" style="55" customWidth="1"/>
    <col min="278" max="284" width="8.125" style="55" customWidth="1"/>
    <col min="285" max="286" width="2" style="55" customWidth="1"/>
    <col min="287" max="287" width="2.125" style="55" customWidth="1"/>
    <col min="288" max="296" width="2" style="55" customWidth="1"/>
    <col min="297" max="297" width="1.75" style="55" customWidth="1"/>
    <col min="298" max="298" width="0" style="55" hidden="1" customWidth="1"/>
    <col min="299" max="303" width="2" style="55" customWidth="1"/>
    <col min="304" max="304" width="1.75" style="55" customWidth="1"/>
    <col min="305" max="315" width="2" style="55" customWidth="1"/>
    <col min="316" max="316" width="1.125" style="55" customWidth="1"/>
    <col min="317" max="321" width="2" style="55" customWidth="1"/>
    <col min="322" max="322" width="1.5" style="55" customWidth="1"/>
    <col min="323" max="352" width="21.125" style="55" customWidth="1"/>
    <col min="353" max="512" width="2" style="55"/>
    <col min="513" max="532" width="2" style="55" customWidth="1"/>
    <col min="533" max="533" width="8.25" style="55" customWidth="1"/>
    <col min="534" max="540" width="8.125" style="55" customWidth="1"/>
    <col min="541" max="542" width="2" style="55" customWidth="1"/>
    <col min="543" max="543" width="2.125" style="55" customWidth="1"/>
    <col min="544" max="552" width="2" style="55" customWidth="1"/>
    <col min="553" max="553" width="1.75" style="55" customWidth="1"/>
    <col min="554" max="554" width="0" style="55" hidden="1" customWidth="1"/>
    <col min="555" max="559" width="2" style="55" customWidth="1"/>
    <col min="560" max="560" width="1.75" style="55" customWidth="1"/>
    <col min="561" max="571" width="2" style="55" customWidth="1"/>
    <col min="572" max="572" width="1.125" style="55" customWidth="1"/>
    <col min="573" max="577" width="2" style="55" customWidth="1"/>
    <col min="578" max="578" width="1.5" style="55" customWidth="1"/>
    <col min="579" max="608" width="21.125" style="55" customWidth="1"/>
    <col min="609" max="768" width="2" style="55"/>
    <col min="769" max="788" width="2" style="55" customWidth="1"/>
    <col min="789" max="789" width="8.25" style="55" customWidth="1"/>
    <col min="790" max="796" width="8.125" style="55" customWidth="1"/>
    <col min="797" max="798" width="2" style="55" customWidth="1"/>
    <col min="799" max="799" width="2.125" style="55" customWidth="1"/>
    <col min="800" max="808" width="2" style="55" customWidth="1"/>
    <col min="809" max="809" width="1.75" style="55" customWidth="1"/>
    <col min="810" max="810" width="0" style="55" hidden="1" customWidth="1"/>
    <col min="811" max="815" width="2" style="55" customWidth="1"/>
    <col min="816" max="816" width="1.75" style="55" customWidth="1"/>
    <col min="817" max="827" width="2" style="55" customWidth="1"/>
    <col min="828" max="828" width="1.125" style="55" customWidth="1"/>
    <col min="829" max="833" width="2" style="55" customWidth="1"/>
    <col min="834" max="834" width="1.5" style="55" customWidth="1"/>
    <col min="835" max="864" width="21.125" style="55" customWidth="1"/>
    <col min="865" max="1024" width="2" style="55"/>
    <col min="1025" max="1044" width="2" style="55" customWidth="1"/>
    <col min="1045" max="1045" width="8.25" style="55" customWidth="1"/>
    <col min="1046" max="1052" width="8.125" style="55" customWidth="1"/>
    <col min="1053" max="1054" width="2" style="55" customWidth="1"/>
    <col min="1055" max="1055" width="2.125" style="55" customWidth="1"/>
    <col min="1056" max="1064" width="2" style="55" customWidth="1"/>
    <col min="1065" max="1065" width="1.75" style="55" customWidth="1"/>
    <col min="1066" max="1066" width="0" style="55" hidden="1" customWidth="1"/>
    <col min="1067" max="1071" width="2" style="55" customWidth="1"/>
    <col min="1072" max="1072" width="1.75" style="55" customWidth="1"/>
    <col min="1073" max="1083" width="2" style="55" customWidth="1"/>
    <col min="1084" max="1084" width="1.125" style="55" customWidth="1"/>
    <col min="1085" max="1089" width="2" style="55" customWidth="1"/>
    <col min="1090" max="1090" width="1.5" style="55" customWidth="1"/>
    <col min="1091" max="1120" width="21.125" style="55" customWidth="1"/>
    <col min="1121" max="1280" width="2" style="55"/>
    <col min="1281" max="1300" width="2" style="55" customWidth="1"/>
    <col min="1301" max="1301" width="8.25" style="55" customWidth="1"/>
    <col min="1302" max="1308" width="8.125" style="55" customWidth="1"/>
    <col min="1309" max="1310" width="2" style="55" customWidth="1"/>
    <col min="1311" max="1311" width="2.125" style="55" customWidth="1"/>
    <col min="1312" max="1320" width="2" style="55" customWidth="1"/>
    <col min="1321" max="1321" width="1.75" style="55" customWidth="1"/>
    <col min="1322" max="1322" width="0" style="55" hidden="1" customWidth="1"/>
    <col min="1323" max="1327" width="2" style="55" customWidth="1"/>
    <col min="1328" max="1328" width="1.75" style="55" customWidth="1"/>
    <col min="1329" max="1339" width="2" style="55" customWidth="1"/>
    <col min="1340" max="1340" width="1.125" style="55" customWidth="1"/>
    <col min="1341" max="1345" width="2" style="55" customWidth="1"/>
    <col min="1346" max="1346" width="1.5" style="55" customWidth="1"/>
    <col min="1347" max="1376" width="21.125" style="55" customWidth="1"/>
    <col min="1377" max="1536" width="2" style="55"/>
    <col min="1537" max="1556" width="2" style="55" customWidth="1"/>
    <col min="1557" max="1557" width="8.25" style="55" customWidth="1"/>
    <col min="1558" max="1564" width="8.125" style="55" customWidth="1"/>
    <col min="1565" max="1566" width="2" style="55" customWidth="1"/>
    <col min="1567" max="1567" width="2.125" style="55" customWidth="1"/>
    <col min="1568" max="1576" width="2" style="55" customWidth="1"/>
    <col min="1577" max="1577" width="1.75" style="55" customWidth="1"/>
    <col min="1578" max="1578" width="0" style="55" hidden="1" customWidth="1"/>
    <col min="1579" max="1583" width="2" style="55" customWidth="1"/>
    <col min="1584" max="1584" width="1.75" style="55" customWidth="1"/>
    <col min="1585" max="1595" width="2" style="55" customWidth="1"/>
    <col min="1596" max="1596" width="1.125" style="55" customWidth="1"/>
    <col min="1597" max="1601" width="2" style="55" customWidth="1"/>
    <col min="1602" max="1602" width="1.5" style="55" customWidth="1"/>
    <col min="1603" max="1632" width="21.125" style="55" customWidth="1"/>
    <col min="1633" max="1792" width="2" style="55"/>
    <col min="1793" max="1812" width="2" style="55" customWidth="1"/>
    <col min="1813" max="1813" width="8.25" style="55" customWidth="1"/>
    <col min="1814" max="1820" width="8.125" style="55" customWidth="1"/>
    <col min="1821" max="1822" width="2" style="55" customWidth="1"/>
    <col min="1823" max="1823" width="2.125" style="55" customWidth="1"/>
    <col min="1824" max="1832" width="2" style="55" customWidth="1"/>
    <col min="1833" max="1833" width="1.75" style="55" customWidth="1"/>
    <col min="1834" max="1834" width="0" style="55" hidden="1" customWidth="1"/>
    <col min="1835" max="1839" width="2" style="55" customWidth="1"/>
    <col min="1840" max="1840" width="1.75" style="55" customWidth="1"/>
    <col min="1841" max="1851" width="2" style="55" customWidth="1"/>
    <col min="1852" max="1852" width="1.125" style="55" customWidth="1"/>
    <col min="1853" max="1857" width="2" style="55" customWidth="1"/>
    <col min="1858" max="1858" width="1.5" style="55" customWidth="1"/>
    <col min="1859" max="1888" width="21.125" style="55" customWidth="1"/>
    <col min="1889" max="2048" width="2" style="55"/>
    <col min="2049" max="2068" width="2" style="55" customWidth="1"/>
    <col min="2069" max="2069" width="8.25" style="55" customWidth="1"/>
    <col min="2070" max="2076" width="8.125" style="55" customWidth="1"/>
    <col min="2077" max="2078" width="2" style="55" customWidth="1"/>
    <col min="2079" max="2079" width="2.125" style="55" customWidth="1"/>
    <col min="2080" max="2088" width="2" style="55" customWidth="1"/>
    <col min="2089" max="2089" width="1.75" style="55" customWidth="1"/>
    <col min="2090" max="2090" width="0" style="55" hidden="1" customWidth="1"/>
    <col min="2091" max="2095" width="2" style="55" customWidth="1"/>
    <col min="2096" max="2096" width="1.75" style="55" customWidth="1"/>
    <col min="2097" max="2107" width="2" style="55" customWidth="1"/>
    <col min="2108" max="2108" width="1.125" style="55" customWidth="1"/>
    <col min="2109" max="2113" width="2" style="55" customWidth="1"/>
    <col min="2114" max="2114" width="1.5" style="55" customWidth="1"/>
    <col min="2115" max="2144" width="21.125" style="55" customWidth="1"/>
    <col min="2145" max="2304" width="2" style="55"/>
    <col min="2305" max="2324" width="2" style="55" customWidth="1"/>
    <col min="2325" max="2325" width="8.25" style="55" customWidth="1"/>
    <col min="2326" max="2332" width="8.125" style="55" customWidth="1"/>
    <col min="2333" max="2334" width="2" style="55" customWidth="1"/>
    <col min="2335" max="2335" width="2.125" style="55" customWidth="1"/>
    <col min="2336" max="2344" width="2" style="55" customWidth="1"/>
    <col min="2345" max="2345" width="1.75" style="55" customWidth="1"/>
    <col min="2346" max="2346" width="0" style="55" hidden="1" customWidth="1"/>
    <col min="2347" max="2351" width="2" style="55" customWidth="1"/>
    <col min="2352" max="2352" width="1.75" style="55" customWidth="1"/>
    <col min="2353" max="2363" width="2" style="55" customWidth="1"/>
    <col min="2364" max="2364" width="1.125" style="55" customWidth="1"/>
    <col min="2365" max="2369" width="2" style="55" customWidth="1"/>
    <col min="2370" max="2370" width="1.5" style="55" customWidth="1"/>
    <col min="2371" max="2400" width="21.125" style="55" customWidth="1"/>
    <col min="2401" max="2560" width="2" style="55"/>
    <col min="2561" max="2580" width="2" style="55" customWidth="1"/>
    <col min="2581" max="2581" width="8.25" style="55" customWidth="1"/>
    <col min="2582" max="2588" width="8.125" style="55" customWidth="1"/>
    <col min="2589" max="2590" width="2" style="55" customWidth="1"/>
    <col min="2591" max="2591" width="2.125" style="55" customWidth="1"/>
    <col min="2592" max="2600" width="2" style="55" customWidth="1"/>
    <col min="2601" max="2601" width="1.75" style="55" customWidth="1"/>
    <col min="2602" max="2602" width="0" style="55" hidden="1" customWidth="1"/>
    <col min="2603" max="2607" width="2" style="55" customWidth="1"/>
    <col min="2608" max="2608" width="1.75" style="55" customWidth="1"/>
    <col min="2609" max="2619" width="2" style="55" customWidth="1"/>
    <col min="2620" max="2620" width="1.125" style="55" customWidth="1"/>
    <col min="2621" max="2625" width="2" style="55" customWidth="1"/>
    <col min="2626" max="2626" width="1.5" style="55" customWidth="1"/>
    <col min="2627" max="2656" width="21.125" style="55" customWidth="1"/>
    <col min="2657" max="2816" width="2" style="55"/>
    <col min="2817" max="2836" width="2" style="55" customWidth="1"/>
    <col min="2837" max="2837" width="8.25" style="55" customWidth="1"/>
    <col min="2838" max="2844" width="8.125" style="55" customWidth="1"/>
    <col min="2845" max="2846" width="2" style="55" customWidth="1"/>
    <col min="2847" max="2847" width="2.125" style="55" customWidth="1"/>
    <col min="2848" max="2856" width="2" style="55" customWidth="1"/>
    <col min="2857" max="2857" width="1.75" style="55" customWidth="1"/>
    <col min="2858" max="2858" width="0" style="55" hidden="1" customWidth="1"/>
    <col min="2859" max="2863" width="2" style="55" customWidth="1"/>
    <col min="2864" max="2864" width="1.75" style="55" customWidth="1"/>
    <col min="2865" max="2875" width="2" style="55" customWidth="1"/>
    <col min="2876" max="2876" width="1.125" style="55" customWidth="1"/>
    <col min="2877" max="2881" width="2" style="55" customWidth="1"/>
    <col min="2882" max="2882" width="1.5" style="55" customWidth="1"/>
    <col min="2883" max="2912" width="21.125" style="55" customWidth="1"/>
    <col min="2913" max="3072" width="2" style="55"/>
    <col min="3073" max="3092" width="2" style="55" customWidth="1"/>
    <col min="3093" max="3093" width="8.25" style="55" customWidth="1"/>
    <col min="3094" max="3100" width="8.125" style="55" customWidth="1"/>
    <col min="3101" max="3102" width="2" style="55" customWidth="1"/>
    <col min="3103" max="3103" width="2.125" style="55" customWidth="1"/>
    <col min="3104" max="3112" width="2" style="55" customWidth="1"/>
    <col min="3113" max="3113" width="1.75" style="55" customWidth="1"/>
    <col min="3114" max="3114" width="0" style="55" hidden="1" customWidth="1"/>
    <col min="3115" max="3119" width="2" style="55" customWidth="1"/>
    <col min="3120" max="3120" width="1.75" style="55" customWidth="1"/>
    <col min="3121" max="3131" width="2" style="55" customWidth="1"/>
    <col min="3132" max="3132" width="1.125" style="55" customWidth="1"/>
    <col min="3133" max="3137" width="2" style="55" customWidth="1"/>
    <col min="3138" max="3138" width="1.5" style="55" customWidth="1"/>
    <col min="3139" max="3168" width="21.125" style="55" customWidth="1"/>
    <col min="3169" max="3328" width="2" style="55"/>
    <col min="3329" max="3348" width="2" style="55" customWidth="1"/>
    <col min="3349" max="3349" width="8.25" style="55" customWidth="1"/>
    <col min="3350" max="3356" width="8.125" style="55" customWidth="1"/>
    <col min="3357" max="3358" width="2" style="55" customWidth="1"/>
    <col min="3359" max="3359" width="2.125" style="55" customWidth="1"/>
    <col min="3360" max="3368" width="2" style="55" customWidth="1"/>
    <col min="3369" max="3369" width="1.75" style="55" customWidth="1"/>
    <col min="3370" max="3370" width="0" style="55" hidden="1" customWidth="1"/>
    <col min="3371" max="3375" width="2" style="55" customWidth="1"/>
    <col min="3376" max="3376" width="1.75" style="55" customWidth="1"/>
    <col min="3377" max="3387" width="2" style="55" customWidth="1"/>
    <col min="3388" max="3388" width="1.125" style="55" customWidth="1"/>
    <col min="3389" max="3393" width="2" style="55" customWidth="1"/>
    <col min="3394" max="3394" width="1.5" style="55" customWidth="1"/>
    <col min="3395" max="3424" width="21.125" style="55" customWidth="1"/>
    <col min="3425" max="3584" width="2" style="55"/>
    <col min="3585" max="3604" width="2" style="55" customWidth="1"/>
    <col min="3605" max="3605" width="8.25" style="55" customWidth="1"/>
    <col min="3606" max="3612" width="8.125" style="55" customWidth="1"/>
    <col min="3613" max="3614" width="2" style="55" customWidth="1"/>
    <col min="3615" max="3615" width="2.125" style="55" customWidth="1"/>
    <col min="3616" max="3624" width="2" style="55" customWidth="1"/>
    <col min="3625" max="3625" width="1.75" style="55" customWidth="1"/>
    <col min="3626" max="3626" width="0" style="55" hidden="1" customWidth="1"/>
    <col min="3627" max="3631" width="2" style="55" customWidth="1"/>
    <col min="3632" max="3632" width="1.75" style="55" customWidth="1"/>
    <col min="3633" max="3643" width="2" style="55" customWidth="1"/>
    <col min="3644" max="3644" width="1.125" style="55" customWidth="1"/>
    <col min="3645" max="3649" width="2" style="55" customWidth="1"/>
    <col min="3650" max="3650" width="1.5" style="55" customWidth="1"/>
    <col min="3651" max="3680" width="21.125" style="55" customWidth="1"/>
    <col min="3681" max="3840" width="2" style="55"/>
    <col min="3841" max="3860" width="2" style="55" customWidth="1"/>
    <col min="3861" max="3861" width="8.25" style="55" customWidth="1"/>
    <col min="3862" max="3868" width="8.125" style="55" customWidth="1"/>
    <col min="3869" max="3870" width="2" style="55" customWidth="1"/>
    <col min="3871" max="3871" width="2.125" style="55" customWidth="1"/>
    <col min="3872" max="3880" width="2" style="55" customWidth="1"/>
    <col min="3881" max="3881" width="1.75" style="55" customWidth="1"/>
    <col min="3882" max="3882" width="0" style="55" hidden="1" customWidth="1"/>
    <col min="3883" max="3887" width="2" style="55" customWidth="1"/>
    <col min="3888" max="3888" width="1.75" style="55" customWidth="1"/>
    <col min="3889" max="3899" width="2" style="55" customWidth="1"/>
    <col min="3900" max="3900" width="1.125" style="55" customWidth="1"/>
    <col min="3901" max="3905" width="2" style="55" customWidth="1"/>
    <col min="3906" max="3906" width="1.5" style="55" customWidth="1"/>
    <col min="3907" max="3936" width="21.125" style="55" customWidth="1"/>
    <col min="3937" max="4096" width="2" style="55"/>
    <col min="4097" max="4116" width="2" style="55" customWidth="1"/>
    <col min="4117" max="4117" width="8.25" style="55" customWidth="1"/>
    <col min="4118" max="4124" width="8.125" style="55" customWidth="1"/>
    <col min="4125" max="4126" width="2" style="55" customWidth="1"/>
    <col min="4127" max="4127" width="2.125" style="55" customWidth="1"/>
    <col min="4128" max="4136" width="2" style="55" customWidth="1"/>
    <col min="4137" max="4137" width="1.75" style="55" customWidth="1"/>
    <col min="4138" max="4138" width="0" style="55" hidden="1" customWidth="1"/>
    <col min="4139" max="4143" width="2" style="55" customWidth="1"/>
    <col min="4144" max="4144" width="1.75" style="55" customWidth="1"/>
    <col min="4145" max="4155" width="2" style="55" customWidth="1"/>
    <col min="4156" max="4156" width="1.125" style="55" customWidth="1"/>
    <col min="4157" max="4161" width="2" style="55" customWidth="1"/>
    <col min="4162" max="4162" width="1.5" style="55" customWidth="1"/>
    <col min="4163" max="4192" width="21.125" style="55" customWidth="1"/>
    <col min="4193" max="4352" width="2" style="55"/>
    <col min="4353" max="4372" width="2" style="55" customWidth="1"/>
    <col min="4373" max="4373" width="8.25" style="55" customWidth="1"/>
    <col min="4374" max="4380" width="8.125" style="55" customWidth="1"/>
    <col min="4381" max="4382" width="2" style="55" customWidth="1"/>
    <col min="4383" max="4383" width="2.125" style="55" customWidth="1"/>
    <col min="4384" max="4392" width="2" style="55" customWidth="1"/>
    <col min="4393" max="4393" width="1.75" style="55" customWidth="1"/>
    <col min="4394" max="4394" width="0" style="55" hidden="1" customWidth="1"/>
    <col min="4395" max="4399" width="2" style="55" customWidth="1"/>
    <col min="4400" max="4400" width="1.75" style="55" customWidth="1"/>
    <col min="4401" max="4411" width="2" style="55" customWidth="1"/>
    <col min="4412" max="4412" width="1.125" style="55" customWidth="1"/>
    <col min="4413" max="4417" width="2" style="55" customWidth="1"/>
    <col min="4418" max="4418" width="1.5" style="55" customWidth="1"/>
    <col min="4419" max="4448" width="21.125" style="55" customWidth="1"/>
    <col min="4449" max="4608" width="2" style="55"/>
    <col min="4609" max="4628" width="2" style="55" customWidth="1"/>
    <col min="4629" max="4629" width="8.25" style="55" customWidth="1"/>
    <col min="4630" max="4636" width="8.125" style="55" customWidth="1"/>
    <col min="4637" max="4638" width="2" style="55" customWidth="1"/>
    <col min="4639" max="4639" width="2.125" style="55" customWidth="1"/>
    <col min="4640" max="4648" width="2" style="55" customWidth="1"/>
    <col min="4649" max="4649" width="1.75" style="55" customWidth="1"/>
    <col min="4650" max="4650" width="0" style="55" hidden="1" customWidth="1"/>
    <col min="4651" max="4655" width="2" style="55" customWidth="1"/>
    <col min="4656" max="4656" width="1.75" style="55" customWidth="1"/>
    <col min="4657" max="4667" width="2" style="55" customWidth="1"/>
    <col min="4668" max="4668" width="1.125" style="55" customWidth="1"/>
    <col min="4669" max="4673" width="2" style="55" customWidth="1"/>
    <col min="4674" max="4674" width="1.5" style="55" customWidth="1"/>
    <col min="4675" max="4704" width="21.125" style="55" customWidth="1"/>
    <col min="4705" max="4864" width="2" style="55"/>
    <col min="4865" max="4884" width="2" style="55" customWidth="1"/>
    <col min="4885" max="4885" width="8.25" style="55" customWidth="1"/>
    <col min="4886" max="4892" width="8.125" style="55" customWidth="1"/>
    <col min="4893" max="4894" width="2" style="55" customWidth="1"/>
    <col min="4895" max="4895" width="2.125" style="55" customWidth="1"/>
    <col min="4896" max="4904" width="2" style="55" customWidth="1"/>
    <col min="4905" max="4905" width="1.75" style="55" customWidth="1"/>
    <col min="4906" max="4906" width="0" style="55" hidden="1" customWidth="1"/>
    <col min="4907" max="4911" width="2" style="55" customWidth="1"/>
    <col min="4912" max="4912" width="1.75" style="55" customWidth="1"/>
    <col min="4913" max="4923" width="2" style="55" customWidth="1"/>
    <col min="4924" max="4924" width="1.125" style="55" customWidth="1"/>
    <col min="4925" max="4929" width="2" style="55" customWidth="1"/>
    <col min="4930" max="4930" width="1.5" style="55" customWidth="1"/>
    <col min="4931" max="4960" width="21.125" style="55" customWidth="1"/>
    <col min="4961" max="5120" width="2" style="55"/>
    <col min="5121" max="5140" width="2" style="55" customWidth="1"/>
    <col min="5141" max="5141" width="8.25" style="55" customWidth="1"/>
    <col min="5142" max="5148" width="8.125" style="55" customWidth="1"/>
    <col min="5149" max="5150" width="2" style="55" customWidth="1"/>
    <col min="5151" max="5151" width="2.125" style="55" customWidth="1"/>
    <col min="5152" max="5160" width="2" style="55" customWidth="1"/>
    <col min="5161" max="5161" width="1.75" style="55" customWidth="1"/>
    <col min="5162" max="5162" width="0" style="55" hidden="1" customWidth="1"/>
    <col min="5163" max="5167" width="2" style="55" customWidth="1"/>
    <col min="5168" max="5168" width="1.75" style="55" customWidth="1"/>
    <col min="5169" max="5179" width="2" style="55" customWidth="1"/>
    <col min="5180" max="5180" width="1.125" style="55" customWidth="1"/>
    <col min="5181" max="5185" width="2" style="55" customWidth="1"/>
    <col min="5186" max="5186" width="1.5" style="55" customWidth="1"/>
    <col min="5187" max="5216" width="21.125" style="55" customWidth="1"/>
    <col min="5217" max="5376" width="2" style="55"/>
    <col min="5377" max="5396" width="2" style="55" customWidth="1"/>
    <col min="5397" max="5397" width="8.25" style="55" customWidth="1"/>
    <col min="5398" max="5404" width="8.125" style="55" customWidth="1"/>
    <col min="5405" max="5406" width="2" style="55" customWidth="1"/>
    <col min="5407" max="5407" width="2.125" style="55" customWidth="1"/>
    <col min="5408" max="5416" width="2" style="55" customWidth="1"/>
    <col min="5417" max="5417" width="1.75" style="55" customWidth="1"/>
    <col min="5418" max="5418" width="0" style="55" hidden="1" customWidth="1"/>
    <col min="5419" max="5423" width="2" style="55" customWidth="1"/>
    <col min="5424" max="5424" width="1.75" style="55" customWidth="1"/>
    <col min="5425" max="5435" width="2" style="55" customWidth="1"/>
    <col min="5436" max="5436" width="1.125" style="55" customWidth="1"/>
    <col min="5437" max="5441" width="2" style="55" customWidth="1"/>
    <col min="5442" max="5442" width="1.5" style="55" customWidth="1"/>
    <col min="5443" max="5472" width="21.125" style="55" customWidth="1"/>
    <col min="5473" max="5632" width="2" style="55"/>
    <col min="5633" max="5652" width="2" style="55" customWidth="1"/>
    <col min="5653" max="5653" width="8.25" style="55" customWidth="1"/>
    <col min="5654" max="5660" width="8.125" style="55" customWidth="1"/>
    <col min="5661" max="5662" width="2" style="55" customWidth="1"/>
    <col min="5663" max="5663" width="2.125" style="55" customWidth="1"/>
    <col min="5664" max="5672" width="2" style="55" customWidth="1"/>
    <col min="5673" max="5673" width="1.75" style="55" customWidth="1"/>
    <col min="5674" max="5674" width="0" style="55" hidden="1" customWidth="1"/>
    <col min="5675" max="5679" width="2" style="55" customWidth="1"/>
    <col min="5680" max="5680" width="1.75" style="55" customWidth="1"/>
    <col min="5681" max="5691" width="2" style="55" customWidth="1"/>
    <col min="5692" max="5692" width="1.125" style="55" customWidth="1"/>
    <col min="5693" max="5697" width="2" style="55" customWidth="1"/>
    <col min="5698" max="5698" width="1.5" style="55" customWidth="1"/>
    <col min="5699" max="5728" width="21.125" style="55" customWidth="1"/>
    <col min="5729" max="5888" width="2" style="55"/>
    <col min="5889" max="5908" width="2" style="55" customWidth="1"/>
    <col min="5909" max="5909" width="8.25" style="55" customWidth="1"/>
    <col min="5910" max="5916" width="8.125" style="55" customWidth="1"/>
    <col min="5917" max="5918" width="2" style="55" customWidth="1"/>
    <col min="5919" max="5919" width="2.125" style="55" customWidth="1"/>
    <col min="5920" max="5928" width="2" style="55" customWidth="1"/>
    <col min="5929" max="5929" width="1.75" style="55" customWidth="1"/>
    <col min="5930" max="5930" width="0" style="55" hidden="1" customWidth="1"/>
    <col min="5931" max="5935" width="2" style="55" customWidth="1"/>
    <col min="5936" max="5936" width="1.75" style="55" customWidth="1"/>
    <col min="5937" max="5947" width="2" style="55" customWidth="1"/>
    <col min="5948" max="5948" width="1.125" style="55" customWidth="1"/>
    <col min="5949" max="5953" width="2" style="55" customWidth="1"/>
    <col min="5954" max="5954" width="1.5" style="55" customWidth="1"/>
    <col min="5955" max="5984" width="21.125" style="55" customWidth="1"/>
    <col min="5985" max="6144" width="2" style="55"/>
    <col min="6145" max="6164" width="2" style="55" customWidth="1"/>
    <col min="6165" max="6165" width="8.25" style="55" customWidth="1"/>
    <col min="6166" max="6172" width="8.125" style="55" customWidth="1"/>
    <col min="6173" max="6174" width="2" style="55" customWidth="1"/>
    <col min="6175" max="6175" width="2.125" style="55" customWidth="1"/>
    <col min="6176" max="6184" width="2" style="55" customWidth="1"/>
    <col min="6185" max="6185" width="1.75" style="55" customWidth="1"/>
    <col min="6186" max="6186" width="0" style="55" hidden="1" customWidth="1"/>
    <col min="6187" max="6191" width="2" style="55" customWidth="1"/>
    <col min="6192" max="6192" width="1.75" style="55" customWidth="1"/>
    <col min="6193" max="6203" width="2" style="55" customWidth="1"/>
    <col min="6204" max="6204" width="1.125" style="55" customWidth="1"/>
    <col min="6205" max="6209" width="2" style="55" customWidth="1"/>
    <col min="6210" max="6210" width="1.5" style="55" customWidth="1"/>
    <col min="6211" max="6240" width="21.125" style="55" customWidth="1"/>
    <col min="6241" max="6400" width="2" style="55"/>
    <col min="6401" max="6420" width="2" style="55" customWidth="1"/>
    <col min="6421" max="6421" width="8.25" style="55" customWidth="1"/>
    <col min="6422" max="6428" width="8.125" style="55" customWidth="1"/>
    <col min="6429" max="6430" width="2" style="55" customWidth="1"/>
    <col min="6431" max="6431" width="2.125" style="55" customWidth="1"/>
    <col min="6432" max="6440" width="2" style="55" customWidth="1"/>
    <col min="6441" max="6441" width="1.75" style="55" customWidth="1"/>
    <col min="6442" max="6442" width="0" style="55" hidden="1" customWidth="1"/>
    <col min="6443" max="6447" width="2" style="55" customWidth="1"/>
    <col min="6448" max="6448" width="1.75" style="55" customWidth="1"/>
    <col min="6449" max="6459" width="2" style="55" customWidth="1"/>
    <col min="6460" max="6460" width="1.125" style="55" customWidth="1"/>
    <col min="6461" max="6465" width="2" style="55" customWidth="1"/>
    <col min="6466" max="6466" width="1.5" style="55" customWidth="1"/>
    <col min="6467" max="6496" width="21.125" style="55" customWidth="1"/>
    <col min="6497" max="6656" width="2" style="55"/>
    <col min="6657" max="6676" width="2" style="55" customWidth="1"/>
    <col min="6677" max="6677" width="8.25" style="55" customWidth="1"/>
    <col min="6678" max="6684" width="8.125" style="55" customWidth="1"/>
    <col min="6685" max="6686" width="2" style="55" customWidth="1"/>
    <col min="6687" max="6687" width="2.125" style="55" customWidth="1"/>
    <col min="6688" max="6696" width="2" style="55" customWidth="1"/>
    <col min="6697" max="6697" width="1.75" style="55" customWidth="1"/>
    <col min="6698" max="6698" width="0" style="55" hidden="1" customWidth="1"/>
    <col min="6699" max="6703" width="2" style="55" customWidth="1"/>
    <col min="6704" max="6704" width="1.75" style="55" customWidth="1"/>
    <col min="6705" max="6715" width="2" style="55" customWidth="1"/>
    <col min="6716" max="6716" width="1.125" style="55" customWidth="1"/>
    <col min="6717" max="6721" width="2" style="55" customWidth="1"/>
    <col min="6722" max="6722" width="1.5" style="55" customWidth="1"/>
    <col min="6723" max="6752" width="21.125" style="55" customWidth="1"/>
    <col min="6753" max="6912" width="2" style="55"/>
    <col min="6913" max="6932" width="2" style="55" customWidth="1"/>
    <col min="6933" max="6933" width="8.25" style="55" customWidth="1"/>
    <col min="6934" max="6940" width="8.125" style="55" customWidth="1"/>
    <col min="6941" max="6942" width="2" style="55" customWidth="1"/>
    <col min="6943" max="6943" width="2.125" style="55" customWidth="1"/>
    <col min="6944" max="6952" width="2" style="55" customWidth="1"/>
    <col min="6953" max="6953" width="1.75" style="55" customWidth="1"/>
    <col min="6954" max="6954" width="0" style="55" hidden="1" customWidth="1"/>
    <col min="6955" max="6959" width="2" style="55" customWidth="1"/>
    <col min="6960" max="6960" width="1.75" style="55" customWidth="1"/>
    <col min="6961" max="6971" width="2" style="55" customWidth="1"/>
    <col min="6972" max="6972" width="1.125" style="55" customWidth="1"/>
    <col min="6973" max="6977" width="2" style="55" customWidth="1"/>
    <col min="6978" max="6978" width="1.5" style="55" customWidth="1"/>
    <col min="6979" max="7008" width="21.125" style="55" customWidth="1"/>
    <col min="7009" max="7168" width="2" style="55"/>
    <col min="7169" max="7188" width="2" style="55" customWidth="1"/>
    <col min="7189" max="7189" width="8.25" style="55" customWidth="1"/>
    <col min="7190" max="7196" width="8.125" style="55" customWidth="1"/>
    <col min="7197" max="7198" width="2" style="55" customWidth="1"/>
    <col min="7199" max="7199" width="2.125" style="55" customWidth="1"/>
    <col min="7200" max="7208" width="2" style="55" customWidth="1"/>
    <col min="7209" max="7209" width="1.75" style="55" customWidth="1"/>
    <col min="7210" max="7210" width="0" style="55" hidden="1" customWidth="1"/>
    <col min="7211" max="7215" width="2" style="55" customWidth="1"/>
    <col min="7216" max="7216" width="1.75" style="55" customWidth="1"/>
    <col min="7217" max="7227" width="2" style="55" customWidth="1"/>
    <col min="7228" max="7228" width="1.125" style="55" customWidth="1"/>
    <col min="7229" max="7233" width="2" style="55" customWidth="1"/>
    <col min="7234" max="7234" width="1.5" style="55" customWidth="1"/>
    <col min="7235" max="7264" width="21.125" style="55" customWidth="1"/>
    <col min="7265" max="7424" width="2" style="55"/>
    <col min="7425" max="7444" width="2" style="55" customWidth="1"/>
    <col min="7445" max="7445" width="8.25" style="55" customWidth="1"/>
    <col min="7446" max="7452" width="8.125" style="55" customWidth="1"/>
    <col min="7453" max="7454" width="2" style="55" customWidth="1"/>
    <col min="7455" max="7455" width="2.125" style="55" customWidth="1"/>
    <col min="7456" max="7464" width="2" style="55" customWidth="1"/>
    <col min="7465" max="7465" width="1.75" style="55" customWidth="1"/>
    <col min="7466" max="7466" width="0" style="55" hidden="1" customWidth="1"/>
    <col min="7467" max="7471" width="2" style="55" customWidth="1"/>
    <col min="7472" max="7472" width="1.75" style="55" customWidth="1"/>
    <col min="7473" max="7483" width="2" style="55" customWidth="1"/>
    <col min="7484" max="7484" width="1.125" style="55" customWidth="1"/>
    <col min="7485" max="7489" width="2" style="55" customWidth="1"/>
    <col min="7490" max="7490" width="1.5" style="55" customWidth="1"/>
    <col min="7491" max="7520" width="21.125" style="55" customWidth="1"/>
    <col min="7521" max="7680" width="2" style="55"/>
    <col min="7681" max="7700" width="2" style="55" customWidth="1"/>
    <col min="7701" max="7701" width="8.25" style="55" customWidth="1"/>
    <col min="7702" max="7708" width="8.125" style="55" customWidth="1"/>
    <col min="7709" max="7710" width="2" style="55" customWidth="1"/>
    <col min="7711" max="7711" width="2.125" style="55" customWidth="1"/>
    <col min="7712" max="7720" width="2" style="55" customWidth="1"/>
    <col min="7721" max="7721" width="1.75" style="55" customWidth="1"/>
    <col min="7722" max="7722" width="0" style="55" hidden="1" customWidth="1"/>
    <col min="7723" max="7727" width="2" style="55" customWidth="1"/>
    <col min="7728" max="7728" width="1.75" style="55" customWidth="1"/>
    <col min="7729" max="7739" width="2" style="55" customWidth="1"/>
    <col min="7740" max="7740" width="1.125" style="55" customWidth="1"/>
    <col min="7741" max="7745" width="2" style="55" customWidth="1"/>
    <col min="7746" max="7746" width="1.5" style="55" customWidth="1"/>
    <col min="7747" max="7776" width="21.125" style="55" customWidth="1"/>
    <col min="7777" max="7936" width="2" style="55"/>
    <col min="7937" max="7956" width="2" style="55" customWidth="1"/>
    <col min="7957" max="7957" width="8.25" style="55" customWidth="1"/>
    <col min="7958" max="7964" width="8.125" style="55" customWidth="1"/>
    <col min="7965" max="7966" width="2" style="55" customWidth="1"/>
    <col min="7967" max="7967" width="2.125" style="55" customWidth="1"/>
    <col min="7968" max="7976" width="2" style="55" customWidth="1"/>
    <col min="7977" max="7977" width="1.75" style="55" customWidth="1"/>
    <col min="7978" max="7978" width="0" style="55" hidden="1" customWidth="1"/>
    <col min="7979" max="7983" width="2" style="55" customWidth="1"/>
    <col min="7984" max="7984" width="1.75" style="55" customWidth="1"/>
    <col min="7985" max="7995" width="2" style="55" customWidth="1"/>
    <col min="7996" max="7996" width="1.125" style="55" customWidth="1"/>
    <col min="7997" max="8001" width="2" style="55" customWidth="1"/>
    <col min="8002" max="8002" width="1.5" style="55" customWidth="1"/>
    <col min="8003" max="8032" width="21.125" style="55" customWidth="1"/>
    <col min="8033" max="8192" width="2" style="55"/>
    <col min="8193" max="8212" width="2" style="55" customWidth="1"/>
    <col min="8213" max="8213" width="8.25" style="55" customWidth="1"/>
    <col min="8214" max="8220" width="8.125" style="55" customWidth="1"/>
    <col min="8221" max="8222" width="2" style="55" customWidth="1"/>
    <col min="8223" max="8223" width="2.125" style="55" customWidth="1"/>
    <col min="8224" max="8232" width="2" style="55" customWidth="1"/>
    <col min="8233" max="8233" width="1.75" style="55" customWidth="1"/>
    <col min="8234" max="8234" width="0" style="55" hidden="1" customWidth="1"/>
    <col min="8235" max="8239" width="2" style="55" customWidth="1"/>
    <col min="8240" max="8240" width="1.75" style="55" customWidth="1"/>
    <col min="8241" max="8251" width="2" style="55" customWidth="1"/>
    <col min="8252" max="8252" width="1.125" style="55" customWidth="1"/>
    <col min="8253" max="8257" width="2" style="55" customWidth="1"/>
    <col min="8258" max="8258" width="1.5" style="55" customWidth="1"/>
    <col min="8259" max="8288" width="21.125" style="55" customWidth="1"/>
    <col min="8289" max="8448" width="2" style="55"/>
    <col min="8449" max="8468" width="2" style="55" customWidth="1"/>
    <col min="8469" max="8469" width="8.25" style="55" customWidth="1"/>
    <col min="8470" max="8476" width="8.125" style="55" customWidth="1"/>
    <col min="8477" max="8478" width="2" style="55" customWidth="1"/>
    <col min="8479" max="8479" width="2.125" style="55" customWidth="1"/>
    <col min="8480" max="8488" width="2" style="55" customWidth="1"/>
    <col min="8489" max="8489" width="1.75" style="55" customWidth="1"/>
    <col min="8490" max="8490" width="0" style="55" hidden="1" customWidth="1"/>
    <col min="8491" max="8495" width="2" style="55" customWidth="1"/>
    <col min="8496" max="8496" width="1.75" style="55" customWidth="1"/>
    <col min="8497" max="8507" width="2" style="55" customWidth="1"/>
    <col min="8508" max="8508" width="1.125" style="55" customWidth="1"/>
    <col min="8509" max="8513" width="2" style="55" customWidth="1"/>
    <col min="8514" max="8514" width="1.5" style="55" customWidth="1"/>
    <col min="8515" max="8544" width="21.125" style="55" customWidth="1"/>
    <col min="8545" max="8704" width="2" style="55"/>
    <col min="8705" max="8724" width="2" style="55" customWidth="1"/>
    <col min="8725" max="8725" width="8.25" style="55" customWidth="1"/>
    <col min="8726" max="8732" width="8.125" style="55" customWidth="1"/>
    <col min="8733" max="8734" width="2" style="55" customWidth="1"/>
    <col min="8735" max="8735" width="2.125" style="55" customWidth="1"/>
    <col min="8736" max="8744" width="2" style="55" customWidth="1"/>
    <col min="8745" max="8745" width="1.75" style="55" customWidth="1"/>
    <col min="8746" max="8746" width="0" style="55" hidden="1" customWidth="1"/>
    <col min="8747" max="8751" width="2" style="55" customWidth="1"/>
    <col min="8752" max="8752" width="1.75" style="55" customWidth="1"/>
    <col min="8753" max="8763" width="2" style="55" customWidth="1"/>
    <col min="8764" max="8764" width="1.125" style="55" customWidth="1"/>
    <col min="8765" max="8769" width="2" style="55" customWidth="1"/>
    <col min="8770" max="8770" width="1.5" style="55" customWidth="1"/>
    <col min="8771" max="8800" width="21.125" style="55" customWidth="1"/>
    <col min="8801" max="8960" width="2" style="55"/>
    <col min="8961" max="8980" width="2" style="55" customWidth="1"/>
    <col min="8981" max="8981" width="8.25" style="55" customWidth="1"/>
    <col min="8982" max="8988" width="8.125" style="55" customWidth="1"/>
    <col min="8989" max="8990" width="2" style="55" customWidth="1"/>
    <col min="8991" max="8991" width="2.125" style="55" customWidth="1"/>
    <col min="8992" max="9000" width="2" style="55" customWidth="1"/>
    <col min="9001" max="9001" width="1.75" style="55" customWidth="1"/>
    <col min="9002" max="9002" width="0" style="55" hidden="1" customWidth="1"/>
    <col min="9003" max="9007" width="2" style="55" customWidth="1"/>
    <col min="9008" max="9008" width="1.75" style="55" customWidth="1"/>
    <col min="9009" max="9019" width="2" style="55" customWidth="1"/>
    <col min="9020" max="9020" width="1.125" style="55" customWidth="1"/>
    <col min="9021" max="9025" width="2" style="55" customWidth="1"/>
    <col min="9026" max="9026" width="1.5" style="55" customWidth="1"/>
    <col min="9027" max="9056" width="21.125" style="55" customWidth="1"/>
    <col min="9057" max="9216" width="2" style="55"/>
    <col min="9217" max="9236" width="2" style="55" customWidth="1"/>
    <col min="9237" max="9237" width="8.25" style="55" customWidth="1"/>
    <col min="9238" max="9244" width="8.125" style="55" customWidth="1"/>
    <col min="9245" max="9246" width="2" style="55" customWidth="1"/>
    <col min="9247" max="9247" width="2.125" style="55" customWidth="1"/>
    <col min="9248" max="9256" width="2" style="55" customWidth="1"/>
    <col min="9257" max="9257" width="1.75" style="55" customWidth="1"/>
    <col min="9258" max="9258" width="0" style="55" hidden="1" customWidth="1"/>
    <col min="9259" max="9263" width="2" style="55" customWidth="1"/>
    <col min="9264" max="9264" width="1.75" style="55" customWidth="1"/>
    <col min="9265" max="9275" width="2" style="55" customWidth="1"/>
    <col min="9276" max="9276" width="1.125" style="55" customWidth="1"/>
    <col min="9277" max="9281" width="2" style="55" customWidth="1"/>
    <col min="9282" max="9282" width="1.5" style="55" customWidth="1"/>
    <col min="9283" max="9312" width="21.125" style="55" customWidth="1"/>
    <col min="9313" max="9472" width="2" style="55"/>
    <col min="9473" max="9492" width="2" style="55" customWidth="1"/>
    <col min="9493" max="9493" width="8.25" style="55" customWidth="1"/>
    <col min="9494" max="9500" width="8.125" style="55" customWidth="1"/>
    <col min="9501" max="9502" width="2" style="55" customWidth="1"/>
    <col min="9503" max="9503" width="2.125" style="55" customWidth="1"/>
    <col min="9504" max="9512" width="2" style="55" customWidth="1"/>
    <col min="9513" max="9513" width="1.75" style="55" customWidth="1"/>
    <col min="9514" max="9514" width="0" style="55" hidden="1" customWidth="1"/>
    <col min="9515" max="9519" width="2" style="55" customWidth="1"/>
    <col min="9520" max="9520" width="1.75" style="55" customWidth="1"/>
    <col min="9521" max="9531" width="2" style="55" customWidth="1"/>
    <col min="9532" max="9532" width="1.125" style="55" customWidth="1"/>
    <col min="9533" max="9537" width="2" style="55" customWidth="1"/>
    <col min="9538" max="9538" width="1.5" style="55" customWidth="1"/>
    <col min="9539" max="9568" width="21.125" style="55" customWidth="1"/>
    <col min="9569" max="9728" width="2" style="55"/>
    <col min="9729" max="9748" width="2" style="55" customWidth="1"/>
    <col min="9749" max="9749" width="8.25" style="55" customWidth="1"/>
    <col min="9750" max="9756" width="8.125" style="55" customWidth="1"/>
    <col min="9757" max="9758" width="2" style="55" customWidth="1"/>
    <col min="9759" max="9759" width="2.125" style="55" customWidth="1"/>
    <col min="9760" max="9768" width="2" style="55" customWidth="1"/>
    <col min="9769" max="9769" width="1.75" style="55" customWidth="1"/>
    <col min="9770" max="9770" width="0" style="55" hidden="1" customWidth="1"/>
    <col min="9771" max="9775" width="2" style="55" customWidth="1"/>
    <col min="9776" max="9776" width="1.75" style="55" customWidth="1"/>
    <col min="9777" max="9787" width="2" style="55" customWidth="1"/>
    <col min="9788" max="9788" width="1.125" style="55" customWidth="1"/>
    <col min="9789" max="9793" width="2" style="55" customWidth="1"/>
    <col min="9794" max="9794" width="1.5" style="55" customWidth="1"/>
    <col min="9795" max="9824" width="21.125" style="55" customWidth="1"/>
    <col min="9825" max="9984" width="2" style="55"/>
    <col min="9985" max="10004" width="2" style="55" customWidth="1"/>
    <col min="10005" max="10005" width="8.25" style="55" customWidth="1"/>
    <col min="10006" max="10012" width="8.125" style="55" customWidth="1"/>
    <col min="10013" max="10014" width="2" style="55" customWidth="1"/>
    <col min="10015" max="10015" width="2.125" style="55" customWidth="1"/>
    <col min="10016" max="10024" width="2" style="55" customWidth="1"/>
    <col min="10025" max="10025" width="1.75" style="55" customWidth="1"/>
    <col min="10026" max="10026" width="0" style="55" hidden="1" customWidth="1"/>
    <col min="10027" max="10031" width="2" style="55" customWidth="1"/>
    <col min="10032" max="10032" width="1.75" style="55" customWidth="1"/>
    <col min="10033" max="10043" width="2" style="55" customWidth="1"/>
    <col min="10044" max="10044" width="1.125" style="55" customWidth="1"/>
    <col min="10045" max="10049" width="2" style="55" customWidth="1"/>
    <col min="10050" max="10050" width="1.5" style="55" customWidth="1"/>
    <col min="10051" max="10080" width="21.125" style="55" customWidth="1"/>
    <col min="10081" max="10240" width="2" style="55"/>
    <col min="10241" max="10260" width="2" style="55" customWidth="1"/>
    <col min="10261" max="10261" width="8.25" style="55" customWidth="1"/>
    <col min="10262" max="10268" width="8.125" style="55" customWidth="1"/>
    <col min="10269" max="10270" width="2" style="55" customWidth="1"/>
    <col min="10271" max="10271" width="2.125" style="55" customWidth="1"/>
    <col min="10272" max="10280" width="2" style="55" customWidth="1"/>
    <col min="10281" max="10281" width="1.75" style="55" customWidth="1"/>
    <col min="10282" max="10282" width="0" style="55" hidden="1" customWidth="1"/>
    <col min="10283" max="10287" width="2" style="55" customWidth="1"/>
    <col min="10288" max="10288" width="1.75" style="55" customWidth="1"/>
    <col min="10289" max="10299" width="2" style="55" customWidth="1"/>
    <col min="10300" max="10300" width="1.125" style="55" customWidth="1"/>
    <col min="10301" max="10305" width="2" style="55" customWidth="1"/>
    <col min="10306" max="10306" width="1.5" style="55" customWidth="1"/>
    <col min="10307" max="10336" width="21.125" style="55" customWidth="1"/>
    <col min="10337" max="10496" width="2" style="55"/>
    <col min="10497" max="10516" width="2" style="55" customWidth="1"/>
    <col min="10517" max="10517" width="8.25" style="55" customWidth="1"/>
    <col min="10518" max="10524" width="8.125" style="55" customWidth="1"/>
    <col min="10525" max="10526" width="2" style="55" customWidth="1"/>
    <col min="10527" max="10527" width="2.125" style="55" customWidth="1"/>
    <col min="10528" max="10536" width="2" style="55" customWidth="1"/>
    <col min="10537" max="10537" width="1.75" style="55" customWidth="1"/>
    <col min="10538" max="10538" width="0" style="55" hidden="1" customWidth="1"/>
    <col min="10539" max="10543" width="2" style="55" customWidth="1"/>
    <col min="10544" max="10544" width="1.75" style="55" customWidth="1"/>
    <col min="10545" max="10555" width="2" style="55" customWidth="1"/>
    <col min="10556" max="10556" width="1.125" style="55" customWidth="1"/>
    <col min="10557" max="10561" width="2" style="55" customWidth="1"/>
    <col min="10562" max="10562" width="1.5" style="55" customWidth="1"/>
    <col min="10563" max="10592" width="21.125" style="55" customWidth="1"/>
    <col min="10593" max="10752" width="2" style="55"/>
    <col min="10753" max="10772" width="2" style="55" customWidth="1"/>
    <col min="10773" max="10773" width="8.25" style="55" customWidth="1"/>
    <col min="10774" max="10780" width="8.125" style="55" customWidth="1"/>
    <col min="10781" max="10782" width="2" style="55" customWidth="1"/>
    <col min="10783" max="10783" width="2.125" style="55" customWidth="1"/>
    <col min="10784" max="10792" width="2" style="55" customWidth="1"/>
    <col min="10793" max="10793" width="1.75" style="55" customWidth="1"/>
    <col min="10794" max="10794" width="0" style="55" hidden="1" customWidth="1"/>
    <col min="10795" max="10799" width="2" style="55" customWidth="1"/>
    <col min="10800" max="10800" width="1.75" style="55" customWidth="1"/>
    <col min="10801" max="10811" width="2" style="55" customWidth="1"/>
    <col min="10812" max="10812" width="1.125" style="55" customWidth="1"/>
    <col min="10813" max="10817" width="2" style="55" customWidth="1"/>
    <col min="10818" max="10818" width="1.5" style="55" customWidth="1"/>
    <col min="10819" max="10848" width="21.125" style="55" customWidth="1"/>
    <col min="10849" max="11008" width="2" style="55"/>
    <col min="11009" max="11028" width="2" style="55" customWidth="1"/>
    <col min="11029" max="11029" width="8.25" style="55" customWidth="1"/>
    <col min="11030" max="11036" width="8.125" style="55" customWidth="1"/>
    <col min="11037" max="11038" width="2" style="55" customWidth="1"/>
    <col min="11039" max="11039" width="2.125" style="55" customWidth="1"/>
    <col min="11040" max="11048" width="2" style="55" customWidth="1"/>
    <col min="11049" max="11049" width="1.75" style="55" customWidth="1"/>
    <col min="11050" max="11050" width="0" style="55" hidden="1" customWidth="1"/>
    <col min="11051" max="11055" width="2" style="55" customWidth="1"/>
    <col min="11056" max="11056" width="1.75" style="55" customWidth="1"/>
    <col min="11057" max="11067" width="2" style="55" customWidth="1"/>
    <col min="11068" max="11068" width="1.125" style="55" customWidth="1"/>
    <col min="11069" max="11073" width="2" style="55" customWidth="1"/>
    <col min="11074" max="11074" width="1.5" style="55" customWidth="1"/>
    <col min="11075" max="11104" width="21.125" style="55" customWidth="1"/>
    <col min="11105" max="11264" width="2" style="55"/>
    <col min="11265" max="11284" width="2" style="55" customWidth="1"/>
    <col min="11285" max="11285" width="8.25" style="55" customWidth="1"/>
    <col min="11286" max="11292" width="8.125" style="55" customWidth="1"/>
    <col min="11293" max="11294" width="2" style="55" customWidth="1"/>
    <col min="11295" max="11295" width="2.125" style="55" customWidth="1"/>
    <col min="11296" max="11304" width="2" style="55" customWidth="1"/>
    <col min="11305" max="11305" width="1.75" style="55" customWidth="1"/>
    <col min="11306" max="11306" width="0" style="55" hidden="1" customWidth="1"/>
    <col min="11307" max="11311" width="2" style="55" customWidth="1"/>
    <col min="11312" max="11312" width="1.75" style="55" customWidth="1"/>
    <col min="11313" max="11323" width="2" style="55" customWidth="1"/>
    <col min="11324" max="11324" width="1.125" style="55" customWidth="1"/>
    <col min="11325" max="11329" width="2" style="55" customWidth="1"/>
    <col min="11330" max="11330" width="1.5" style="55" customWidth="1"/>
    <col min="11331" max="11360" width="21.125" style="55" customWidth="1"/>
    <col min="11361" max="11520" width="2" style="55"/>
    <col min="11521" max="11540" width="2" style="55" customWidth="1"/>
    <col min="11541" max="11541" width="8.25" style="55" customWidth="1"/>
    <col min="11542" max="11548" width="8.125" style="55" customWidth="1"/>
    <col min="11549" max="11550" width="2" style="55" customWidth="1"/>
    <col min="11551" max="11551" width="2.125" style="55" customWidth="1"/>
    <col min="11552" max="11560" width="2" style="55" customWidth="1"/>
    <col min="11561" max="11561" width="1.75" style="55" customWidth="1"/>
    <col min="11562" max="11562" width="0" style="55" hidden="1" customWidth="1"/>
    <col min="11563" max="11567" width="2" style="55" customWidth="1"/>
    <col min="11568" max="11568" width="1.75" style="55" customWidth="1"/>
    <col min="11569" max="11579" width="2" style="55" customWidth="1"/>
    <col min="11580" max="11580" width="1.125" style="55" customWidth="1"/>
    <col min="11581" max="11585" width="2" style="55" customWidth="1"/>
    <col min="11586" max="11586" width="1.5" style="55" customWidth="1"/>
    <col min="11587" max="11616" width="21.125" style="55" customWidth="1"/>
    <col min="11617" max="11776" width="2" style="55"/>
    <col min="11777" max="11796" width="2" style="55" customWidth="1"/>
    <col min="11797" max="11797" width="8.25" style="55" customWidth="1"/>
    <col min="11798" max="11804" width="8.125" style="55" customWidth="1"/>
    <col min="11805" max="11806" width="2" style="55" customWidth="1"/>
    <col min="11807" max="11807" width="2.125" style="55" customWidth="1"/>
    <col min="11808" max="11816" width="2" style="55" customWidth="1"/>
    <col min="11817" max="11817" width="1.75" style="55" customWidth="1"/>
    <col min="11818" max="11818" width="0" style="55" hidden="1" customWidth="1"/>
    <col min="11819" max="11823" width="2" style="55" customWidth="1"/>
    <col min="11824" max="11824" width="1.75" style="55" customWidth="1"/>
    <col min="11825" max="11835" width="2" style="55" customWidth="1"/>
    <col min="11836" max="11836" width="1.125" style="55" customWidth="1"/>
    <col min="11837" max="11841" width="2" style="55" customWidth="1"/>
    <col min="11842" max="11842" width="1.5" style="55" customWidth="1"/>
    <col min="11843" max="11872" width="21.125" style="55" customWidth="1"/>
    <col min="11873" max="12032" width="2" style="55"/>
    <col min="12033" max="12052" width="2" style="55" customWidth="1"/>
    <col min="12053" max="12053" width="8.25" style="55" customWidth="1"/>
    <col min="12054" max="12060" width="8.125" style="55" customWidth="1"/>
    <col min="12061" max="12062" width="2" style="55" customWidth="1"/>
    <col min="12063" max="12063" width="2.125" style="55" customWidth="1"/>
    <col min="12064" max="12072" width="2" style="55" customWidth="1"/>
    <col min="12073" max="12073" width="1.75" style="55" customWidth="1"/>
    <col min="12074" max="12074" width="0" style="55" hidden="1" customWidth="1"/>
    <col min="12075" max="12079" width="2" style="55" customWidth="1"/>
    <col min="12080" max="12080" width="1.75" style="55" customWidth="1"/>
    <col min="12081" max="12091" width="2" style="55" customWidth="1"/>
    <col min="12092" max="12092" width="1.125" style="55" customWidth="1"/>
    <col min="12093" max="12097" width="2" style="55" customWidth="1"/>
    <col min="12098" max="12098" width="1.5" style="55" customWidth="1"/>
    <col min="12099" max="12128" width="21.125" style="55" customWidth="1"/>
    <col min="12129" max="12288" width="2" style="55"/>
    <col min="12289" max="12308" width="2" style="55" customWidth="1"/>
    <col min="12309" max="12309" width="8.25" style="55" customWidth="1"/>
    <col min="12310" max="12316" width="8.125" style="55" customWidth="1"/>
    <col min="12317" max="12318" width="2" style="55" customWidth="1"/>
    <col min="12319" max="12319" width="2.125" style="55" customWidth="1"/>
    <col min="12320" max="12328" width="2" style="55" customWidth="1"/>
    <col min="12329" max="12329" width="1.75" style="55" customWidth="1"/>
    <col min="12330" max="12330" width="0" style="55" hidden="1" customWidth="1"/>
    <col min="12331" max="12335" width="2" style="55" customWidth="1"/>
    <col min="12336" max="12336" width="1.75" style="55" customWidth="1"/>
    <col min="12337" max="12347" width="2" style="55" customWidth="1"/>
    <col min="12348" max="12348" width="1.125" style="55" customWidth="1"/>
    <col min="12349" max="12353" width="2" style="55" customWidth="1"/>
    <col min="12354" max="12354" width="1.5" style="55" customWidth="1"/>
    <col min="12355" max="12384" width="21.125" style="55" customWidth="1"/>
    <col min="12385" max="12544" width="2" style="55"/>
    <col min="12545" max="12564" width="2" style="55" customWidth="1"/>
    <col min="12565" max="12565" width="8.25" style="55" customWidth="1"/>
    <col min="12566" max="12572" width="8.125" style="55" customWidth="1"/>
    <col min="12573" max="12574" width="2" style="55" customWidth="1"/>
    <col min="12575" max="12575" width="2.125" style="55" customWidth="1"/>
    <col min="12576" max="12584" width="2" style="55" customWidth="1"/>
    <col min="12585" max="12585" width="1.75" style="55" customWidth="1"/>
    <col min="12586" max="12586" width="0" style="55" hidden="1" customWidth="1"/>
    <col min="12587" max="12591" width="2" style="55" customWidth="1"/>
    <col min="12592" max="12592" width="1.75" style="55" customWidth="1"/>
    <col min="12593" max="12603" width="2" style="55" customWidth="1"/>
    <col min="12604" max="12604" width="1.125" style="55" customWidth="1"/>
    <col min="12605" max="12609" width="2" style="55" customWidth="1"/>
    <col min="12610" max="12610" width="1.5" style="55" customWidth="1"/>
    <col min="12611" max="12640" width="21.125" style="55" customWidth="1"/>
    <col min="12641" max="12800" width="2" style="55"/>
    <col min="12801" max="12820" width="2" style="55" customWidth="1"/>
    <col min="12821" max="12821" width="8.25" style="55" customWidth="1"/>
    <col min="12822" max="12828" width="8.125" style="55" customWidth="1"/>
    <col min="12829" max="12830" width="2" style="55" customWidth="1"/>
    <col min="12831" max="12831" width="2.125" style="55" customWidth="1"/>
    <col min="12832" max="12840" width="2" style="55" customWidth="1"/>
    <col min="12841" max="12841" width="1.75" style="55" customWidth="1"/>
    <col min="12842" max="12842" width="0" style="55" hidden="1" customWidth="1"/>
    <col min="12843" max="12847" width="2" style="55" customWidth="1"/>
    <col min="12848" max="12848" width="1.75" style="55" customWidth="1"/>
    <col min="12849" max="12859" width="2" style="55" customWidth="1"/>
    <col min="12860" max="12860" width="1.125" style="55" customWidth="1"/>
    <col min="12861" max="12865" width="2" style="55" customWidth="1"/>
    <col min="12866" max="12866" width="1.5" style="55" customWidth="1"/>
    <col min="12867" max="12896" width="21.125" style="55" customWidth="1"/>
    <col min="12897" max="13056" width="2" style="55"/>
    <col min="13057" max="13076" width="2" style="55" customWidth="1"/>
    <col min="13077" max="13077" width="8.25" style="55" customWidth="1"/>
    <col min="13078" max="13084" width="8.125" style="55" customWidth="1"/>
    <col min="13085" max="13086" width="2" style="55" customWidth="1"/>
    <col min="13087" max="13087" width="2.125" style="55" customWidth="1"/>
    <col min="13088" max="13096" width="2" style="55" customWidth="1"/>
    <col min="13097" max="13097" width="1.75" style="55" customWidth="1"/>
    <col min="13098" max="13098" width="0" style="55" hidden="1" customWidth="1"/>
    <col min="13099" max="13103" width="2" style="55" customWidth="1"/>
    <col min="13104" max="13104" width="1.75" style="55" customWidth="1"/>
    <col min="13105" max="13115" width="2" style="55" customWidth="1"/>
    <col min="13116" max="13116" width="1.125" style="55" customWidth="1"/>
    <col min="13117" max="13121" width="2" style="55" customWidth="1"/>
    <col min="13122" max="13122" width="1.5" style="55" customWidth="1"/>
    <col min="13123" max="13152" width="21.125" style="55" customWidth="1"/>
    <col min="13153" max="13312" width="2" style="55"/>
    <col min="13313" max="13332" width="2" style="55" customWidth="1"/>
    <col min="13333" max="13333" width="8.25" style="55" customWidth="1"/>
    <col min="13334" max="13340" width="8.125" style="55" customWidth="1"/>
    <col min="13341" max="13342" width="2" style="55" customWidth="1"/>
    <col min="13343" max="13343" width="2.125" style="55" customWidth="1"/>
    <col min="13344" max="13352" width="2" style="55" customWidth="1"/>
    <col min="13353" max="13353" width="1.75" style="55" customWidth="1"/>
    <col min="13354" max="13354" width="0" style="55" hidden="1" customWidth="1"/>
    <col min="13355" max="13359" width="2" style="55" customWidth="1"/>
    <col min="13360" max="13360" width="1.75" style="55" customWidth="1"/>
    <col min="13361" max="13371" width="2" style="55" customWidth="1"/>
    <col min="13372" max="13372" width="1.125" style="55" customWidth="1"/>
    <col min="13373" max="13377" width="2" style="55" customWidth="1"/>
    <col min="13378" max="13378" width="1.5" style="55" customWidth="1"/>
    <col min="13379" max="13408" width="21.125" style="55" customWidth="1"/>
    <col min="13409" max="13568" width="2" style="55"/>
    <col min="13569" max="13588" width="2" style="55" customWidth="1"/>
    <col min="13589" max="13589" width="8.25" style="55" customWidth="1"/>
    <col min="13590" max="13596" width="8.125" style="55" customWidth="1"/>
    <col min="13597" max="13598" width="2" style="55" customWidth="1"/>
    <col min="13599" max="13599" width="2.125" style="55" customWidth="1"/>
    <col min="13600" max="13608" width="2" style="55" customWidth="1"/>
    <col min="13609" max="13609" width="1.75" style="55" customWidth="1"/>
    <col min="13610" max="13610" width="0" style="55" hidden="1" customWidth="1"/>
    <col min="13611" max="13615" width="2" style="55" customWidth="1"/>
    <col min="13616" max="13616" width="1.75" style="55" customWidth="1"/>
    <col min="13617" max="13627" width="2" style="55" customWidth="1"/>
    <col min="13628" max="13628" width="1.125" style="55" customWidth="1"/>
    <col min="13629" max="13633" width="2" style="55" customWidth="1"/>
    <col min="13634" max="13634" width="1.5" style="55" customWidth="1"/>
    <col min="13635" max="13664" width="21.125" style="55" customWidth="1"/>
    <col min="13665" max="13824" width="2" style="55"/>
    <col min="13825" max="13844" width="2" style="55" customWidth="1"/>
    <col min="13845" max="13845" width="8.25" style="55" customWidth="1"/>
    <col min="13846" max="13852" width="8.125" style="55" customWidth="1"/>
    <col min="13853" max="13854" width="2" style="55" customWidth="1"/>
    <col min="13855" max="13855" width="2.125" style="55" customWidth="1"/>
    <col min="13856" max="13864" width="2" style="55" customWidth="1"/>
    <col min="13865" max="13865" width="1.75" style="55" customWidth="1"/>
    <col min="13866" max="13866" width="0" style="55" hidden="1" customWidth="1"/>
    <col min="13867" max="13871" width="2" style="55" customWidth="1"/>
    <col min="13872" max="13872" width="1.75" style="55" customWidth="1"/>
    <col min="13873" max="13883" width="2" style="55" customWidth="1"/>
    <col min="13884" max="13884" width="1.125" style="55" customWidth="1"/>
    <col min="13885" max="13889" width="2" style="55" customWidth="1"/>
    <col min="13890" max="13890" width="1.5" style="55" customWidth="1"/>
    <col min="13891" max="13920" width="21.125" style="55" customWidth="1"/>
    <col min="13921" max="14080" width="2" style="55"/>
    <col min="14081" max="14100" width="2" style="55" customWidth="1"/>
    <col min="14101" max="14101" width="8.25" style="55" customWidth="1"/>
    <col min="14102" max="14108" width="8.125" style="55" customWidth="1"/>
    <col min="14109" max="14110" width="2" style="55" customWidth="1"/>
    <col min="14111" max="14111" width="2.125" style="55" customWidth="1"/>
    <col min="14112" max="14120" width="2" style="55" customWidth="1"/>
    <col min="14121" max="14121" width="1.75" style="55" customWidth="1"/>
    <col min="14122" max="14122" width="0" style="55" hidden="1" customWidth="1"/>
    <col min="14123" max="14127" width="2" style="55" customWidth="1"/>
    <col min="14128" max="14128" width="1.75" style="55" customWidth="1"/>
    <col min="14129" max="14139" width="2" style="55" customWidth="1"/>
    <col min="14140" max="14140" width="1.125" style="55" customWidth="1"/>
    <col min="14141" max="14145" width="2" style="55" customWidth="1"/>
    <col min="14146" max="14146" width="1.5" style="55" customWidth="1"/>
    <col min="14147" max="14176" width="21.125" style="55" customWidth="1"/>
    <col min="14177" max="14336" width="2" style="55"/>
    <col min="14337" max="14356" width="2" style="55" customWidth="1"/>
    <col min="14357" max="14357" width="8.25" style="55" customWidth="1"/>
    <col min="14358" max="14364" width="8.125" style="55" customWidth="1"/>
    <col min="14365" max="14366" width="2" style="55" customWidth="1"/>
    <col min="14367" max="14367" width="2.125" style="55" customWidth="1"/>
    <col min="14368" max="14376" width="2" style="55" customWidth="1"/>
    <col min="14377" max="14377" width="1.75" style="55" customWidth="1"/>
    <col min="14378" max="14378" width="0" style="55" hidden="1" customWidth="1"/>
    <col min="14379" max="14383" width="2" style="55" customWidth="1"/>
    <col min="14384" max="14384" width="1.75" style="55" customWidth="1"/>
    <col min="14385" max="14395" width="2" style="55" customWidth="1"/>
    <col min="14396" max="14396" width="1.125" style="55" customWidth="1"/>
    <col min="14397" max="14401" width="2" style="55" customWidth="1"/>
    <col min="14402" max="14402" width="1.5" style="55" customWidth="1"/>
    <col min="14403" max="14432" width="21.125" style="55" customWidth="1"/>
    <col min="14433" max="14592" width="2" style="55"/>
    <col min="14593" max="14612" width="2" style="55" customWidth="1"/>
    <col min="14613" max="14613" width="8.25" style="55" customWidth="1"/>
    <col min="14614" max="14620" width="8.125" style="55" customWidth="1"/>
    <col min="14621" max="14622" width="2" style="55" customWidth="1"/>
    <col min="14623" max="14623" width="2.125" style="55" customWidth="1"/>
    <col min="14624" max="14632" width="2" style="55" customWidth="1"/>
    <col min="14633" max="14633" width="1.75" style="55" customWidth="1"/>
    <col min="14634" max="14634" width="0" style="55" hidden="1" customWidth="1"/>
    <col min="14635" max="14639" width="2" style="55" customWidth="1"/>
    <col min="14640" max="14640" width="1.75" style="55" customWidth="1"/>
    <col min="14641" max="14651" width="2" style="55" customWidth="1"/>
    <col min="14652" max="14652" width="1.125" style="55" customWidth="1"/>
    <col min="14653" max="14657" width="2" style="55" customWidth="1"/>
    <col min="14658" max="14658" width="1.5" style="55" customWidth="1"/>
    <col min="14659" max="14688" width="21.125" style="55" customWidth="1"/>
    <col min="14689" max="14848" width="2" style="55"/>
    <col min="14849" max="14868" width="2" style="55" customWidth="1"/>
    <col min="14869" max="14869" width="8.25" style="55" customWidth="1"/>
    <col min="14870" max="14876" width="8.125" style="55" customWidth="1"/>
    <col min="14877" max="14878" width="2" style="55" customWidth="1"/>
    <col min="14879" max="14879" width="2.125" style="55" customWidth="1"/>
    <col min="14880" max="14888" width="2" style="55" customWidth="1"/>
    <col min="14889" max="14889" width="1.75" style="55" customWidth="1"/>
    <col min="14890" max="14890" width="0" style="55" hidden="1" customWidth="1"/>
    <col min="14891" max="14895" width="2" style="55" customWidth="1"/>
    <col min="14896" max="14896" width="1.75" style="55" customWidth="1"/>
    <col min="14897" max="14907" width="2" style="55" customWidth="1"/>
    <col min="14908" max="14908" width="1.125" style="55" customWidth="1"/>
    <col min="14909" max="14913" width="2" style="55" customWidth="1"/>
    <col min="14914" max="14914" width="1.5" style="55" customWidth="1"/>
    <col min="14915" max="14944" width="21.125" style="55" customWidth="1"/>
    <col min="14945" max="15104" width="2" style="55"/>
    <col min="15105" max="15124" width="2" style="55" customWidth="1"/>
    <col min="15125" max="15125" width="8.25" style="55" customWidth="1"/>
    <col min="15126" max="15132" width="8.125" style="55" customWidth="1"/>
    <col min="15133" max="15134" width="2" style="55" customWidth="1"/>
    <col min="15135" max="15135" width="2.125" style="55" customWidth="1"/>
    <col min="15136" max="15144" width="2" style="55" customWidth="1"/>
    <col min="15145" max="15145" width="1.75" style="55" customWidth="1"/>
    <col min="15146" max="15146" width="0" style="55" hidden="1" customWidth="1"/>
    <col min="15147" max="15151" width="2" style="55" customWidth="1"/>
    <col min="15152" max="15152" width="1.75" style="55" customWidth="1"/>
    <col min="15153" max="15163" width="2" style="55" customWidth="1"/>
    <col min="15164" max="15164" width="1.125" style="55" customWidth="1"/>
    <col min="15165" max="15169" width="2" style="55" customWidth="1"/>
    <col min="15170" max="15170" width="1.5" style="55" customWidth="1"/>
    <col min="15171" max="15200" width="21.125" style="55" customWidth="1"/>
    <col min="15201" max="15360" width="2" style="55"/>
    <col min="15361" max="15380" width="2" style="55" customWidth="1"/>
    <col min="15381" max="15381" width="8.25" style="55" customWidth="1"/>
    <col min="15382" max="15388" width="8.125" style="55" customWidth="1"/>
    <col min="15389" max="15390" width="2" style="55" customWidth="1"/>
    <col min="15391" max="15391" width="2.125" style="55" customWidth="1"/>
    <col min="15392" max="15400" width="2" style="55" customWidth="1"/>
    <col min="15401" max="15401" width="1.75" style="55" customWidth="1"/>
    <col min="15402" max="15402" width="0" style="55" hidden="1" customWidth="1"/>
    <col min="15403" max="15407" width="2" style="55" customWidth="1"/>
    <col min="15408" max="15408" width="1.75" style="55" customWidth="1"/>
    <col min="15409" max="15419" width="2" style="55" customWidth="1"/>
    <col min="15420" max="15420" width="1.125" style="55" customWidth="1"/>
    <col min="15421" max="15425" width="2" style="55" customWidth="1"/>
    <col min="15426" max="15426" width="1.5" style="55" customWidth="1"/>
    <col min="15427" max="15456" width="21.125" style="55" customWidth="1"/>
    <col min="15457" max="15616" width="2" style="55"/>
    <col min="15617" max="15636" width="2" style="55" customWidth="1"/>
    <col min="15637" max="15637" width="8.25" style="55" customWidth="1"/>
    <col min="15638" max="15644" width="8.125" style="55" customWidth="1"/>
    <col min="15645" max="15646" width="2" style="55" customWidth="1"/>
    <col min="15647" max="15647" width="2.125" style="55" customWidth="1"/>
    <col min="15648" max="15656" width="2" style="55" customWidth="1"/>
    <col min="15657" max="15657" width="1.75" style="55" customWidth="1"/>
    <col min="15658" max="15658" width="0" style="55" hidden="1" customWidth="1"/>
    <col min="15659" max="15663" width="2" style="55" customWidth="1"/>
    <col min="15664" max="15664" width="1.75" style="55" customWidth="1"/>
    <col min="15665" max="15675" width="2" style="55" customWidth="1"/>
    <col min="15676" max="15676" width="1.125" style="55" customWidth="1"/>
    <col min="15677" max="15681" width="2" style="55" customWidth="1"/>
    <col min="15682" max="15682" width="1.5" style="55" customWidth="1"/>
    <col min="15683" max="15712" width="21.125" style="55" customWidth="1"/>
    <col min="15713" max="15872" width="2" style="55"/>
    <col min="15873" max="15892" width="2" style="55" customWidth="1"/>
    <col min="15893" max="15893" width="8.25" style="55" customWidth="1"/>
    <col min="15894" max="15900" width="8.125" style="55" customWidth="1"/>
    <col min="15901" max="15902" width="2" style="55" customWidth="1"/>
    <col min="15903" max="15903" width="2.125" style="55" customWidth="1"/>
    <col min="15904" max="15912" width="2" style="55" customWidth="1"/>
    <col min="15913" max="15913" width="1.75" style="55" customWidth="1"/>
    <col min="15914" max="15914" width="0" style="55" hidden="1" customWidth="1"/>
    <col min="15915" max="15919" width="2" style="55" customWidth="1"/>
    <col min="15920" max="15920" width="1.75" style="55" customWidth="1"/>
    <col min="15921" max="15931" width="2" style="55" customWidth="1"/>
    <col min="15932" max="15932" width="1.125" style="55" customWidth="1"/>
    <col min="15933" max="15937" width="2" style="55" customWidth="1"/>
    <col min="15938" max="15938" width="1.5" style="55" customWidth="1"/>
    <col min="15939" max="15968" width="21.125" style="55" customWidth="1"/>
    <col min="15969" max="16128" width="2" style="55"/>
    <col min="16129" max="16148" width="2" style="55" customWidth="1"/>
    <col min="16149" max="16149" width="8.25" style="55" customWidth="1"/>
    <col min="16150" max="16156" width="8.125" style="55" customWidth="1"/>
    <col min="16157" max="16158" width="2" style="55" customWidth="1"/>
    <col min="16159" max="16159" width="2.125" style="55" customWidth="1"/>
    <col min="16160" max="16168" width="2" style="55" customWidth="1"/>
    <col min="16169" max="16169" width="1.75" style="55" customWidth="1"/>
    <col min="16170" max="16170" width="0" style="55" hidden="1" customWidth="1"/>
    <col min="16171" max="16175" width="2" style="55" customWidth="1"/>
    <col min="16176" max="16176" width="1.75" style="55" customWidth="1"/>
    <col min="16177" max="16187" width="2" style="55" customWidth="1"/>
    <col min="16188" max="16188" width="1.125" style="55" customWidth="1"/>
    <col min="16189" max="16193" width="2" style="55" customWidth="1"/>
    <col min="16194" max="16194" width="1.5" style="55" customWidth="1"/>
    <col min="16195" max="16224" width="21.125" style="55" customWidth="1"/>
    <col min="16225" max="16384" width="2" style="55"/>
  </cols>
  <sheetData>
    <row r="1" spans="1:68" ht="18" customHeight="1">
      <c r="A1" s="265" t="s">
        <v>59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6"/>
      <c r="AN1" s="256"/>
      <c r="AO1" s="256"/>
      <c r="AP1" s="256"/>
      <c r="AQ1" s="256" t="s">
        <v>60</v>
      </c>
      <c r="AR1" s="256"/>
      <c r="AS1" s="256"/>
      <c r="AT1" s="256"/>
      <c r="AU1" s="256"/>
      <c r="AV1" s="256"/>
      <c r="AW1" s="256" t="s">
        <v>61</v>
      </c>
      <c r="AX1" s="256"/>
      <c r="AY1" s="256"/>
      <c r="AZ1" s="256"/>
      <c r="BA1" s="256"/>
      <c r="BB1" s="256"/>
      <c r="BC1" s="256" t="s">
        <v>62</v>
      </c>
      <c r="BD1" s="256"/>
      <c r="BE1" s="256"/>
      <c r="BF1" s="256"/>
      <c r="BG1" s="256"/>
      <c r="BH1" s="256"/>
      <c r="BI1" s="256" t="s">
        <v>63</v>
      </c>
      <c r="BJ1" s="256"/>
      <c r="BK1" s="256"/>
      <c r="BL1" s="256"/>
      <c r="BM1" s="256"/>
      <c r="BN1" s="256"/>
      <c r="BO1" s="254" t="s">
        <v>124</v>
      </c>
    </row>
    <row r="2" spans="1:68" ht="18" customHeight="1" thickBot="1">
      <c r="A2" s="266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7"/>
      <c r="BH2" s="257"/>
      <c r="BI2" s="257"/>
      <c r="BJ2" s="257"/>
      <c r="BK2" s="257"/>
      <c r="BL2" s="257"/>
      <c r="BM2" s="257"/>
      <c r="BN2" s="257"/>
      <c r="BO2" s="255"/>
    </row>
    <row r="3" spans="1:68" ht="18" customHeight="1" thickTop="1">
      <c r="A3" s="106" t="s">
        <v>64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28"/>
      <c r="AR3" s="107"/>
      <c r="AS3" s="107"/>
      <c r="AT3" s="107"/>
      <c r="AU3" s="107"/>
      <c r="AV3" s="129"/>
      <c r="AW3" s="128"/>
      <c r="AX3" s="107"/>
      <c r="AY3" s="107"/>
      <c r="AZ3" s="107"/>
      <c r="BA3" s="107"/>
      <c r="BB3" s="129"/>
      <c r="BC3" s="128"/>
      <c r="BD3" s="107"/>
      <c r="BE3" s="107"/>
      <c r="BF3" s="107"/>
      <c r="BG3" s="107"/>
      <c r="BH3" s="129"/>
      <c r="BI3" s="128"/>
      <c r="BJ3" s="107"/>
      <c r="BK3" s="107"/>
      <c r="BL3" s="108"/>
      <c r="BM3" s="108"/>
      <c r="BN3" s="134"/>
      <c r="BO3" s="123"/>
      <c r="BP3" s="122"/>
    </row>
    <row r="4" spans="1:68" ht="18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7"/>
      <c r="AR4" s="111"/>
      <c r="AS4" s="111"/>
      <c r="AT4" s="111"/>
      <c r="AU4" s="111"/>
      <c r="AV4" s="118"/>
      <c r="AW4" s="117"/>
      <c r="AX4" s="111"/>
      <c r="AY4" s="111"/>
      <c r="AZ4" s="111"/>
      <c r="BA4" s="111"/>
      <c r="BB4" s="118"/>
      <c r="BC4" s="117"/>
      <c r="BD4" s="111"/>
      <c r="BE4" s="111"/>
      <c r="BF4" s="111"/>
      <c r="BG4" s="111"/>
      <c r="BH4" s="118"/>
      <c r="BI4" s="117"/>
      <c r="BJ4" s="111"/>
      <c r="BK4" s="111"/>
      <c r="BL4" s="111"/>
      <c r="BM4" s="111"/>
      <c r="BN4" s="118"/>
      <c r="BO4" s="123"/>
      <c r="BP4" s="124"/>
    </row>
    <row r="5" spans="1:68" ht="18" customHeight="1">
      <c r="A5" s="112"/>
      <c r="B5" s="108"/>
      <c r="C5" s="108"/>
      <c r="D5" s="107" t="s">
        <v>128</v>
      </c>
      <c r="E5" s="107"/>
      <c r="F5" s="107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13"/>
      <c r="V5" s="253"/>
      <c r="W5" s="253"/>
      <c r="X5" s="108"/>
      <c r="Y5" s="108"/>
      <c r="Z5" s="108"/>
      <c r="AA5" s="108">
        <f>AQ5</f>
        <v>396316</v>
      </c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7"/>
      <c r="AO5" s="107"/>
      <c r="AP5" s="107"/>
      <c r="AQ5" s="258">
        <f>SUM(BC5:BO5)</f>
        <v>396316</v>
      </c>
      <c r="AR5" s="259"/>
      <c r="AS5" s="259"/>
      <c r="AT5" s="259"/>
      <c r="AU5" s="259"/>
      <c r="AV5" s="260"/>
      <c r="AW5" s="261">
        <v>0</v>
      </c>
      <c r="AX5" s="262"/>
      <c r="AY5" s="262"/>
      <c r="AZ5" s="262"/>
      <c r="BA5" s="262"/>
      <c r="BB5" s="263"/>
      <c r="BC5" s="258">
        <v>269000</v>
      </c>
      <c r="BD5" s="259"/>
      <c r="BE5" s="259"/>
      <c r="BF5" s="259"/>
      <c r="BG5" s="259"/>
      <c r="BH5" s="260"/>
      <c r="BI5" s="258">
        <v>42308</v>
      </c>
      <c r="BJ5" s="259"/>
      <c r="BK5" s="259"/>
      <c r="BL5" s="259"/>
      <c r="BM5" s="259"/>
      <c r="BN5" s="260"/>
      <c r="BO5" s="125">
        <f>V9</f>
        <v>85008</v>
      </c>
      <c r="BP5" s="126"/>
    </row>
    <row r="6" spans="1:68" ht="18" customHeight="1">
      <c r="A6" s="112"/>
      <c r="B6" s="108"/>
      <c r="C6" s="108"/>
      <c r="D6" s="107"/>
      <c r="E6" s="107"/>
      <c r="F6" s="107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7"/>
      <c r="AO6" s="107"/>
      <c r="AP6" s="107"/>
      <c r="AQ6" s="127"/>
      <c r="AR6" s="119"/>
      <c r="AS6" s="119"/>
      <c r="AT6" s="119"/>
      <c r="AU6" s="119"/>
      <c r="AV6" s="120"/>
      <c r="AW6" s="127"/>
      <c r="AX6" s="119"/>
      <c r="AY6" s="119"/>
      <c r="AZ6" s="119"/>
      <c r="BA6" s="119"/>
      <c r="BB6" s="120"/>
      <c r="BC6" s="127"/>
      <c r="BD6" s="119"/>
      <c r="BE6" s="119"/>
      <c r="BF6" s="119"/>
      <c r="BG6" s="119"/>
      <c r="BH6" s="120"/>
      <c r="BI6" s="127"/>
      <c r="BJ6" s="119"/>
      <c r="BK6" s="119"/>
      <c r="BL6" s="119"/>
      <c r="BM6" s="119"/>
      <c r="BN6" s="120"/>
      <c r="BO6" s="121"/>
    </row>
    <row r="7" spans="1:68" ht="18" customHeight="1">
      <c r="A7" s="110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7"/>
      <c r="AR7" s="111"/>
      <c r="AS7" s="111"/>
      <c r="AT7" s="111"/>
      <c r="AU7" s="111"/>
      <c r="AV7" s="118"/>
      <c r="AW7" s="117"/>
      <c r="AX7" s="111"/>
      <c r="AY7" s="111"/>
      <c r="AZ7" s="111"/>
      <c r="BA7" s="111"/>
      <c r="BB7" s="118"/>
      <c r="BC7" s="117"/>
      <c r="BD7" s="111"/>
      <c r="BE7" s="111"/>
      <c r="BF7" s="111"/>
      <c r="BG7" s="111"/>
      <c r="BH7" s="118"/>
      <c r="BI7" s="117"/>
      <c r="BJ7" s="111"/>
      <c r="BK7" s="111"/>
      <c r="BL7" s="111"/>
      <c r="BM7" s="111"/>
      <c r="BN7" s="118"/>
      <c r="BO7" s="123"/>
    </row>
    <row r="8" spans="1:68" ht="24" customHeight="1">
      <c r="A8" s="112"/>
      <c r="B8" s="108"/>
      <c r="C8" s="107"/>
      <c r="D8" s="264" t="s">
        <v>122</v>
      </c>
      <c r="E8" s="264"/>
      <c r="F8" s="264"/>
      <c r="G8" s="264"/>
      <c r="H8" s="264"/>
      <c r="I8" s="264"/>
      <c r="J8" s="264" t="s">
        <v>65</v>
      </c>
      <c r="K8" s="264"/>
      <c r="L8" s="264"/>
      <c r="M8" s="264"/>
      <c r="N8" s="264"/>
      <c r="O8" s="264"/>
      <c r="P8" s="264" t="s">
        <v>121</v>
      </c>
      <c r="Q8" s="264"/>
      <c r="R8" s="264"/>
      <c r="S8" s="264"/>
      <c r="T8" s="264"/>
      <c r="U8" s="264"/>
      <c r="V8" s="264" t="s">
        <v>123</v>
      </c>
      <c r="W8" s="264"/>
      <c r="X8" s="264"/>
      <c r="Y8" s="264"/>
      <c r="Z8" s="264"/>
      <c r="AA8" s="264"/>
      <c r="AB8" s="264" t="s">
        <v>66</v>
      </c>
      <c r="AC8" s="264"/>
      <c r="AD8" s="264"/>
      <c r="AE8" s="264"/>
      <c r="AF8" s="264"/>
      <c r="AG8" s="264"/>
      <c r="AH8" s="264" t="s">
        <v>67</v>
      </c>
      <c r="AI8" s="264"/>
      <c r="AJ8" s="264"/>
      <c r="AK8" s="264"/>
      <c r="AL8" s="264"/>
      <c r="AM8" s="264"/>
      <c r="AN8" s="107"/>
      <c r="AO8" s="107"/>
      <c r="AP8" s="107"/>
      <c r="AQ8" s="128"/>
      <c r="AR8" s="107"/>
      <c r="AS8" s="107"/>
      <c r="AT8" s="107"/>
      <c r="AU8" s="107"/>
      <c r="AV8" s="129"/>
      <c r="AW8" s="128"/>
      <c r="AX8" s="107"/>
      <c r="AY8" s="107"/>
      <c r="AZ8" s="107"/>
      <c r="BA8" s="107"/>
      <c r="BB8" s="129"/>
      <c r="BC8" s="128"/>
      <c r="BD8" s="107"/>
      <c r="BE8" s="107"/>
      <c r="BF8" s="107"/>
      <c r="BG8" s="107"/>
      <c r="BH8" s="129"/>
      <c r="BI8" s="128"/>
      <c r="BJ8" s="107"/>
      <c r="BK8" s="107"/>
      <c r="BL8" s="107"/>
      <c r="BM8" s="107"/>
      <c r="BN8" s="129"/>
      <c r="BO8" s="123"/>
    </row>
    <row r="9" spans="1:68" ht="24" customHeight="1">
      <c r="A9" s="112"/>
      <c r="B9" s="108"/>
      <c r="C9" s="108"/>
      <c r="D9" s="252" t="s">
        <v>134</v>
      </c>
      <c r="E9" s="252"/>
      <c r="F9" s="252"/>
      <c r="G9" s="252"/>
      <c r="H9" s="252"/>
      <c r="I9" s="252"/>
      <c r="J9" s="252">
        <v>269000</v>
      </c>
      <c r="K9" s="252"/>
      <c r="L9" s="252"/>
      <c r="M9" s="252"/>
      <c r="N9" s="252"/>
      <c r="O9" s="252"/>
      <c r="P9" s="252">
        <v>42308</v>
      </c>
      <c r="Q9" s="252"/>
      <c r="R9" s="252"/>
      <c r="S9" s="252"/>
      <c r="T9" s="252"/>
      <c r="U9" s="252"/>
      <c r="V9" s="252">
        <v>85008</v>
      </c>
      <c r="W9" s="252"/>
      <c r="X9" s="252"/>
      <c r="Y9" s="252"/>
      <c r="Z9" s="252"/>
      <c r="AA9" s="252"/>
      <c r="AB9" s="252">
        <f>P9+J9+V9</f>
        <v>396316</v>
      </c>
      <c r="AC9" s="252"/>
      <c r="AD9" s="252"/>
      <c r="AE9" s="252"/>
      <c r="AF9" s="252"/>
      <c r="AG9" s="252"/>
      <c r="AH9" s="252" t="s">
        <v>120</v>
      </c>
      <c r="AI9" s="252"/>
      <c r="AJ9" s="252"/>
      <c r="AK9" s="252"/>
      <c r="AL9" s="252"/>
      <c r="AM9" s="252"/>
      <c r="AN9" s="107"/>
      <c r="AO9" s="107"/>
      <c r="AP9" s="107"/>
      <c r="AQ9" s="128"/>
      <c r="AR9" s="107"/>
      <c r="AS9" s="107"/>
      <c r="AT9" s="107"/>
      <c r="AU9" s="107"/>
      <c r="AV9" s="129"/>
      <c r="AW9" s="128"/>
      <c r="AX9" s="107"/>
      <c r="AY9" s="107"/>
      <c r="AZ9" s="107"/>
      <c r="BA9" s="107"/>
      <c r="BB9" s="129"/>
      <c r="BC9" s="128"/>
      <c r="BD9" s="107"/>
      <c r="BE9" s="107"/>
      <c r="BF9" s="107"/>
      <c r="BG9" s="107"/>
      <c r="BH9" s="129"/>
      <c r="BI9" s="128"/>
      <c r="BJ9" s="107"/>
      <c r="BK9" s="107"/>
      <c r="BL9" s="107"/>
      <c r="BM9" s="107"/>
      <c r="BN9" s="129"/>
      <c r="BO9" s="123"/>
    </row>
    <row r="10" spans="1:68" ht="24" customHeight="1">
      <c r="A10" s="112"/>
      <c r="B10" s="107"/>
      <c r="C10" s="107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107"/>
      <c r="AO10" s="107"/>
      <c r="AP10" s="107"/>
      <c r="AQ10" s="128"/>
      <c r="AR10" s="107"/>
      <c r="AS10" s="107"/>
      <c r="AT10" s="107"/>
      <c r="AU10" s="107"/>
      <c r="AV10" s="129"/>
      <c r="AW10" s="128"/>
      <c r="AX10" s="107"/>
      <c r="AY10" s="107"/>
      <c r="AZ10" s="107"/>
      <c r="BA10" s="107"/>
      <c r="BB10" s="129"/>
      <c r="BC10" s="128"/>
      <c r="BD10" s="107"/>
      <c r="BE10" s="107"/>
      <c r="BF10" s="107"/>
      <c r="BG10" s="107"/>
      <c r="BH10" s="129"/>
      <c r="BI10" s="128"/>
      <c r="BJ10" s="107"/>
      <c r="BK10" s="107"/>
      <c r="BL10" s="107"/>
      <c r="BM10" s="107"/>
      <c r="BN10" s="129"/>
      <c r="BO10" s="123"/>
    </row>
    <row r="11" spans="1:68" ht="24" hidden="1" customHeight="1">
      <c r="A11" s="112"/>
      <c r="B11" s="107"/>
      <c r="C11" s="107"/>
      <c r="D11" s="253"/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28"/>
      <c r="AR11" s="107"/>
      <c r="AS11" s="107"/>
      <c r="AT11" s="107"/>
      <c r="AU11" s="107"/>
      <c r="AV11" s="129"/>
      <c r="AW11" s="128"/>
      <c r="AX11" s="107"/>
      <c r="AY11" s="107"/>
      <c r="AZ11" s="107"/>
      <c r="BA11" s="107"/>
      <c r="BB11" s="129"/>
      <c r="BC11" s="128"/>
      <c r="BD11" s="107"/>
      <c r="BE11" s="107"/>
      <c r="BF11" s="107"/>
      <c r="BG11" s="107"/>
      <c r="BH11" s="129"/>
      <c r="BI11" s="128"/>
      <c r="BJ11" s="107"/>
      <c r="BK11" s="107"/>
      <c r="BL11" s="107"/>
      <c r="BM11" s="107"/>
      <c r="BN11" s="129"/>
      <c r="BO11" s="123"/>
    </row>
    <row r="12" spans="1:68" ht="24" customHeight="1">
      <c r="A12" s="112"/>
      <c r="B12" s="107"/>
      <c r="C12" s="107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107"/>
      <c r="AO12" s="107"/>
      <c r="AP12" s="107"/>
      <c r="AQ12" s="128"/>
      <c r="AR12" s="107"/>
      <c r="AS12" s="107"/>
      <c r="AT12" s="107"/>
      <c r="AU12" s="107"/>
      <c r="AV12" s="129"/>
      <c r="AW12" s="128"/>
      <c r="AX12" s="107"/>
      <c r="AY12" s="107"/>
      <c r="AZ12" s="107"/>
      <c r="BA12" s="107"/>
      <c r="BB12" s="129"/>
      <c r="BC12" s="128"/>
      <c r="BD12" s="107"/>
      <c r="BE12" s="107"/>
      <c r="BF12" s="107"/>
      <c r="BG12" s="107"/>
      <c r="BH12" s="129"/>
      <c r="BI12" s="128"/>
      <c r="BJ12" s="107"/>
      <c r="BK12" s="107"/>
      <c r="BL12" s="107"/>
      <c r="BM12" s="107"/>
      <c r="BN12" s="129"/>
      <c r="BO12" s="123"/>
    </row>
    <row r="13" spans="1:68" ht="24" customHeight="1">
      <c r="A13" s="112"/>
      <c r="B13" s="107"/>
      <c r="C13" s="107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107"/>
      <c r="AO13" s="107"/>
      <c r="AP13" s="107"/>
      <c r="AQ13" s="128"/>
      <c r="AR13" s="107"/>
      <c r="AS13" s="107"/>
      <c r="AT13" s="107"/>
      <c r="AU13" s="107"/>
      <c r="AV13" s="129"/>
      <c r="AW13" s="128"/>
      <c r="AX13" s="107"/>
      <c r="AY13" s="107"/>
      <c r="AZ13" s="107"/>
      <c r="BA13" s="107"/>
      <c r="BB13" s="129"/>
      <c r="BC13" s="128"/>
      <c r="BD13" s="107"/>
      <c r="BE13" s="107"/>
      <c r="BF13" s="107"/>
      <c r="BG13" s="107"/>
      <c r="BH13" s="129"/>
      <c r="BI13" s="128"/>
      <c r="BJ13" s="107"/>
      <c r="BK13" s="107"/>
      <c r="BL13" s="107"/>
      <c r="BM13" s="107"/>
      <c r="BN13" s="129"/>
      <c r="BO13" s="123"/>
    </row>
    <row r="14" spans="1:68" ht="24" customHeight="1">
      <c r="A14" s="112"/>
      <c r="B14" s="107"/>
      <c r="C14" s="107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107"/>
      <c r="AO14" s="107"/>
      <c r="AP14" s="107"/>
      <c r="AQ14" s="267"/>
      <c r="AR14" s="253"/>
      <c r="AS14" s="253"/>
      <c r="AT14" s="253"/>
      <c r="AU14" s="253"/>
      <c r="AV14" s="268"/>
      <c r="AW14" s="267"/>
      <c r="AX14" s="253"/>
      <c r="AY14" s="253"/>
      <c r="AZ14" s="253"/>
      <c r="BA14" s="253"/>
      <c r="BB14" s="268"/>
      <c r="BC14" s="267"/>
      <c r="BD14" s="253"/>
      <c r="BE14" s="253"/>
      <c r="BF14" s="253"/>
      <c r="BG14" s="253"/>
      <c r="BH14" s="268"/>
      <c r="BI14" s="133"/>
      <c r="BJ14" s="108"/>
      <c r="BK14" s="108"/>
      <c r="BL14" s="107"/>
      <c r="BM14" s="107"/>
      <c r="BN14" s="129"/>
      <c r="BO14" s="123"/>
    </row>
    <row r="15" spans="1:68" ht="18" customHeight="1">
      <c r="A15" s="112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28"/>
      <c r="AR15" s="107"/>
      <c r="AS15" s="107"/>
      <c r="AT15" s="107"/>
      <c r="AU15" s="107"/>
      <c r="AV15" s="129"/>
      <c r="AW15" s="128"/>
      <c r="AX15" s="107"/>
      <c r="AY15" s="107"/>
      <c r="AZ15" s="107"/>
      <c r="BA15" s="107"/>
      <c r="BB15" s="129"/>
      <c r="BC15" s="128"/>
      <c r="BD15" s="107"/>
      <c r="BE15" s="107"/>
      <c r="BF15" s="107"/>
      <c r="BG15" s="107"/>
      <c r="BH15" s="129"/>
      <c r="BI15" s="128"/>
      <c r="BJ15" s="107"/>
      <c r="BK15" s="107"/>
      <c r="BL15" s="107"/>
      <c r="BM15" s="107"/>
      <c r="BN15" s="129"/>
      <c r="BO15" s="123"/>
    </row>
    <row r="16" spans="1:68" ht="18" customHeight="1">
      <c r="A16" s="112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28"/>
      <c r="AR16" s="107"/>
      <c r="AS16" s="107"/>
      <c r="AT16" s="107"/>
      <c r="AU16" s="107"/>
      <c r="AV16" s="129"/>
      <c r="AW16" s="128"/>
      <c r="AX16" s="107"/>
      <c r="AY16" s="107"/>
      <c r="AZ16" s="107"/>
      <c r="BA16" s="107"/>
      <c r="BB16" s="129"/>
      <c r="BC16" s="128"/>
      <c r="BD16" s="107"/>
      <c r="BE16" s="107"/>
      <c r="BF16" s="107"/>
      <c r="BG16" s="107"/>
      <c r="BH16" s="129"/>
      <c r="BI16" s="128"/>
      <c r="BJ16" s="107"/>
      <c r="BK16" s="107"/>
      <c r="BL16" s="107"/>
      <c r="BM16" s="107"/>
      <c r="BN16" s="129"/>
      <c r="BO16" s="123"/>
    </row>
    <row r="17" spans="1:67" ht="18" customHeight="1">
      <c r="A17" s="112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28"/>
      <c r="AR17" s="107"/>
      <c r="AS17" s="107"/>
      <c r="AT17" s="107"/>
      <c r="AU17" s="107"/>
      <c r="AV17" s="129"/>
      <c r="AW17" s="128"/>
      <c r="AX17" s="107"/>
      <c r="AY17" s="107"/>
      <c r="AZ17" s="107"/>
      <c r="BA17" s="107"/>
      <c r="BB17" s="129"/>
      <c r="BC17" s="128"/>
      <c r="BD17" s="107"/>
      <c r="BE17" s="107"/>
      <c r="BF17" s="107"/>
      <c r="BG17" s="107"/>
      <c r="BH17" s="129"/>
      <c r="BI17" s="128"/>
      <c r="BJ17" s="107"/>
      <c r="BK17" s="107"/>
      <c r="BL17" s="107"/>
      <c r="BM17" s="107"/>
      <c r="BN17" s="129"/>
      <c r="BO17" s="123"/>
    </row>
    <row r="18" spans="1:67" ht="18" customHeight="1">
      <c r="A18" s="112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28"/>
      <c r="AR18" s="107"/>
      <c r="AS18" s="107"/>
      <c r="AT18" s="107"/>
      <c r="AU18" s="107"/>
      <c r="AV18" s="129"/>
      <c r="AW18" s="128"/>
      <c r="AX18" s="107"/>
      <c r="AY18" s="107"/>
      <c r="AZ18" s="107"/>
      <c r="BA18" s="107"/>
      <c r="BB18" s="129"/>
      <c r="BC18" s="128"/>
      <c r="BD18" s="107"/>
      <c r="BE18" s="107"/>
      <c r="BF18" s="107"/>
      <c r="BG18" s="107"/>
      <c r="BH18" s="129"/>
      <c r="BI18" s="128"/>
      <c r="BJ18" s="107"/>
      <c r="BK18" s="107"/>
      <c r="BL18" s="107"/>
      <c r="BM18" s="107"/>
      <c r="BN18" s="129"/>
      <c r="BO18" s="123"/>
    </row>
    <row r="19" spans="1:67" ht="18" customHeight="1">
      <c r="A19" s="112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30"/>
      <c r="AR19" s="131"/>
      <c r="AS19" s="131"/>
      <c r="AT19" s="131"/>
      <c r="AU19" s="131"/>
      <c r="AV19" s="132"/>
      <c r="AW19" s="130"/>
      <c r="AX19" s="131"/>
      <c r="AY19" s="131"/>
      <c r="AZ19" s="131"/>
      <c r="BA19" s="131"/>
      <c r="BB19" s="132"/>
      <c r="BC19" s="130"/>
      <c r="BD19" s="131"/>
      <c r="BE19" s="131"/>
      <c r="BF19" s="131"/>
      <c r="BG19" s="131"/>
      <c r="BH19" s="132"/>
      <c r="BI19" s="130"/>
      <c r="BJ19" s="131"/>
      <c r="BK19" s="131"/>
      <c r="BL19" s="131"/>
      <c r="BM19" s="131"/>
      <c r="BN19" s="132"/>
      <c r="BO19" s="125"/>
    </row>
    <row r="20" spans="1:67" ht="18" customHeight="1">
      <c r="A20" s="112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9"/>
    </row>
    <row r="21" spans="1:67" ht="18" customHeight="1">
      <c r="A21" s="112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9"/>
    </row>
    <row r="22" spans="1:67" ht="18" customHeight="1">
      <c r="A22" s="112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9"/>
    </row>
    <row r="23" spans="1:67" ht="18" customHeight="1">
      <c r="A23" s="112"/>
      <c r="B23" s="107"/>
      <c r="C23" s="107"/>
      <c r="D23" s="107"/>
      <c r="E23" s="273" t="s">
        <v>129</v>
      </c>
      <c r="F23" s="273"/>
      <c r="G23" s="273"/>
      <c r="H23" s="273"/>
      <c r="I23" s="273"/>
      <c r="J23" s="269" t="s">
        <v>125</v>
      </c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 t="s">
        <v>126</v>
      </c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269"/>
      <c r="BC23" s="269"/>
      <c r="BD23" s="269"/>
      <c r="BE23" s="269"/>
      <c r="BF23" s="269"/>
      <c r="BG23" s="269"/>
      <c r="BH23" s="269"/>
      <c r="BI23" s="269"/>
      <c r="BJ23" s="269"/>
      <c r="BK23" s="269"/>
      <c r="BL23" s="107"/>
      <c r="BM23" s="107"/>
      <c r="BN23" s="107"/>
      <c r="BO23" s="109"/>
    </row>
    <row r="24" spans="1:67" ht="18" customHeight="1">
      <c r="A24" s="112"/>
      <c r="B24" s="107"/>
      <c r="C24" s="107"/>
      <c r="D24" s="107"/>
      <c r="E24" s="273" t="s">
        <v>130</v>
      </c>
      <c r="F24" s="273"/>
      <c r="G24" s="273"/>
      <c r="H24" s="273"/>
      <c r="I24" s="273"/>
      <c r="J24" s="269" t="s">
        <v>139</v>
      </c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 t="s">
        <v>127</v>
      </c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107"/>
      <c r="BM24" s="107"/>
      <c r="BN24" s="107"/>
      <c r="BO24" s="109"/>
    </row>
    <row r="25" spans="1:67" ht="18" customHeight="1">
      <c r="A25" s="112"/>
      <c r="B25" s="107"/>
      <c r="C25" s="107"/>
      <c r="D25" s="107"/>
      <c r="E25" s="270" t="s">
        <v>131</v>
      </c>
      <c r="F25" s="271"/>
      <c r="G25" s="271"/>
      <c r="H25" s="271"/>
      <c r="I25" s="272"/>
      <c r="J25" s="269" t="s">
        <v>137</v>
      </c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 t="s">
        <v>138</v>
      </c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107"/>
      <c r="BM25" s="107"/>
      <c r="BN25" s="107"/>
      <c r="BO25" s="109"/>
    </row>
    <row r="26" spans="1:67" ht="18" customHeight="1">
      <c r="A26" s="112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9"/>
    </row>
    <row r="27" spans="1:67" ht="18" customHeight="1">
      <c r="A27" s="112"/>
      <c r="B27" s="107"/>
      <c r="C27" s="107"/>
      <c r="D27" s="107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107"/>
      <c r="BM27" s="107"/>
      <c r="BN27" s="107"/>
      <c r="BO27" s="109"/>
    </row>
    <row r="28" spans="1:67" ht="18" customHeight="1">
      <c r="A28" s="112"/>
      <c r="B28" s="107"/>
      <c r="C28" s="107"/>
      <c r="D28" s="107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107"/>
      <c r="BM28" s="107"/>
      <c r="BN28" s="107"/>
      <c r="BO28" s="109"/>
    </row>
    <row r="29" spans="1:67" ht="18" customHeight="1">
      <c r="A29" s="112"/>
      <c r="B29" s="107"/>
      <c r="C29" s="107"/>
      <c r="D29" s="107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7"/>
      <c r="BM29" s="107"/>
      <c r="BN29" s="107"/>
      <c r="BO29" s="109"/>
    </row>
    <row r="30" spans="1:67" ht="18" customHeight="1" thickBot="1">
      <c r="A30" s="114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6"/>
    </row>
  </sheetData>
  <mergeCells count="62">
    <mergeCell ref="X23:BK23"/>
    <mergeCell ref="X24:BK24"/>
    <mergeCell ref="X25:BK25"/>
    <mergeCell ref="E25:I25"/>
    <mergeCell ref="E23:I23"/>
    <mergeCell ref="E24:I24"/>
    <mergeCell ref="J23:W23"/>
    <mergeCell ref="J24:W24"/>
    <mergeCell ref="J25:W25"/>
    <mergeCell ref="AH9:AM9"/>
    <mergeCell ref="BC14:BH14"/>
    <mergeCell ref="AQ14:AV14"/>
    <mergeCell ref="AW14:BB14"/>
    <mergeCell ref="V9:AA9"/>
    <mergeCell ref="AB9:AG9"/>
    <mergeCell ref="V10:AA10"/>
    <mergeCell ref="AB10:AG10"/>
    <mergeCell ref="AH10:AM10"/>
    <mergeCell ref="AH13:AM13"/>
    <mergeCell ref="AB14:AG14"/>
    <mergeCell ref="AH14:AM14"/>
    <mergeCell ref="AB13:AG13"/>
    <mergeCell ref="AQ1:AV2"/>
    <mergeCell ref="AW1:BB2"/>
    <mergeCell ref="BC1:BH2"/>
    <mergeCell ref="D8:I8"/>
    <mergeCell ref="J8:O8"/>
    <mergeCell ref="P8:U8"/>
    <mergeCell ref="V8:AA8"/>
    <mergeCell ref="AB8:AG8"/>
    <mergeCell ref="D13:I13"/>
    <mergeCell ref="D14:I14"/>
    <mergeCell ref="J14:O14"/>
    <mergeCell ref="P14:U14"/>
    <mergeCell ref="V14:AA14"/>
    <mergeCell ref="J13:O13"/>
    <mergeCell ref="P13:U13"/>
    <mergeCell ref="V13:AA13"/>
    <mergeCell ref="D9:I9"/>
    <mergeCell ref="D10:I10"/>
    <mergeCell ref="D11:I11"/>
    <mergeCell ref="D12:I12"/>
    <mergeCell ref="J9:O9"/>
    <mergeCell ref="J10:O10"/>
    <mergeCell ref="J11:O11"/>
    <mergeCell ref="J12:O12"/>
    <mergeCell ref="P9:U9"/>
    <mergeCell ref="P10:U10"/>
    <mergeCell ref="P11:U11"/>
    <mergeCell ref="P12:U12"/>
    <mergeCell ref="BO1:BO2"/>
    <mergeCell ref="V12:AA12"/>
    <mergeCell ref="AB12:AG12"/>
    <mergeCell ref="AH12:AM12"/>
    <mergeCell ref="BI1:BN2"/>
    <mergeCell ref="V5:W5"/>
    <mergeCell ref="AQ5:AV5"/>
    <mergeCell ref="AW5:BB5"/>
    <mergeCell ref="BC5:BH5"/>
    <mergeCell ref="BI5:BN5"/>
    <mergeCell ref="AH8:AM8"/>
    <mergeCell ref="A1:AP2"/>
  </mergeCells>
  <phoneticPr fontId="2" type="noConversion"/>
  <printOptions horizontalCentered="1" verticalCentered="1"/>
  <pageMargins left="0.7" right="0.7" top="0.75" bottom="0.75" header="0.3" footer="0.3"/>
  <pageSetup paperSize="9" scale="78" orientation="landscape" r:id="rId1"/>
  <headerFooter alignWithMargins="0">
    <oddFooter xml:space="preserve">&amp;R&amp;9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13"/>
  <sheetViews>
    <sheetView view="pageLayout" zoomScaleNormal="85" zoomScaleSheetLayoutView="90" workbookViewId="0">
      <selection activeCell="AB4" sqref="AB4:AL4"/>
    </sheetView>
  </sheetViews>
  <sheetFormatPr defaultColWidth="2" defaultRowHeight="13.5"/>
  <cols>
    <col min="1" max="9" width="2.5" style="57" customWidth="1"/>
    <col min="10" max="10" width="2.625" style="57" customWidth="1"/>
    <col min="11" max="11" width="2.75" style="57" customWidth="1"/>
    <col min="12" max="13" width="2.5" style="57" customWidth="1"/>
    <col min="14" max="60" width="2" style="57" customWidth="1"/>
    <col min="61" max="61" width="4.25" style="57" customWidth="1"/>
    <col min="62" max="256" width="2" style="57"/>
    <col min="257" max="265" width="2.5" style="57" customWidth="1"/>
    <col min="266" max="266" width="2.625" style="57" customWidth="1"/>
    <col min="267" max="267" width="2.75" style="57" customWidth="1"/>
    <col min="268" max="269" width="2.5" style="57" customWidth="1"/>
    <col min="270" max="316" width="2" style="57" customWidth="1"/>
    <col min="317" max="317" width="4.25" style="57" customWidth="1"/>
    <col min="318" max="512" width="2" style="57"/>
    <col min="513" max="521" width="2.5" style="57" customWidth="1"/>
    <col min="522" max="522" width="2.625" style="57" customWidth="1"/>
    <col min="523" max="523" width="2.75" style="57" customWidth="1"/>
    <col min="524" max="525" width="2.5" style="57" customWidth="1"/>
    <col min="526" max="572" width="2" style="57" customWidth="1"/>
    <col min="573" max="573" width="4.25" style="57" customWidth="1"/>
    <col min="574" max="768" width="2" style="57"/>
    <col min="769" max="777" width="2.5" style="57" customWidth="1"/>
    <col min="778" max="778" width="2.625" style="57" customWidth="1"/>
    <col min="779" max="779" width="2.75" style="57" customWidth="1"/>
    <col min="780" max="781" width="2.5" style="57" customWidth="1"/>
    <col min="782" max="828" width="2" style="57" customWidth="1"/>
    <col min="829" max="829" width="4.25" style="57" customWidth="1"/>
    <col min="830" max="1024" width="2" style="57"/>
    <col min="1025" max="1033" width="2.5" style="57" customWidth="1"/>
    <col min="1034" max="1034" width="2.625" style="57" customWidth="1"/>
    <col min="1035" max="1035" width="2.75" style="57" customWidth="1"/>
    <col min="1036" max="1037" width="2.5" style="57" customWidth="1"/>
    <col min="1038" max="1084" width="2" style="57" customWidth="1"/>
    <col min="1085" max="1085" width="4.25" style="57" customWidth="1"/>
    <col min="1086" max="1280" width="2" style="57"/>
    <col min="1281" max="1289" width="2.5" style="57" customWidth="1"/>
    <col min="1290" max="1290" width="2.625" style="57" customWidth="1"/>
    <col min="1291" max="1291" width="2.75" style="57" customWidth="1"/>
    <col min="1292" max="1293" width="2.5" style="57" customWidth="1"/>
    <col min="1294" max="1340" width="2" style="57" customWidth="1"/>
    <col min="1341" max="1341" width="4.25" style="57" customWidth="1"/>
    <col min="1342" max="1536" width="2" style="57"/>
    <col min="1537" max="1545" width="2.5" style="57" customWidth="1"/>
    <col min="1546" max="1546" width="2.625" style="57" customWidth="1"/>
    <col min="1547" max="1547" width="2.75" style="57" customWidth="1"/>
    <col min="1548" max="1549" width="2.5" style="57" customWidth="1"/>
    <col min="1550" max="1596" width="2" style="57" customWidth="1"/>
    <col min="1597" max="1597" width="4.25" style="57" customWidth="1"/>
    <col min="1598" max="1792" width="2" style="57"/>
    <col min="1793" max="1801" width="2.5" style="57" customWidth="1"/>
    <col min="1802" max="1802" width="2.625" style="57" customWidth="1"/>
    <col min="1803" max="1803" width="2.75" style="57" customWidth="1"/>
    <col min="1804" max="1805" width="2.5" style="57" customWidth="1"/>
    <col min="1806" max="1852" width="2" style="57" customWidth="1"/>
    <col min="1853" max="1853" width="4.25" style="57" customWidth="1"/>
    <col min="1854" max="2048" width="2" style="57"/>
    <col min="2049" max="2057" width="2.5" style="57" customWidth="1"/>
    <col min="2058" max="2058" width="2.625" style="57" customWidth="1"/>
    <col min="2059" max="2059" width="2.75" style="57" customWidth="1"/>
    <col min="2060" max="2061" width="2.5" style="57" customWidth="1"/>
    <col min="2062" max="2108" width="2" style="57" customWidth="1"/>
    <col min="2109" max="2109" width="4.25" style="57" customWidth="1"/>
    <col min="2110" max="2304" width="2" style="57"/>
    <col min="2305" max="2313" width="2.5" style="57" customWidth="1"/>
    <col min="2314" max="2314" width="2.625" style="57" customWidth="1"/>
    <col min="2315" max="2315" width="2.75" style="57" customWidth="1"/>
    <col min="2316" max="2317" width="2.5" style="57" customWidth="1"/>
    <col min="2318" max="2364" width="2" style="57" customWidth="1"/>
    <col min="2365" max="2365" width="4.25" style="57" customWidth="1"/>
    <col min="2366" max="2560" width="2" style="57"/>
    <col min="2561" max="2569" width="2.5" style="57" customWidth="1"/>
    <col min="2570" max="2570" width="2.625" style="57" customWidth="1"/>
    <col min="2571" max="2571" width="2.75" style="57" customWidth="1"/>
    <col min="2572" max="2573" width="2.5" style="57" customWidth="1"/>
    <col min="2574" max="2620" width="2" style="57" customWidth="1"/>
    <col min="2621" max="2621" width="4.25" style="57" customWidth="1"/>
    <col min="2622" max="2816" width="2" style="57"/>
    <col min="2817" max="2825" width="2.5" style="57" customWidth="1"/>
    <col min="2826" max="2826" width="2.625" style="57" customWidth="1"/>
    <col min="2827" max="2827" width="2.75" style="57" customWidth="1"/>
    <col min="2828" max="2829" width="2.5" style="57" customWidth="1"/>
    <col min="2830" max="2876" width="2" style="57" customWidth="1"/>
    <col min="2877" max="2877" width="4.25" style="57" customWidth="1"/>
    <col min="2878" max="3072" width="2" style="57"/>
    <col min="3073" max="3081" width="2.5" style="57" customWidth="1"/>
    <col min="3082" max="3082" width="2.625" style="57" customWidth="1"/>
    <col min="3083" max="3083" width="2.75" style="57" customWidth="1"/>
    <col min="3084" max="3085" width="2.5" style="57" customWidth="1"/>
    <col min="3086" max="3132" width="2" style="57" customWidth="1"/>
    <col min="3133" max="3133" width="4.25" style="57" customWidth="1"/>
    <col min="3134" max="3328" width="2" style="57"/>
    <col min="3329" max="3337" width="2.5" style="57" customWidth="1"/>
    <col min="3338" max="3338" width="2.625" style="57" customWidth="1"/>
    <col min="3339" max="3339" width="2.75" style="57" customWidth="1"/>
    <col min="3340" max="3341" width="2.5" style="57" customWidth="1"/>
    <col min="3342" max="3388" width="2" style="57" customWidth="1"/>
    <col min="3389" max="3389" width="4.25" style="57" customWidth="1"/>
    <col min="3390" max="3584" width="2" style="57"/>
    <col min="3585" max="3593" width="2.5" style="57" customWidth="1"/>
    <col min="3594" max="3594" width="2.625" style="57" customWidth="1"/>
    <col min="3595" max="3595" width="2.75" style="57" customWidth="1"/>
    <col min="3596" max="3597" width="2.5" style="57" customWidth="1"/>
    <col min="3598" max="3644" width="2" style="57" customWidth="1"/>
    <col min="3645" max="3645" width="4.25" style="57" customWidth="1"/>
    <col min="3646" max="3840" width="2" style="57"/>
    <col min="3841" max="3849" width="2.5" style="57" customWidth="1"/>
    <col min="3850" max="3850" width="2.625" style="57" customWidth="1"/>
    <col min="3851" max="3851" width="2.75" style="57" customWidth="1"/>
    <col min="3852" max="3853" width="2.5" style="57" customWidth="1"/>
    <col min="3854" max="3900" width="2" style="57" customWidth="1"/>
    <col min="3901" max="3901" width="4.25" style="57" customWidth="1"/>
    <col min="3902" max="4096" width="2" style="57"/>
    <col min="4097" max="4105" width="2.5" style="57" customWidth="1"/>
    <col min="4106" max="4106" width="2.625" style="57" customWidth="1"/>
    <col min="4107" max="4107" width="2.75" style="57" customWidth="1"/>
    <col min="4108" max="4109" width="2.5" style="57" customWidth="1"/>
    <col min="4110" max="4156" width="2" style="57" customWidth="1"/>
    <col min="4157" max="4157" width="4.25" style="57" customWidth="1"/>
    <col min="4158" max="4352" width="2" style="57"/>
    <col min="4353" max="4361" width="2.5" style="57" customWidth="1"/>
    <col min="4362" max="4362" width="2.625" style="57" customWidth="1"/>
    <col min="4363" max="4363" width="2.75" style="57" customWidth="1"/>
    <col min="4364" max="4365" width="2.5" style="57" customWidth="1"/>
    <col min="4366" max="4412" width="2" style="57" customWidth="1"/>
    <col min="4413" max="4413" width="4.25" style="57" customWidth="1"/>
    <col min="4414" max="4608" width="2" style="57"/>
    <col min="4609" max="4617" width="2.5" style="57" customWidth="1"/>
    <col min="4618" max="4618" width="2.625" style="57" customWidth="1"/>
    <col min="4619" max="4619" width="2.75" style="57" customWidth="1"/>
    <col min="4620" max="4621" width="2.5" style="57" customWidth="1"/>
    <col min="4622" max="4668" width="2" style="57" customWidth="1"/>
    <col min="4669" max="4669" width="4.25" style="57" customWidth="1"/>
    <col min="4670" max="4864" width="2" style="57"/>
    <col min="4865" max="4873" width="2.5" style="57" customWidth="1"/>
    <col min="4874" max="4874" width="2.625" style="57" customWidth="1"/>
    <col min="4875" max="4875" width="2.75" style="57" customWidth="1"/>
    <col min="4876" max="4877" width="2.5" style="57" customWidth="1"/>
    <col min="4878" max="4924" width="2" style="57" customWidth="1"/>
    <col min="4925" max="4925" width="4.25" style="57" customWidth="1"/>
    <col min="4926" max="5120" width="2" style="57"/>
    <col min="5121" max="5129" width="2.5" style="57" customWidth="1"/>
    <col min="5130" max="5130" width="2.625" style="57" customWidth="1"/>
    <col min="5131" max="5131" width="2.75" style="57" customWidth="1"/>
    <col min="5132" max="5133" width="2.5" style="57" customWidth="1"/>
    <col min="5134" max="5180" width="2" style="57" customWidth="1"/>
    <col min="5181" max="5181" width="4.25" style="57" customWidth="1"/>
    <col min="5182" max="5376" width="2" style="57"/>
    <col min="5377" max="5385" width="2.5" style="57" customWidth="1"/>
    <col min="5386" max="5386" width="2.625" style="57" customWidth="1"/>
    <col min="5387" max="5387" width="2.75" style="57" customWidth="1"/>
    <col min="5388" max="5389" width="2.5" style="57" customWidth="1"/>
    <col min="5390" max="5436" width="2" style="57" customWidth="1"/>
    <col min="5437" max="5437" width="4.25" style="57" customWidth="1"/>
    <col min="5438" max="5632" width="2" style="57"/>
    <col min="5633" max="5641" width="2.5" style="57" customWidth="1"/>
    <col min="5642" max="5642" width="2.625" style="57" customWidth="1"/>
    <col min="5643" max="5643" width="2.75" style="57" customWidth="1"/>
    <col min="5644" max="5645" width="2.5" style="57" customWidth="1"/>
    <col min="5646" max="5692" width="2" style="57" customWidth="1"/>
    <col min="5693" max="5693" width="4.25" style="57" customWidth="1"/>
    <col min="5694" max="5888" width="2" style="57"/>
    <col min="5889" max="5897" width="2.5" style="57" customWidth="1"/>
    <col min="5898" max="5898" width="2.625" style="57" customWidth="1"/>
    <col min="5899" max="5899" width="2.75" style="57" customWidth="1"/>
    <col min="5900" max="5901" width="2.5" style="57" customWidth="1"/>
    <col min="5902" max="5948" width="2" style="57" customWidth="1"/>
    <col min="5949" max="5949" width="4.25" style="57" customWidth="1"/>
    <col min="5950" max="6144" width="2" style="57"/>
    <col min="6145" max="6153" width="2.5" style="57" customWidth="1"/>
    <col min="6154" max="6154" width="2.625" style="57" customWidth="1"/>
    <col min="6155" max="6155" width="2.75" style="57" customWidth="1"/>
    <col min="6156" max="6157" width="2.5" style="57" customWidth="1"/>
    <col min="6158" max="6204" width="2" style="57" customWidth="1"/>
    <col min="6205" max="6205" width="4.25" style="57" customWidth="1"/>
    <col min="6206" max="6400" width="2" style="57"/>
    <col min="6401" max="6409" width="2.5" style="57" customWidth="1"/>
    <col min="6410" max="6410" width="2.625" style="57" customWidth="1"/>
    <col min="6411" max="6411" width="2.75" style="57" customWidth="1"/>
    <col min="6412" max="6413" width="2.5" style="57" customWidth="1"/>
    <col min="6414" max="6460" width="2" style="57" customWidth="1"/>
    <col min="6461" max="6461" width="4.25" style="57" customWidth="1"/>
    <col min="6462" max="6656" width="2" style="57"/>
    <col min="6657" max="6665" width="2.5" style="57" customWidth="1"/>
    <col min="6666" max="6666" width="2.625" style="57" customWidth="1"/>
    <col min="6667" max="6667" width="2.75" style="57" customWidth="1"/>
    <col min="6668" max="6669" width="2.5" style="57" customWidth="1"/>
    <col min="6670" max="6716" width="2" style="57" customWidth="1"/>
    <col min="6717" max="6717" width="4.25" style="57" customWidth="1"/>
    <col min="6718" max="6912" width="2" style="57"/>
    <col min="6913" max="6921" width="2.5" style="57" customWidth="1"/>
    <col min="6922" max="6922" width="2.625" style="57" customWidth="1"/>
    <col min="6923" max="6923" width="2.75" style="57" customWidth="1"/>
    <col min="6924" max="6925" width="2.5" style="57" customWidth="1"/>
    <col min="6926" max="6972" width="2" style="57" customWidth="1"/>
    <col min="6973" max="6973" width="4.25" style="57" customWidth="1"/>
    <col min="6974" max="7168" width="2" style="57"/>
    <col min="7169" max="7177" width="2.5" style="57" customWidth="1"/>
    <col min="7178" max="7178" width="2.625" style="57" customWidth="1"/>
    <col min="7179" max="7179" width="2.75" style="57" customWidth="1"/>
    <col min="7180" max="7181" width="2.5" style="57" customWidth="1"/>
    <col min="7182" max="7228" width="2" style="57" customWidth="1"/>
    <col min="7229" max="7229" width="4.25" style="57" customWidth="1"/>
    <col min="7230" max="7424" width="2" style="57"/>
    <col min="7425" max="7433" width="2.5" style="57" customWidth="1"/>
    <col min="7434" max="7434" width="2.625" style="57" customWidth="1"/>
    <col min="7435" max="7435" width="2.75" style="57" customWidth="1"/>
    <col min="7436" max="7437" width="2.5" style="57" customWidth="1"/>
    <col min="7438" max="7484" width="2" style="57" customWidth="1"/>
    <col min="7485" max="7485" width="4.25" style="57" customWidth="1"/>
    <col min="7486" max="7680" width="2" style="57"/>
    <col min="7681" max="7689" width="2.5" style="57" customWidth="1"/>
    <col min="7690" max="7690" width="2.625" style="57" customWidth="1"/>
    <col min="7691" max="7691" width="2.75" style="57" customWidth="1"/>
    <col min="7692" max="7693" width="2.5" style="57" customWidth="1"/>
    <col min="7694" max="7740" width="2" style="57" customWidth="1"/>
    <col min="7741" max="7741" width="4.25" style="57" customWidth="1"/>
    <col min="7742" max="7936" width="2" style="57"/>
    <col min="7937" max="7945" width="2.5" style="57" customWidth="1"/>
    <col min="7946" max="7946" width="2.625" style="57" customWidth="1"/>
    <col min="7947" max="7947" width="2.75" style="57" customWidth="1"/>
    <col min="7948" max="7949" width="2.5" style="57" customWidth="1"/>
    <col min="7950" max="7996" width="2" style="57" customWidth="1"/>
    <col min="7997" max="7997" width="4.25" style="57" customWidth="1"/>
    <col min="7998" max="8192" width="2" style="57"/>
    <col min="8193" max="8201" width="2.5" style="57" customWidth="1"/>
    <col min="8202" max="8202" width="2.625" style="57" customWidth="1"/>
    <col min="8203" max="8203" width="2.75" style="57" customWidth="1"/>
    <col min="8204" max="8205" width="2.5" style="57" customWidth="1"/>
    <col min="8206" max="8252" width="2" style="57" customWidth="1"/>
    <col min="8253" max="8253" width="4.25" style="57" customWidth="1"/>
    <col min="8254" max="8448" width="2" style="57"/>
    <col min="8449" max="8457" width="2.5" style="57" customWidth="1"/>
    <col min="8458" max="8458" width="2.625" style="57" customWidth="1"/>
    <col min="8459" max="8459" width="2.75" style="57" customWidth="1"/>
    <col min="8460" max="8461" width="2.5" style="57" customWidth="1"/>
    <col min="8462" max="8508" width="2" style="57" customWidth="1"/>
    <col min="8509" max="8509" width="4.25" style="57" customWidth="1"/>
    <col min="8510" max="8704" width="2" style="57"/>
    <col min="8705" max="8713" width="2.5" style="57" customWidth="1"/>
    <col min="8714" max="8714" width="2.625" style="57" customWidth="1"/>
    <col min="8715" max="8715" width="2.75" style="57" customWidth="1"/>
    <col min="8716" max="8717" width="2.5" style="57" customWidth="1"/>
    <col min="8718" max="8764" width="2" style="57" customWidth="1"/>
    <col min="8765" max="8765" width="4.25" style="57" customWidth="1"/>
    <col min="8766" max="8960" width="2" style="57"/>
    <col min="8961" max="8969" width="2.5" style="57" customWidth="1"/>
    <col min="8970" max="8970" width="2.625" style="57" customWidth="1"/>
    <col min="8971" max="8971" width="2.75" style="57" customWidth="1"/>
    <col min="8972" max="8973" width="2.5" style="57" customWidth="1"/>
    <col min="8974" max="9020" width="2" style="57" customWidth="1"/>
    <col min="9021" max="9021" width="4.25" style="57" customWidth="1"/>
    <col min="9022" max="9216" width="2" style="57"/>
    <col min="9217" max="9225" width="2.5" style="57" customWidth="1"/>
    <col min="9226" max="9226" width="2.625" style="57" customWidth="1"/>
    <col min="9227" max="9227" width="2.75" style="57" customWidth="1"/>
    <col min="9228" max="9229" width="2.5" style="57" customWidth="1"/>
    <col min="9230" max="9276" width="2" style="57" customWidth="1"/>
    <col min="9277" max="9277" width="4.25" style="57" customWidth="1"/>
    <col min="9278" max="9472" width="2" style="57"/>
    <col min="9473" max="9481" width="2.5" style="57" customWidth="1"/>
    <col min="9482" max="9482" width="2.625" style="57" customWidth="1"/>
    <col min="9483" max="9483" width="2.75" style="57" customWidth="1"/>
    <col min="9484" max="9485" width="2.5" style="57" customWidth="1"/>
    <col min="9486" max="9532" width="2" style="57" customWidth="1"/>
    <col min="9533" max="9533" width="4.25" style="57" customWidth="1"/>
    <col min="9534" max="9728" width="2" style="57"/>
    <col min="9729" max="9737" width="2.5" style="57" customWidth="1"/>
    <col min="9738" max="9738" width="2.625" style="57" customWidth="1"/>
    <col min="9739" max="9739" width="2.75" style="57" customWidth="1"/>
    <col min="9740" max="9741" width="2.5" style="57" customWidth="1"/>
    <col min="9742" max="9788" width="2" style="57" customWidth="1"/>
    <col min="9789" max="9789" width="4.25" style="57" customWidth="1"/>
    <col min="9790" max="9984" width="2" style="57"/>
    <col min="9985" max="9993" width="2.5" style="57" customWidth="1"/>
    <col min="9994" max="9994" width="2.625" style="57" customWidth="1"/>
    <col min="9995" max="9995" width="2.75" style="57" customWidth="1"/>
    <col min="9996" max="9997" width="2.5" style="57" customWidth="1"/>
    <col min="9998" max="10044" width="2" style="57" customWidth="1"/>
    <col min="10045" max="10045" width="4.25" style="57" customWidth="1"/>
    <col min="10046" max="10240" width="2" style="57"/>
    <col min="10241" max="10249" width="2.5" style="57" customWidth="1"/>
    <col min="10250" max="10250" width="2.625" style="57" customWidth="1"/>
    <col min="10251" max="10251" width="2.75" style="57" customWidth="1"/>
    <col min="10252" max="10253" width="2.5" style="57" customWidth="1"/>
    <col min="10254" max="10300" width="2" style="57" customWidth="1"/>
    <col min="10301" max="10301" width="4.25" style="57" customWidth="1"/>
    <col min="10302" max="10496" width="2" style="57"/>
    <col min="10497" max="10505" width="2.5" style="57" customWidth="1"/>
    <col min="10506" max="10506" width="2.625" style="57" customWidth="1"/>
    <col min="10507" max="10507" width="2.75" style="57" customWidth="1"/>
    <col min="10508" max="10509" width="2.5" style="57" customWidth="1"/>
    <col min="10510" max="10556" width="2" style="57" customWidth="1"/>
    <col min="10557" max="10557" width="4.25" style="57" customWidth="1"/>
    <col min="10558" max="10752" width="2" style="57"/>
    <col min="10753" max="10761" width="2.5" style="57" customWidth="1"/>
    <col min="10762" max="10762" width="2.625" style="57" customWidth="1"/>
    <col min="10763" max="10763" width="2.75" style="57" customWidth="1"/>
    <col min="10764" max="10765" width="2.5" style="57" customWidth="1"/>
    <col min="10766" max="10812" width="2" style="57" customWidth="1"/>
    <col min="10813" max="10813" width="4.25" style="57" customWidth="1"/>
    <col min="10814" max="11008" width="2" style="57"/>
    <col min="11009" max="11017" width="2.5" style="57" customWidth="1"/>
    <col min="11018" max="11018" width="2.625" style="57" customWidth="1"/>
    <col min="11019" max="11019" width="2.75" style="57" customWidth="1"/>
    <col min="11020" max="11021" width="2.5" style="57" customWidth="1"/>
    <col min="11022" max="11068" width="2" style="57" customWidth="1"/>
    <col min="11069" max="11069" width="4.25" style="57" customWidth="1"/>
    <col min="11070" max="11264" width="2" style="57"/>
    <col min="11265" max="11273" width="2.5" style="57" customWidth="1"/>
    <col min="11274" max="11274" width="2.625" style="57" customWidth="1"/>
    <col min="11275" max="11275" width="2.75" style="57" customWidth="1"/>
    <col min="11276" max="11277" width="2.5" style="57" customWidth="1"/>
    <col min="11278" max="11324" width="2" style="57" customWidth="1"/>
    <col min="11325" max="11325" width="4.25" style="57" customWidth="1"/>
    <col min="11326" max="11520" width="2" style="57"/>
    <col min="11521" max="11529" width="2.5" style="57" customWidth="1"/>
    <col min="11530" max="11530" width="2.625" style="57" customWidth="1"/>
    <col min="11531" max="11531" width="2.75" style="57" customWidth="1"/>
    <col min="11532" max="11533" width="2.5" style="57" customWidth="1"/>
    <col min="11534" max="11580" width="2" style="57" customWidth="1"/>
    <col min="11581" max="11581" width="4.25" style="57" customWidth="1"/>
    <col min="11582" max="11776" width="2" style="57"/>
    <col min="11777" max="11785" width="2.5" style="57" customWidth="1"/>
    <col min="11786" max="11786" width="2.625" style="57" customWidth="1"/>
    <col min="11787" max="11787" width="2.75" style="57" customWidth="1"/>
    <col min="11788" max="11789" width="2.5" style="57" customWidth="1"/>
    <col min="11790" max="11836" width="2" style="57" customWidth="1"/>
    <col min="11837" max="11837" width="4.25" style="57" customWidth="1"/>
    <col min="11838" max="12032" width="2" style="57"/>
    <col min="12033" max="12041" width="2.5" style="57" customWidth="1"/>
    <col min="12042" max="12042" width="2.625" style="57" customWidth="1"/>
    <col min="12043" max="12043" width="2.75" style="57" customWidth="1"/>
    <col min="12044" max="12045" width="2.5" style="57" customWidth="1"/>
    <col min="12046" max="12092" width="2" style="57" customWidth="1"/>
    <col min="12093" max="12093" width="4.25" style="57" customWidth="1"/>
    <col min="12094" max="12288" width="2" style="57"/>
    <col min="12289" max="12297" width="2.5" style="57" customWidth="1"/>
    <col min="12298" max="12298" width="2.625" style="57" customWidth="1"/>
    <col min="12299" max="12299" width="2.75" style="57" customWidth="1"/>
    <col min="12300" max="12301" width="2.5" style="57" customWidth="1"/>
    <col min="12302" max="12348" width="2" style="57" customWidth="1"/>
    <col min="12349" max="12349" width="4.25" style="57" customWidth="1"/>
    <col min="12350" max="12544" width="2" style="57"/>
    <col min="12545" max="12553" width="2.5" style="57" customWidth="1"/>
    <col min="12554" max="12554" width="2.625" style="57" customWidth="1"/>
    <col min="12555" max="12555" width="2.75" style="57" customWidth="1"/>
    <col min="12556" max="12557" width="2.5" style="57" customWidth="1"/>
    <col min="12558" max="12604" width="2" style="57" customWidth="1"/>
    <col min="12605" max="12605" width="4.25" style="57" customWidth="1"/>
    <col min="12606" max="12800" width="2" style="57"/>
    <col min="12801" max="12809" width="2.5" style="57" customWidth="1"/>
    <col min="12810" max="12810" width="2.625" style="57" customWidth="1"/>
    <col min="12811" max="12811" width="2.75" style="57" customWidth="1"/>
    <col min="12812" max="12813" width="2.5" style="57" customWidth="1"/>
    <col min="12814" max="12860" width="2" style="57" customWidth="1"/>
    <col min="12861" max="12861" width="4.25" style="57" customWidth="1"/>
    <col min="12862" max="13056" width="2" style="57"/>
    <col min="13057" max="13065" width="2.5" style="57" customWidth="1"/>
    <col min="13066" max="13066" width="2.625" style="57" customWidth="1"/>
    <col min="13067" max="13067" width="2.75" style="57" customWidth="1"/>
    <col min="13068" max="13069" width="2.5" style="57" customWidth="1"/>
    <col min="13070" max="13116" width="2" style="57" customWidth="1"/>
    <col min="13117" max="13117" width="4.25" style="57" customWidth="1"/>
    <col min="13118" max="13312" width="2" style="57"/>
    <col min="13313" max="13321" width="2.5" style="57" customWidth="1"/>
    <col min="13322" max="13322" width="2.625" style="57" customWidth="1"/>
    <col min="13323" max="13323" width="2.75" style="57" customWidth="1"/>
    <col min="13324" max="13325" width="2.5" style="57" customWidth="1"/>
    <col min="13326" max="13372" width="2" style="57" customWidth="1"/>
    <col min="13373" max="13373" width="4.25" style="57" customWidth="1"/>
    <col min="13374" max="13568" width="2" style="57"/>
    <col min="13569" max="13577" width="2.5" style="57" customWidth="1"/>
    <col min="13578" max="13578" width="2.625" style="57" customWidth="1"/>
    <col min="13579" max="13579" width="2.75" style="57" customWidth="1"/>
    <col min="13580" max="13581" width="2.5" style="57" customWidth="1"/>
    <col min="13582" max="13628" width="2" style="57" customWidth="1"/>
    <col min="13629" max="13629" width="4.25" style="57" customWidth="1"/>
    <col min="13630" max="13824" width="2" style="57"/>
    <col min="13825" max="13833" width="2.5" style="57" customWidth="1"/>
    <col min="13834" max="13834" width="2.625" style="57" customWidth="1"/>
    <col min="13835" max="13835" width="2.75" style="57" customWidth="1"/>
    <col min="13836" max="13837" width="2.5" style="57" customWidth="1"/>
    <col min="13838" max="13884" width="2" style="57" customWidth="1"/>
    <col min="13885" max="13885" width="4.25" style="57" customWidth="1"/>
    <col min="13886" max="14080" width="2" style="57"/>
    <col min="14081" max="14089" width="2.5" style="57" customWidth="1"/>
    <col min="14090" max="14090" width="2.625" style="57" customWidth="1"/>
    <col min="14091" max="14091" width="2.75" style="57" customWidth="1"/>
    <col min="14092" max="14093" width="2.5" style="57" customWidth="1"/>
    <col min="14094" max="14140" width="2" style="57" customWidth="1"/>
    <col min="14141" max="14141" width="4.25" style="57" customWidth="1"/>
    <col min="14142" max="14336" width="2" style="57"/>
    <col min="14337" max="14345" width="2.5" style="57" customWidth="1"/>
    <col min="14346" max="14346" width="2.625" style="57" customWidth="1"/>
    <col min="14347" max="14347" width="2.75" style="57" customWidth="1"/>
    <col min="14348" max="14349" width="2.5" style="57" customWidth="1"/>
    <col min="14350" max="14396" width="2" style="57" customWidth="1"/>
    <col min="14397" max="14397" width="4.25" style="57" customWidth="1"/>
    <col min="14398" max="14592" width="2" style="57"/>
    <col min="14593" max="14601" width="2.5" style="57" customWidth="1"/>
    <col min="14602" max="14602" width="2.625" style="57" customWidth="1"/>
    <col min="14603" max="14603" width="2.75" style="57" customWidth="1"/>
    <col min="14604" max="14605" width="2.5" style="57" customWidth="1"/>
    <col min="14606" max="14652" width="2" style="57" customWidth="1"/>
    <col min="14653" max="14653" width="4.25" style="57" customWidth="1"/>
    <col min="14654" max="14848" width="2" style="57"/>
    <col min="14849" max="14857" width="2.5" style="57" customWidth="1"/>
    <col min="14858" max="14858" width="2.625" style="57" customWidth="1"/>
    <col min="14859" max="14859" width="2.75" style="57" customWidth="1"/>
    <col min="14860" max="14861" width="2.5" style="57" customWidth="1"/>
    <col min="14862" max="14908" width="2" style="57" customWidth="1"/>
    <col min="14909" max="14909" width="4.25" style="57" customWidth="1"/>
    <col min="14910" max="15104" width="2" style="57"/>
    <col min="15105" max="15113" width="2.5" style="57" customWidth="1"/>
    <col min="15114" max="15114" width="2.625" style="57" customWidth="1"/>
    <col min="15115" max="15115" width="2.75" style="57" customWidth="1"/>
    <col min="15116" max="15117" width="2.5" style="57" customWidth="1"/>
    <col min="15118" max="15164" width="2" style="57" customWidth="1"/>
    <col min="15165" max="15165" width="4.25" style="57" customWidth="1"/>
    <col min="15166" max="15360" width="2" style="57"/>
    <col min="15361" max="15369" width="2.5" style="57" customWidth="1"/>
    <col min="15370" max="15370" width="2.625" style="57" customWidth="1"/>
    <col min="15371" max="15371" width="2.75" style="57" customWidth="1"/>
    <col min="15372" max="15373" width="2.5" style="57" customWidth="1"/>
    <col min="15374" max="15420" width="2" style="57" customWidth="1"/>
    <col min="15421" max="15421" width="4.25" style="57" customWidth="1"/>
    <col min="15422" max="15616" width="2" style="57"/>
    <col min="15617" max="15625" width="2.5" style="57" customWidth="1"/>
    <col min="15626" max="15626" width="2.625" style="57" customWidth="1"/>
    <col min="15627" max="15627" width="2.75" style="57" customWidth="1"/>
    <col min="15628" max="15629" width="2.5" style="57" customWidth="1"/>
    <col min="15630" max="15676" width="2" style="57" customWidth="1"/>
    <col min="15677" max="15677" width="4.25" style="57" customWidth="1"/>
    <col min="15678" max="15872" width="2" style="57"/>
    <col min="15873" max="15881" width="2.5" style="57" customWidth="1"/>
    <col min="15882" max="15882" width="2.625" style="57" customWidth="1"/>
    <col min="15883" max="15883" width="2.75" style="57" customWidth="1"/>
    <col min="15884" max="15885" width="2.5" style="57" customWidth="1"/>
    <col min="15886" max="15932" width="2" style="57" customWidth="1"/>
    <col min="15933" max="15933" width="4.25" style="57" customWidth="1"/>
    <col min="15934" max="16128" width="2" style="57"/>
    <col min="16129" max="16137" width="2.5" style="57" customWidth="1"/>
    <col min="16138" max="16138" width="2.625" style="57" customWidth="1"/>
    <col min="16139" max="16139" width="2.75" style="57" customWidth="1"/>
    <col min="16140" max="16141" width="2.5" style="57" customWidth="1"/>
    <col min="16142" max="16188" width="2" style="57" customWidth="1"/>
    <col min="16189" max="16189" width="4.25" style="57" customWidth="1"/>
    <col min="16190" max="16384" width="2" style="57"/>
  </cols>
  <sheetData>
    <row r="1" spans="1:61" ht="30.75" customHeight="1" thickBot="1">
      <c r="A1" s="284" t="s">
        <v>68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4"/>
      <c r="BH1" s="284"/>
      <c r="BI1" s="284"/>
    </row>
    <row r="2" spans="1:61" ht="30.75" customHeight="1">
      <c r="A2" s="285" t="s">
        <v>69</v>
      </c>
      <c r="B2" s="286"/>
      <c r="C2" s="286"/>
      <c r="D2" s="286"/>
      <c r="E2" s="286" t="s">
        <v>70</v>
      </c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 t="s">
        <v>71</v>
      </c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6"/>
      <c r="AN2" s="286"/>
      <c r="AO2" s="286"/>
      <c r="AP2" s="286"/>
      <c r="AQ2" s="286" t="s">
        <v>72</v>
      </c>
      <c r="AR2" s="286"/>
      <c r="AS2" s="286"/>
      <c r="AT2" s="286"/>
      <c r="AU2" s="286"/>
      <c r="AV2" s="286"/>
      <c r="AW2" s="286"/>
      <c r="AX2" s="286"/>
      <c r="AY2" s="286"/>
      <c r="AZ2" s="286"/>
      <c r="BA2" s="286"/>
      <c r="BB2" s="286"/>
      <c r="BC2" s="286"/>
      <c r="BD2" s="286"/>
      <c r="BE2" s="286"/>
      <c r="BF2" s="286"/>
      <c r="BG2" s="286"/>
      <c r="BH2" s="286"/>
      <c r="BI2" s="287"/>
    </row>
    <row r="3" spans="1:61" ht="34.5" customHeight="1">
      <c r="A3" s="274">
        <v>1</v>
      </c>
      <c r="B3" s="275"/>
      <c r="C3" s="275"/>
      <c r="D3" s="275"/>
      <c r="E3" s="276" t="s">
        <v>73</v>
      </c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8"/>
      <c r="AB3" s="279">
        <v>225</v>
      </c>
      <c r="AC3" s="279"/>
      <c r="AD3" s="279"/>
      <c r="AE3" s="279"/>
      <c r="AF3" s="279"/>
      <c r="AG3" s="279"/>
      <c r="AH3" s="279"/>
      <c r="AI3" s="279"/>
      <c r="AJ3" s="279"/>
      <c r="AK3" s="279"/>
      <c r="AL3" s="280"/>
      <c r="AM3" s="281" t="s">
        <v>74</v>
      </c>
      <c r="AN3" s="282"/>
      <c r="AO3" s="282"/>
      <c r="AP3" s="282"/>
      <c r="AQ3" s="275" t="s">
        <v>140</v>
      </c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83"/>
    </row>
    <row r="4" spans="1:61" ht="30.75" customHeight="1">
      <c r="A4" s="288"/>
      <c r="B4" s="289"/>
      <c r="C4" s="289"/>
      <c r="D4" s="290"/>
      <c r="E4" s="291" t="s">
        <v>75</v>
      </c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90"/>
      <c r="AB4" s="292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89"/>
      <c r="AN4" s="289"/>
      <c r="AO4" s="289"/>
      <c r="AP4" s="290"/>
      <c r="AQ4" s="291"/>
      <c r="AR4" s="289"/>
      <c r="AS4" s="289"/>
      <c r="AT4" s="289"/>
      <c r="AU4" s="289"/>
      <c r="AV4" s="289"/>
      <c r="AW4" s="289"/>
      <c r="AX4" s="289"/>
      <c r="AY4" s="289"/>
      <c r="AZ4" s="289"/>
      <c r="BA4" s="289"/>
      <c r="BB4" s="289"/>
      <c r="BC4" s="289"/>
      <c r="BD4" s="289"/>
      <c r="BE4" s="289"/>
      <c r="BF4" s="289"/>
      <c r="BG4" s="289"/>
      <c r="BH4" s="289"/>
      <c r="BI4" s="294"/>
    </row>
    <row r="5" spans="1:61" ht="30.75" customHeight="1">
      <c r="A5" s="288"/>
      <c r="B5" s="289"/>
      <c r="C5" s="289"/>
      <c r="D5" s="290"/>
      <c r="E5" s="291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90"/>
      <c r="AB5" s="292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89"/>
      <c r="AN5" s="289"/>
      <c r="AO5" s="289"/>
      <c r="AP5" s="290"/>
      <c r="AQ5" s="291"/>
      <c r="AR5" s="289"/>
      <c r="AS5" s="289"/>
      <c r="AT5" s="289"/>
      <c r="AU5" s="289"/>
      <c r="AV5" s="289"/>
      <c r="AW5" s="289"/>
      <c r="AX5" s="289"/>
      <c r="AY5" s="289"/>
      <c r="AZ5" s="289"/>
      <c r="BA5" s="289"/>
      <c r="BB5" s="289"/>
      <c r="BC5" s="289"/>
      <c r="BD5" s="289"/>
      <c r="BE5" s="289"/>
      <c r="BF5" s="289"/>
      <c r="BG5" s="289"/>
      <c r="BH5" s="289"/>
      <c r="BI5" s="294"/>
    </row>
    <row r="6" spans="1:61" ht="30.75" customHeight="1">
      <c r="A6" s="288"/>
      <c r="B6" s="289"/>
      <c r="C6" s="289"/>
      <c r="D6" s="290"/>
      <c r="E6" s="295"/>
      <c r="F6" s="295"/>
      <c r="G6" s="295"/>
      <c r="H6" s="295"/>
      <c r="I6" s="295"/>
      <c r="J6" s="295"/>
      <c r="K6" s="295"/>
      <c r="L6" s="295"/>
      <c r="M6" s="295"/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6"/>
      <c r="AC6" s="296"/>
      <c r="AD6" s="296"/>
      <c r="AE6" s="296"/>
      <c r="AF6" s="296"/>
      <c r="AG6" s="296"/>
      <c r="AH6" s="296"/>
      <c r="AI6" s="296"/>
      <c r="AJ6" s="296"/>
      <c r="AK6" s="296"/>
      <c r="AL6" s="297"/>
      <c r="AM6" s="281"/>
      <c r="AN6" s="282"/>
      <c r="AO6" s="282"/>
      <c r="AP6" s="282"/>
      <c r="AQ6" s="282"/>
      <c r="AR6" s="282"/>
      <c r="AS6" s="282"/>
      <c r="AT6" s="282"/>
      <c r="AU6" s="282"/>
      <c r="AV6" s="282"/>
      <c r="AW6" s="282"/>
      <c r="AX6" s="282"/>
      <c r="AY6" s="282"/>
      <c r="AZ6" s="282"/>
      <c r="BA6" s="282"/>
      <c r="BB6" s="282"/>
      <c r="BC6" s="282"/>
      <c r="BD6" s="282"/>
      <c r="BE6" s="282"/>
      <c r="BF6" s="282"/>
      <c r="BG6" s="282"/>
      <c r="BH6" s="282"/>
      <c r="BI6" s="298"/>
    </row>
    <row r="7" spans="1:61" ht="30.75" customHeight="1">
      <c r="A7" s="288"/>
      <c r="B7" s="289"/>
      <c r="C7" s="289"/>
      <c r="D7" s="290"/>
      <c r="E7" s="291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289"/>
      <c r="V7" s="289"/>
      <c r="W7" s="289"/>
      <c r="X7" s="289"/>
      <c r="Y7" s="289"/>
      <c r="Z7" s="289"/>
      <c r="AA7" s="290"/>
      <c r="AB7" s="292"/>
      <c r="AC7" s="293"/>
      <c r="AD7" s="293"/>
      <c r="AE7" s="293"/>
      <c r="AF7" s="293"/>
      <c r="AG7" s="293"/>
      <c r="AH7" s="293"/>
      <c r="AI7" s="293"/>
      <c r="AJ7" s="293"/>
      <c r="AK7" s="293"/>
      <c r="AL7" s="293"/>
      <c r="AM7" s="289"/>
      <c r="AN7" s="289"/>
      <c r="AO7" s="289"/>
      <c r="AP7" s="290"/>
      <c r="AQ7" s="291"/>
      <c r="AR7" s="289"/>
      <c r="AS7" s="289"/>
      <c r="AT7" s="289"/>
      <c r="AU7" s="289"/>
      <c r="AV7" s="289"/>
      <c r="AW7" s="289"/>
      <c r="AX7" s="289"/>
      <c r="AY7" s="289"/>
      <c r="AZ7" s="289"/>
      <c r="BA7" s="289"/>
      <c r="BB7" s="289"/>
      <c r="BC7" s="289"/>
      <c r="BD7" s="289"/>
      <c r="BE7" s="289"/>
      <c r="BF7" s="289"/>
      <c r="BG7" s="289"/>
      <c r="BH7" s="289"/>
      <c r="BI7" s="294"/>
    </row>
    <row r="8" spans="1:61" ht="30.75" customHeight="1">
      <c r="A8" s="288"/>
      <c r="B8" s="289"/>
      <c r="C8" s="289"/>
      <c r="D8" s="290"/>
      <c r="E8" s="291"/>
      <c r="F8" s="289"/>
      <c r="G8" s="289"/>
      <c r="H8" s="289"/>
      <c r="I8" s="289"/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289"/>
      <c r="V8" s="289"/>
      <c r="W8" s="289"/>
      <c r="X8" s="289"/>
      <c r="Y8" s="289"/>
      <c r="Z8" s="289"/>
      <c r="AA8" s="290"/>
      <c r="AB8" s="292"/>
      <c r="AC8" s="293"/>
      <c r="AD8" s="293"/>
      <c r="AE8" s="293"/>
      <c r="AF8" s="293"/>
      <c r="AG8" s="293"/>
      <c r="AH8" s="293"/>
      <c r="AI8" s="293"/>
      <c r="AJ8" s="293"/>
      <c r="AK8" s="293"/>
      <c r="AL8" s="293"/>
      <c r="AM8" s="289"/>
      <c r="AN8" s="289"/>
      <c r="AO8" s="289"/>
      <c r="AP8" s="290"/>
      <c r="AQ8" s="291"/>
      <c r="AR8" s="289"/>
      <c r="AS8" s="289"/>
      <c r="AT8" s="289"/>
      <c r="AU8" s="289"/>
      <c r="AV8" s="289"/>
      <c r="AW8" s="289"/>
      <c r="AX8" s="289"/>
      <c r="AY8" s="289"/>
      <c r="AZ8" s="289"/>
      <c r="BA8" s="289"/>
      <c r="BB8" s="289"/>
      <c r="BC8" s="289"/>
      <c r="BD8" s="289"/>
      <c r="BE8" s="289"/>
      <c r="BF8" s="289"/>
      <c r="BG8" s="289"/>
      <c r="BH8" s="289"/>
      <c r="BI8" s="294"/>
    </row>
    <row r="9" spans="1:61" ht="30.75" customHeight="1">
      <c r="A9" s="274"/>
      <c r="B9" s="275"/>
      <c r="C9" s="275"/>
      <c r="D9" s="27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5"/>
      <c r="Q9" s="295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9"/>
      <c r="AC9" s="299"/>
      <c r="AD9" s="299"/>
      <c r="AE9" s="299"/>
      <c r="AF9" s="299"/>
      <c r="AG9" s="299"/>
      <c r="AH9" s="299"/>
      <c r="AI9" s="299"/>
      <c r="AJ9" s="299"/>
      <c r="AK9" s="299"/>
      <c r="AL9" s="300"/>
      <c r="AM9" s="281"/>
      <c r="AN9" s="282"/>
      <c r="AO9" s="282"/>
      <c r="AP9" s="282"/>
      <c r="AQ9" s="282"/>
      <c r="AR9" s="282"/>
      <c r="AS9" s="282"/>
      <c r="AT9" s="282"/>
      <c r="AU9" s="282"/>
      <c r="AV9" s="282"/>
      <c r="AW9" s="282"/>
      <c r="AX9" s="282"/>
      <c r="AY9" s="282"/>
      <c r="AZ9" s="282"/>
      <c r="BA9" s="282"/>
      <c r="BB9" s="282"/>
      <c r="BC9" s="282"/>
      <c r="BD9" s="282"/>
      <c r="BE9" s="282"/>
      <c r="BF9" s="282"/>
      <c r="BG9" s="282"/>
      <c r="BH9" s="282"/>
      <c r="BI9" s="298"/>
    </row>
    <row r="10" spans="1:61" ht="30.75" customHeight="1">
      <c r="A10" s="274"/>
      <c r="B10" s="275"/>
      <c r="C10" s="275"/>
      <c r="D10" s="275"/>
      <c r="E10" s="295"/>
      <c r="F10" s="295"/>
      <c r="G10" s="295"/>
      <c r="H10" s="295"/>
      <c r="I10" s="295"/>
      <c r="J10" s="295"/>
      <c r="K10" s="295"/>
      <c r="L10" s="295"/>
      <c r="M10" s="295"/>
      <c r="N10" s="295"/>
      <c r="O10" s="295"/>
      <c r="P10" s="295"/>
      <c r="Q10" s="295"/>
      <c r="R10" s="295"/>
      <c r="S10" s="295"/>
      <c r="T10" s="295"/>
      <c r="U10" s="295"/>
      <c r="V10" s="295"/>
      <c r="W10" s="295"/>
      <c r="X10" s="295"/>
      <c r="Y10" s="295"/>
      <c r="Z10" s="295"/>
      <c r="AA10" s="295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300"/>
      <c r="AM10" s="281"/>
      <c r="AN10" s="282"/>
      <c r="AO10" s="282"/>
      <c r="AP10" s="282"/>
      <c r="AQ10" s="282"/>
      <c r="AR10" s="282"/>
      <c r="AS10" s="282"/>
      <c r="AT10" s="282"/>
      <c r="AU10" s="282"/>
      <c r="AV10" s="282"/>
      <c r="AW10" s="282"/>
      <c r="AX10" s="282"/>
      <c r="AY10" s="282"/>
      <c r="AZ10" s="282"/>
      <c r="BA10" s="282"/>
      <c r="BB10" s="282"/>
      <c r="BC10" s="282"/>
      <c r="BD10" s="282"/>
      <c r="BE10" s="282"/>
      <c r="BF10" s="282"/>
      <c r="BG10" s="282"/>
      <c r="BH10" s="282"/>
      <c r="BI10" s="298"/>
    </row>
    <row r="11" spans="1:61" ht="30.75" customHeight="1">
      <c r="A11" s="274"/>
      <c r="B11" s="275"/>
      <c r="C11" s="275"/>
      <c r="D11" s="275"/>
      <c r="E11" s="295"/>
      <c r="F11" s="295"/>
      <c r="G11" s="295"/>
      <c r="H11" s="295"/>
      <c r="I11" s="295"/>
      <c r="J11" s="295"/>
      <c r="K11" s="295"/>
      <c r="L11" s="295"/>
      <c r="M11" s="295"/>
      <c r="N11" s="295"/>
      <c r="O11" s="295"/>
      <c r="P11" s="295"/>
      <c r="Q11" s="295"/>
      <c r="R11" s="295"/>
      <c r="S11" s="295"/>
      <c r="T11" s="295"/>
      <c r="U11" s="295"/>
      <c r="V11" s="295"/>
      <c r="W11" s="295"/>
      <c r="X11" s="295"/>
      <c r="Y11" s="295"/>
      <c r="Z11" s="295"/>
      <c r="AA11" s="295"/>
      <c r="AB11" s="299"/>
      <c r="AC11" s="299"/>
      <c r="AD11" s="299"/>
      <c r="AE11" s="299"/>
      <c r="AF11" s="299"/>
      <c r="AG11" s="299"/>
      <c r="AH11" s="299"/>
      <c r="AI11" s="299"/>
      <c r="AJ11" s="299"/>
      <c r="AK11" s="299"/>
      <c r="AL11" s="300"/>
      <c r="AM11" s="281"/>
      <c r="AN11" s="282"/>
      <c r="AO11" s="282"/>
      <c r="AP11" s="282"/>
      <c r="AQ11" s="282"/>
      <c r="AR11" s="282"/>
      <c r="AS11" s="282"/>
      <c r="AT11" s="282"/>
      <c r="AU11" s="282"/>
      <c r="AV11" s="282"/>
      <c r="AW11" s="282"/>
      <c r="AX11" s="282"/>
      <c r="AY11" s="282"/>
      <c r="AZ11" s="282"/>
      <c r="BA11" s="282"/>
      <c r="BB11" s="282"/>
      <c r="BC11" s="282"/>
      <c r="BD11" s="282"/>
      <c r="BE11" s="282"/>
      <c r="BF11" s="282"/>
      <c r="BG11" s="282"/>
      <c r="BH11" s="282"/>
      <c r="BI11" s="298"/>
    </row>
    <row r="12" spans="1:61" ht="30.75" customHeight="1" thickBot="1">
      <c r="A12" s="301"/>
      <c r="B12" s="302"/>
      <c r="C12" s="302"/>
      <c r="D12" s="303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/>
      <c r="Z12" s="304"/>
      <c r="AA12" s="304"/>
      <c r="AB12" s="305"/>
      <c r="AC12" s="305"/>
      <c r="AD12" s="305"/>
      <c r="AE12" s="305"/>
      <c r="AF12" s="305"/>
      <c r="AG12" s="305"/>
      <c r="AH12" s="305"/>
      <c r="AI12" s="305"/>
      <c r="AJ12" s="305"/>
      <c r="AK12" s="305"/>
      <c r="AL12" s="306"/>
      <c r="AM12" s="307"/>
      <c r="AN12" s="308"/>
      <c r="AO12" s="308"/>
      <c r="AP12" s="308"/>
      <c r="AQ12" s="309"/>
      <c r="AR12" s="310"/>
      <c r="AS12" s="310"/>
      <c r="AT12" s="310"/>
      <c r="AU12" s="310"/>
      <c r="AV12" s="310"/>
      <c r="AW12" s="310"/>
      <c r="AX12" s="310"/>
      <c r="AY12" s="310"/>
      <c r="AZ12" s="310"/>
      <c r="BA12" s="310"/>
      <c r="BB12" s="310"/>
      <c r="BC12" s="310"/>
      <c r="BD12" s="310"/>
      <c r="BE12" s="310"/>
      <c r="BF12" s="310"/>
      <c r="BG12" s="310"/>
      <c r="BH12" s="310"/>
      <c r="BI12" s="311"/>
    </row>
    <row r="13" spans="1:61" ht="36.75" customHeight="1">
      <c r="A13" s="13" t="s">
        <v>76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</row>
  </sheetData>
  <mergeCells count="55">
    <mergeCell ref="A12:D12"/>
    <mergeCell ref="E12:AA12"/>
    <mergeCell ref="AB12:AL12"/>
    <mergeCell ref="AM12:AP12"/>
    <mergeCell ref="AQ12:BI12"/>
    <mergeCell ref="A10:D10"/>
    <mergeCell ref="E10:AA10"/>
    <mergeCell ref="AB10:AL10"/>
    <mergeCell ref="AM10:AP10"/>
    <mergeCell ref="AQ10:BI10"/>
    <mergeCell ref="A11:D11"/>
    <mergeCell ref="E11:AA11"/>
    <mergeCell ref="AB11:AL11"/>
    <mergeCell ref="AM11:AP11"/>
    <mergeCell ref="AQ11:BI11"/>
    <mergeCell ref="A8:D8"/>
    <mergeCell ref="E8:AA8"/>
    <mergeCell ref="AB8:AL8"/>
    <mergeCell ref="AM8:AP8"/>
    <mergeCell ref="AQ8:BI8"/>
    <mergeCell ref="A9:D9"/>
    <mergeCell ref="E9:AA9"/>
    <mergeCell ref="AB9:AL9"/>
    <mergeCell ref="AM9:AP9"/>
    <mergeCell ref="AQ9:BI9"/>
    <mergeCell ref="A6:D6"/>
    <mergeCell ref="E6:AA6"/>
    <mergeCell ref="AB6:AL6"/>
    <mergeCell ref="AM6:AP6"/>
    <mergeCell ref="AQ6:BI6"/>
    <mergeCell ref="A7:D7"/>
    <mergeCell ref="E7:AA7"/>
    <mergeCell ref="AB7:AL7"/>
    <mergeCell ref="AM7:AP7"/>
    <mergeCell ref="AQ7:BI7"/>
    <mergeCell ref="A4:D4"/>
    <mergeCell ref="E4:AA4"/>
    <mergeCell ref="AB4:AL4"/>
    <mergeCell ref="AM4:AP4"/>
    <mergeCell ref="AQ4:BI4"/>
    <mergeCell ref="A5:D5"/>
    <mergeCell ref="E5:AA5"/>
    <mergeCell ref="AB5:AL5"/>
    <mergeCell ref="AM5:AP5"/>
    <mergeCell ref="AQ5:BI5"/>
    <mergeCell ref="A1:BI1"/>
    <mergeCell ref="A2:D2"/>
    <mergeCell ref="E2:AA2"/>
    <mergeCell ref="AB2:AP2"/>
    <mergeCell ref="AQ2:BI2"/>
    <mergeCell ref="A3:D3"/>
    <mergeCell ref="E3:AA3"/>
    <mergeCell ref="AB3:AL3"/>
    <mergeCell ref="AM3:AP3"/>
    <mergeCell ref="AQ3:BI3"/>
  </mergeCells>
  <phoneticPr fontId="2" type="noConversion"/>
  <printOptions horizontalCentered="1" verticalCentered="1"/>
  <pageMargins left="0.64" right="0.74803149606299213" top="0.98425196850393704" bottom="0.98425196850393704" header="0.51181102362204722" footer="0.51181102362204722"/>
  <pageSetup paperSize="9" scale="9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7"/>
  <sheetViews>
    <sheetView view="pageBreakPreview" zoomScale="115" zoomScaleNormal="100" workbookViewId="0">
      <selection activeCell="D5" sqref="D5"/>
    </sheetView>
  </sheetViews>
  <sheetFormatPr defaultRowHeight="18" customHeight="1"/>
  <cols>
    <col min="1" max="1" width="13.25" style="58" customWidth="1"/>
    <col min="2" max="2" width="30.125" style="58" customWidth="1"/>
    <col min="3" max="3" width="32.5" style="58" customWidth="1"/>
    <col min="4" max="4" width="15" style="58" customWidth="1"/>
    <col min="5" max="5" width="20.75" style="78" customWidth="1"/>
    <col min="6" max="6" width="1" style="58" customWidth="1"/>
    <col min="7" max="256" width="9" style="58"/>
    <col min="257" max="257" width="13.25" style="58" customWidth="1"/>
    <col min="258" max="258" width="30.125" style="58" customWidth="1"/>
    <col min="259" max="259" width="32.5" style="58" customWidth="1"/>
    <col min="260" max="260" width="15" style="58" customWidth="1"/>
    <col min="261" max="261" width="20.75" style="58" customWidth="1"/>
    <col min="262" max="262" width="1" style="58" customWidth="1"/>
    <col min="263" max="512" width="9" style="58"/>
    <col min="513" max="513" width="13.25" style="58" customWidth="1"/>
    <col min="514" max="514" width="30.125" style="58" customWidth="1"/>
    <col min="515" max="515" width="32.5" style="58" customWidth="1"/>
    <col min="516" max="516" width="15" style="58" customWidth="1"/>
    <col min="517" max="517" width="20.75" style="58" customWidth="1"/>
    <col min="518" max="518" width="1" style="58" customWidth="1"/>
    <col min="519" max="768" width="9" style="58"/>
    <col min="769" max="769" width="13.25" style="58" customWidth="1"/>
    <col min="770" max="770" width="30.125" style="58" customWidth="1"/>
    <col min="771" max="771" width="32.5" style="58" customWidth="1"/>
    <col min="772" max="772" width="15" style="58" customWidth="1"/>
    <col min="773" max="773" width="20.75" style="58" customWidth="1"/>
    <col min="774" max="774" width="1" style="58" customWidth="1"/>
    <col min="775" max="1024" width="9" style="58"/>
    <col min="1025" max="1025" width="13.25" style="58" customWidth="1"/>
    <col min="1026" max="1026" width="30.125" style="58" customWidth="1"/>
    <col min="1027" max="1027" width="32.5" style="58" customWidth="1"/>
    <col min="1028" max="1028" width="15" style="58" customWidth="1"/>
    <col min="1029" max="1029" width="20.75" style="58" customWidth="1"/>
    <col min="1030" max="1030" width="1" style="58" customWidth="1"/>
    <col min="1031" max="1280" width="9" style="58"/>
    <col min="1281" max="1281" width="13.25" style="58" customWidth="1"/>
    <col min="1282" max="1282" width="30.125" style="58" customWidth="1"/>
    <col min="1283" max="1283" width="32.5" style="58" customWidth="1"/>
    <col min="1284" max="1284" width="15" style="58" customWidth="1"/>
    <col min="1285" max="1285" width="20.75" style="58" customWidth="1"/>
    <col min="1286" max="1286" width="1" style="58" customWidth="1"/>
    <col min="1287" max="1536" width="9" style="58"/>
    <col min="1537" max="1537" width="13.25" style="58" customWidth="1"/>
    <col min="1538" max="1538" width="30.125" style="58" customWidth="1"/>
    <col min="1539" max="1539" width="32.5" style="58" customWidth="1"/>
    <col min="1540" max="1540" width="15" style="58" customWidth="1"/>
    <col min="1541" max="1541" width="20.75" style="58" customWidth="1"/>
    <col min="1542" max="1542" width="1" style="58" customWidth="1"/>
    <col min="1543" max="1792" width="9" style="58"/>
    <col min="1793" max="1793" width="13.25" style="58" customWidth="1"/>
    <col min="1794" max="1794" width="30.125" style="58" customWidth="1"/>
    <col min="1795" max="1795" width="32.5" style="58" customWidth="1"/>
    <col min="1796" max="1796" width="15" style="58" customWidth="1"/>
    <col min="1797" max="1797" width="20.75" style="58" customWidth="1"/>
    <col min="1798" max="1798" width="1" style="58" customWidth="1"/>
    <col min="1799" max="2048" width="9" style="58"/>
    <col min="2049" max="2049" width="13.25" style="58" customWidth="1"/>
    <col min="2050" max="2050" width="30.125" style="58" customWidth="1"/>
    <col min="2051" max="2051" width="32.5" style="58" customWidth="1"/>
    <col min="2052" max="2052" width="15" style="58" customWidth="1"/>
    <col min="2053" max="2053" width="20.75" style="58" customWidth="1"/>
    <col min="2054" max="2054" width="1" style="58" customWidth="1"/>
    <col min="2055" max="2304" width="9" style="58"/>
    <col min="2305" max="2305" width="13.25" style="58" customWidth="1"/>
    <col min="2306" max="2306" width="30.125" style="58" customWidth="1"/>
    <col min="2307" max="2307" width="32.5" style="58" customWidth="1"/>
    <col min="2308" max="2308" width="15" style="58" customWidth="1"/>
    <col min="2309" max="2309" width="20.75" style="58" customWidth="1"/>
    <col min="2310" max="2310" width="1" style="58" customWidth="1"/>
    <col min="2311" max="2560" width="9" style="58"/>
    <col min="2561" max="2561" width="13.25" style="58" customWidth="1"/>
    <col min="2562" max="2562" width="30.125" style="58" customWidth="1"/>
    <col min="2563" max="2563" width="32.5" style="58" customWidth="1"/>
    <col min="2564" max="2564" width="15" style="58" customWidth="1"/>
    <col min="2565" max="2565" width="20.75" style="58" customWidth="1"/>
    <col min="2566" max="2566" width="1" style="58" customWidth="1"/>
    <col min="2567" max="2816" width="9" style="58"/>
    <col min="2817" max="2817" width="13.25" style="58" customWidth="1"/>
    <col min="2818" max="2818" width="30.125" style="58" customWidth="1"/>
    <col min="2819" max="2819" width="32.5" style="58" customWidth="1"/>
    <col min="2820" max="2820" width="15" style="58" customWidth="1"/>
    <col min="2821" max="2821" width="20.75" style="58" customWidth="1"/>
    <col min="2822" max="2822" width="1" style="58" customWidth="1"/>
    <col min="2823" max="3072" width="9" style="58"/>
    <col min="3073" max="3073" width="13.25" style="58" customWidth="1"/>
    <col min="3074" max="3074" width="30.125" style="58" customWidth="1"/>
    <col min="3075" max="3075" width="32.5" style="58" customWidth="1"/>
    <col min="3076" max="3076" width="15" style="58" customWidth="1"/>
    <col min="3077" max="3077" width="20.75" style="58" customWidth="1"/>
    <col min="3078" max="3078" width="1" style="58" customWidth="1"/>
    <col min="3079" max="3328" width="9" style="58"/>
    <col min="3329" max="3329" width="13.25" style="58" customWidth="1"/>
    <col min="3330" max="3330" width="30.125" style="58" customWidth="1"/>
    <col min="3331" max="3331" width="32.5" style="58" customWidth="1"/>
    <col min="3332" max="3332" width="15" style="58" customWidth="1"/>
    <col min="3333" max="3333" width="20.75" style="58" customWidth="1"/>
    <col min="3334" max="3334" width="1" style="58" customWidth="1"/>
    <col min="3335" max="3584" width="9" style="58"/>
    <col min="3585" max="3585" width="13.25" style="58" customWidth="1"/>
    <col min="3586" max="3586" width="30.125" style="58" customWidth="1"/>
    <col min="3587" max="3587" width="32.5" style="58" customWidth="1"/>
    <col min="3588" max="3588" width="15" style="58" customWidth="1"/>
    <col min="3589" max="3589" width="20.75" style="58" customWidth="1"/>
    <col min="3590" max="3590" width="1" style="58" customWidth="1"/>
    <col min="3591" max="3840" width="9" style="58"/>
    <col min="3841" max="3841" width="13.25" style="58" customWidth="1"/>
    <col min="3842" max="3842" width="30.125" style="58" customWidth="1"/>
    <col min="3843" max="3843" width="32.5" style="58" customWidth="1"/>
    <col min="3844" max="3844" width="15" style="58" customWidth="1"/>
    <col min="3845" max="3845" width="20.75" style="58" customWidth="1"/>
    <col min="3846" max="3846" width="1" style="58" customWidth="1"/>
    <col min="3847" max="4096" width="9" style="58"/>
    <col min="4097" max="4097" width="13.25" style="58" customWidth="1"/>
    <col min="4098" max="4098" width="30.125" style="58" customWidth="1"/>
    <col min="4099" max="4099" width="32.5" style="58" customWidth="1"/>
    <col min="4100" max="4100" width="15" style="58" customWidth="1"/>
    <col min="4101" max="4101" width="20.75" style="58" customWidth="1"/>
    <col min="4102" max="4102" width="1" style="58" customWidth="1"/>
    <col min="4103" max="4352" width="9" style="58"/>
    <col min="4353" max="4353" width="13.25" style="58" customWidth="1"/>
    <col min="4354" max="4354" width="30.125" style="58" customWidth="1"/>
    <col min="4355" max="4355" width="32.5" style="58" customWidth="1"/>
    <col min="4356" max="4356" width="15" style="58" customWidth="1"/>
    <col min="4357" max="4357" width="20.75" style="58" customWidth="1"/>
    <col min="4358" max="4358" width="1" style="58" customWidth="1"/>
    <col min="4359" max="4608" width="9" style="58"/>
    <col min="4609" max="4609" width="13.25" style="58" customWidth="1"/>
    <col min="4610" max="4610" width="30.125" style="58" customWidth="1"/>
    <col min="4611" max="4611" width="32.5" style="58" customWidth="1"/>
    <col min="4612" max="4612" width="15" style="58" customWidth="1"/>
    <col min="4613" max="4613" width="20.75" style="58" customWidth="1"/>
    <col min="4614" max="4614" width="1" style="58" customWidth="1"/>
    <col min="4615" max="4864" width="9" style="58"/>
    <col min="4865" max="4865" width="13.25" style="58" customWidth="1"/>
    <col min="4866" max="4866" width="30.125" style="58" customWidth="1"/>
    <col min="4867" max="4867" width="32.5" style="58" customWidth="1"/>
    <col min="4868" max="4868" width="15" style="58" customWidth="1"/>
    <col min="4869" max="4869" width="20.75" style="58" customWidth="1"/>
    <col min="4870" max="4870" width="1" style="58" customWidth="1"/>
    <col min="4871" max="5120" width="9" style="58"/>
    <col min="5121" max="5121" width="13.25" style="58" customWidth="1"/>
    <col min="5122" max="5122" width="30.125" style="58" customWidth="1"/>
    <col min="5123" max="5123" width="32.5" style="58" customWidth="1"/>
    <col min="5124" max="5124" width="15" style="58" customWidth="1"/>
    <col min="5125" max="5125" width="20.75" style="58" customWidth="1"/>
    <col min="5126" max="5126" width="1" style="58" customWidth="1"/>
    <col min="5127" max="5376" width="9" style="58"/>
    <col min="5377" max="5377" width="13.25" style="58" customWidth="1"/>
    <col min="5378" max="5378" width="30.125" style="58" customWidth="1"/>
    <col min="5379" max="5379" width="32.5" style="58" customWidth="1"/>
    <col min="5380" max="5380" width="15" style="58" customWidth="1"/>
    <col min="5381" max="5381" width="20.75" style="58" customWidth="1"/>
    <col min="5382" max="5382" width="1" style="58" customWidth="1"/>
    <col min="5383" max="5632" width="9" style="58"/>
    <col min="5633" max="5633" width="13.25" style="58" customWidth="1"/>
    <col min="5634" max="5634" width="30.125" style="58" customWidth="1"/>
    <col min="5635" max="5635" width="32.5" style="58" customWidth="1"/>
    <col min="5636" max="5636" width="15" style="58" customWidth="1"/>
    <col min="5637" max="5637" width="20.75" style="58" customWidth="1"/>
    <col min="5638" max="5638" width="1" style="58" customWidth="1"/>
    <col min="5639" max="5888" width="9" style="58"/>
    <col min="5889" max="5889" width="13.25" style="58" customWidth="1"/>
    <col min="5890" max="5890" width="30.125" style="58" customWidth="1"/>
    <col min="5891" max="5891" width="32.5" style="58" customWidth="1"/>
    <col min="5892" max="5892" width="15" style="58" customWidth="1"/>
    <col min="5893" max="5893" width="20.75" style="58" customWidth="1"/>
    <col min="5894" max="5894" width="1" style="58" customWidth="1"/>
    <col min="5895" max="6144" width="9" style="58"/>
    <col min="6145" max="6145" width="13.25" style="58" customWidth="1"/>
    <col min="6146" max="6146" width="30.125" style="58" customWidth="1"/>
    <col min="6147" max="6147" width="32.5" style="58" customWidth="1"/>
    <col min="6148" max="6148" width="15" style="58" customWidth="1"/>
    <col min="6149" max="6149" width="20.75" style="58" customWidth="1"/>
    <col min="6150" max="6150" width="1" style="58" customWidth="1"/>
    <col min="6151" max="6400" width="9" style="58"/>
    <col min="6401" max="6401" width="13.25" style="58" customWidth="1"/>
    <col min="6402" max="6402" width="30.125" style="58" customWidth="1"/>
    <col min="6403" max="6403" width="32.5" style="58" customWidth="1"/>
    <col min="6404" max="6404" width="15" style="58" customWidth="1"/>
    <col min="6405" max="6405" width="20.75" style="58" customWidth="1"/>
    <col min="6406" max="6406" width="1" style="58" customWidth="1"/>
    <col min="6407" max="6656" width="9" style="58"/>
    <col min="6657" max="6657" width="13.25" style="58" customWidth="1"/>
    <col min="6658" max="6658" width="30.125" style="58" customWidth="1"/>
    <col min="6659" max="6659" width="32.5" style="58" customWidth="1"/>
    <col min="6660" max="6660" width="15" style="58" customWidth="1"/>
    <col min="6661" max="6661" width="20.75" style="58" customWidth="1"/>
    <col min="6662" max="6662" width="1" style="58" customWidth="1"/>
    <col min="6663" max="6912" width="9" style="58"/>
    <col min="6913" max="6913" width="13.25" style="58" customWidth="1"/>
    <col min="6914" max="6914" width="30.125" style="58" customWidth="1"/>
    <col min="6915" max="6915" width="32.5" style="58" customWidth="1"/>
    <col min="6916" max="6916" width="15" style="58" customWidth="1"/>
    <col min="6917" max="6917" width="20.75" style="58" customWidth="1"/>
    <col min="6918" max="6918" width="1" style="58" customWidth="1"/>
    <col min="6919" max="7168" width="9" style="58"/>
    <col min="7169" max="7169" width="13.25" style="58" customWidth="1"/>
    <col min="7170" max="7170" width="30.125" style="58" customWidth="1"/>
    <col min="7171" max="7171" width="32.5" style="58" customWidth="1"/>
    <col min="7172" max="7172" width="15" style="58" customWidth="1"/>
    <col min="7173" max="7173" width="20.75" style="58" customWidth="1"/>
    <col min="7174" max="7174" width="1" style="58" customWidth="1"/>
    <col min="7175" max="7424" width="9" style="58"/>
    <col min="7425" max="7425" width="13.25" style="58" customWidth="1"/>
    <col min="7426" max="7426" width="30.125" style="58" customWidth="1"/>
    <col min="7427" max="7427" width="32.5" style="58" customWidth="1"/>
    <col min="7428" max="7428" width="15" style="58" customWidth="1"/>
    <col min="7429" max="7429" width="20.75" style="58" customWidth="1"/>
    <col min="7430" max="7430" width="1" style="58" customWidth="1"/>
    <col min="7431" max="7680" width="9" style="58"/>
    <col min="7681" max="7681" width="13.25" style="58" customWidth="1"/>
    <col min="7682" max="7682" width="30.125" style="58" customWidth="1"/>
    <col min="7683" max="7683" width="32.5" style="58" customWidth="1"/>
    <col min="7684" max="7684" width="15" style="58" customWidth="1"/>
    <col min="7685" max="7685" width="20.75" style="58" customWidth="1"/>
    <col min="7686" max="7686" width="1" style="58" customWidth="1"/>
    <col min="7687" max="7936" width="9" style="58"/>
    <col min="7937" max="7937" width="13.25" style="58" customWidth="1"/>
    <col min="7938" max="7938" width="30.125" style="58" customWidth="1"/>
    <col min="7939" max="7939" width="32.5" style="58" customWidth="1"/>
    <col min="7940" max="7940" width="15" style="58" customWidth="1"/>
    <col min="7941" max="7941" width="20.75" style="58" customWidth="1"/>
    <col min="7942" max="7942" width="1" style="58" customWidth="1"/>
    <col min="7943" max="8192" width="9" style="58"/>
    <col min="8193" max="8193" width="13.25" style="58" customWidth="1"/>
    <col min="8194" max="8194" width="30.125" style="58" customWidth="1"/>
    <col min="8195" max="8195" width="32.5" style="58" customWidth="1"/>
    <col min="8196" max="8196" width="15" style="58" customWidth="1"/>
    <col min="8197" max="8197" width="20.75" style="58" customWidth="1"/>
    <col min="8198" max="8198" width="1" style="58" customWidth="1"/>
    <col min="8199" max="8448" width="9" style="58"/>
    <col min="8449" max="8449" width="13.25" style="58" customWidth="1"/>
    <col min="8450" max="8450" width="30.125" style="58" customWidth="1"/>
    <col min="8451" max="8451" width="32.5" style="58" customWidth="1"/>
    <col min="8452" max="8452" width="15" style="58" customWidth="1"/>
    <col min="8453" max="8453" width="20.75" style="58" customWidth="1"/>
    <col min="8454" max="8454" width="1" style="58" customWidth="1"/>
    <col min="8455" max="8704" width="9" style="58"/>
    <col min="8705" max="8705" width="13.25" style="58" customWidth="1"/>
    <col min="8706" max="8706" width="30.125" style="58" customWidth="1"/>
    <col min="8707" max="8707" width="32.5" style="58" customWidth="1"/>
    <col min="8708" max="8708" width="15" style="58" customWidth="1"/>
    <col min="8709" max="8709" width="20.75" style="58" customWidth="1"/>
    <col min="8710" max="8710" width="1" style="58" customWidth="1"/>
    <col min="8711" max="8960" width="9" style="58"/>
    <col min="8961" max="8961" width="13.25" style="58" customWidth="1"/>
    <col min="8962" max="8962" width="30.125" style="58" customWidth="1"/>
    <col min="8963" max="8963" width="32.5" style="58" customWidth="1"/>
    <col min="8964" max="8964" width="15" style="58" customWidth="1"/>
    <col min="8965" max="8965" width="20.75" style="58" customWidth="1"/>
    <col min="8966" max="8966" width="1" style="58" customWidth="1"/>
    <col min="8967" max="9216" width="9" style="58"/>
    <col min="9217" max="9217" width="13.25" style="58" customWidth="1"/>
    <col min="9218" max="9218" width="30.125" style="58" customWidth="1"/>
    <col min="9219" max="9219" width="32.5" style="58" customWidth="1"/>
    <col min="9220" max="9220" width="15" style="58" customWidth="1"/>
    <col min="9221" max="9221" width="20.75" style="58" customWidth="1"/>
    <col min="9222" max="9222" width="1" style="58" customWidth="1"/>
    <col min="9223" max="9472" width="9" style="58"/>
    <col min="9473" max="9473" width="13.25" style="58" customWidth="1"/>
    <col min="9474" max="9474" width="30.125" style="58" customWidth="1"/>
    <col min="9475" max="9475" width="32.5" style="58" customWidth="1"/>
    <col min="9476" max="9476" width="15" style="58" customWidth="1"/>
    <col min="9477" max="9477" width="20.75" style="58" customWidth="1"/>
    <col min="9478" max="9478" width="1" style="58" customWidth="1"/>
    <col min="9479" max="9728" width="9" style="58"/>
    <col min="9729" max="9729" width="13.25" style="58" customWidth="1"/>
    <col min="9730" max="9730" width="30.125" style="58" customWidth="1"/>
    <col min="9731" max="9731" width="32.5" style="58" customWidth="1"/>
    <col min="9732" max="9732" width="15" style="58" customWidth="1"/>
    <col min="9733" max="9733" width="20.75" style="58" customWidth="1"/>
    <col min="9734" max="9734" width="1" style="58" customWidth="1"/>
    <col min="9735" max="9984" width="9" style="58"/>
    <col min="9985" max="9985" width="13.25" style="58" customWidth="1"/>
    <col min="9986" max="9986" width="30.125" style="58" customWidth="1"/>
    <col min="9987" max="9987" width="32.5" style="58" customWidth="1"/>
    <col min="9988" max="9988" width="15" style="58" customWidth="1"/>
    <col min="9989" max="9989" width="20.75" style="58" customWidth="1"/>
    <col min="9990" max="9990" width="1" style="58" customWidth="1"/>
    <col min="9991" max="10240" width="9" style="58"/>
    <col min="10241" max="10241" width="13.25" style="58" customWidth="1"/>
    <col min="10242" max="10242" width="30.125" style="58" customWidth="1"/>
    <col min="10243" max="10243" width="32.5" style="58" customWidth="1"/>
    <col min="10244" max="10244" width="15" style="58" customWidth="1"/>
    <col min="10245" max="10245" width="20.75" style="58" customWidth="1"/>
    <col min="10246" max="10246" width="1" style="58" customWidth="1"/>
    <col min="10247" max="10496" width="9" style="58"/>
    <col min="10497" max="10497" width="13.25" style="58" customWidth="1"/>
    <col min="10498" max="10498" width="30.125" style="58" customWidth="1"/>
    <col min="10499" max="10499" width="32.5" style="58" customWidth="1"/>
    <col min="10500" max="10500" width="15" style="58" customWidth="1"/>
    <col min="10501" max="10501" width="20.75" style="58" customWidth="1"/>
    <col min="10502" max="10502" width="1" style="58" customWidth="1"/>
    <col min="10503" max="10752" width="9" style="58"/>
    <col min="10753" max="10753" width="13.25" style="58" customWidth="1"/>
    <col min="10754" max="10754" width="30.125" style="58" customWidth="1"/>
    <col min="10755" max="10755" width="32.5" style="58" customWidth="1"/>
    <col min="10756" max="10756" width="15" style="58" customWidth="1"/>
    <col min="10757" max="10757" width="20.75" style="58" customWidth="1"/>
    <col min="10758" max="10758" width="1" style="58" customWidth="1"/>
    <col min="10759" max="11008" width="9" style="58"/>
    <col min="11009" max="11009" width="13.25" style="58" customWidth="1"/>
    <col min="11010" max="11010" width="30.125" style="58" customWidth="1"/>
    <col min="11011" max="11011" width="32.5" style="58" customWidth="1"/>
    <col min="11012" max="11012" width="15" style="58" customWidth="1"/>
    <col min="11013" max="11013" width="20.75" style="58" customWidth="1"/>
    <col min="11014" max="11014" width="1" style="58" customWidth="1"/>
    <col min="11015" max="11264" width="9" style="58"/>
    <col min="11265" max="11265" width="13.25" style="58" customWidth="1"/>
    <col min="11266" max="11266" width="30.125" style="58" customWidth="1"/>
    <col min="11267" max="11267" width="32.5" style="58" customWidth="1"/>
    <col min="11268" max="11268" width="15" style="58" customWidth="1"/>
    <col min="11269" max="11269" width="20.75" style="58" customWidth="1"/>
    <col min="11270" max="11270" width="1" style="58" customWidth="1"/>
    <col min="11271" max="11520" width="9" style="58"/>
    <col min="11521" max="11521" width="13.25" style="58" customWidth="1"/>
    <col min="11522" max="11522" width="30.125" style="58" customWidth="1"/>
    <col min="11523" max="11523" width="32.5" style="58" customWidth="1"/>
    <col min="11524" max="11524" width="15" style="58" customWidth="1"/>
    <col min="11525" max="11525" width="20.75" style="58" customWidth="1"/>
    <col min="11526" max="11526" width="1" style="58" customWidth="1"/>
    <col min="11527" max="11776" width="9" style="58"/>
    <col min="11777" max="11777" width="13.25" style="58" customWidth="1"/>
    <col min="11778" max="11778" width="30.125" style="58" customWidth="1"/>
    <col min="11779" max="11779" width="32.5" style="58" customWidth="1"/>
    <col min="11780" max="11780" width="15" style="58" customWidth="1"/>
    <col min="11781" max="11781" width="20.75" style="58" customWidth="1"/>
    <col min="11782" max="11782" width="1" style="58" customWidth="1"/>
    <col min="11783" max="12032" width="9" style="58"/>
    <col min="12033" max="12033" width="13.25" style="58" customWidth="1"/>
    <col min="12034" max="12034" width="30.125" style="58" customWidth="1"/>
    <col min="12035" max="12035" width="32.5" style="58" customWidth="1"/>
    <col min="12036" max="12036" width="15" style="58" customWidth="1"/>
    <col min="12037" max="12037" width="20.75" style="58" customWidth="1"/>
    <col min="12038" max="12038" width="1" style="58" customWidth="1"/>
    <col min="12039" max="12288" width="9" style="58"/>
    <col min="12289" max="12289" width="13.25" style="58" customWidth="1"/>
    <col min="12290" max="12290" width="30.125" style="58" customWidth="1"/>
    <col min="12291" max="12291" width="32.5" style="58" customWidth="1"/>
    <col min="12292" max="12292" width="15" style="58" customWidth="1"/>
    <col min="12293" max="12293" width="20.75" style="58" customWidth="1"/>
    <col min="12294" max="12294" width="1" style="58" customWidth="1"/>
    <col min="12295" max="12544" width="9" style="58"/>
    <col min="12545" max="12545" width="13.25" style="58" customWidth="1"/>
    <col min="12546" max="12546" width="30.125" style="58" customWidth="1"/>
    <col min="12547" max="12547" width="32.5" style="58" customWidth="1"/>
    <col min="12548" max="12548" width="15" style="58" customWidth="1"/>
    <col min="12549" max="12549" width="20.75" style="58" customWidth="1"/>
    <col min="12550" max="12550" width="1" style="58" customWidth="1"/>
    <col min="12551" max="12800" width="9" style="58"/>
    <col min="12801" max="12801" width="13.25" style="58" customWidth="1"/>
    <col min="12802" max="12802" width="30.125" style="58" customWidth="1"/>
    <col min="12803" max="12803" width="32.5" style="58" customWidth="1"/>
    <col min="12804" max="12804" width="15" style="58" customWidth="1"/>
    <col min="12805" max="12805" width="20.75" style="58" customWidth="1"/>
    <col min="12806" max="12806" width="1" style="58" customWidth="1"/>
    <col min="12807" max="13056" width="9" style="58"/>
    <col min="13057" max="13057" width="13.25" style="58" customWidth="1"/>
    <col min="13058" max="13058" width="30.125" style="58" customWidth="1"/>
    <col min="13059" max="13059" width="32.5" style="58" customWidth="1"/>
    <col min="13060" max="13060" width="15" style="58" customWidth="1"/>
    <col min="13061" max="13061" width="20.75" style="58" customWidth="1"/>
    <col min="13062" max="13062" width="1" style="58" customWidth="1"/>
    <col min="13063" max="13312" width="9" style="58"/>
    <col min="13313" max="13313" width="13.25" style="58" customWidth="1"/>
    <col min="13314" max="13314" width="30.125" style="58" customWidth="1"/>
    <col min="13315" max="13315" width="32.5" style="58" customWidth="1"/>
    <col min="13316" max="13316" width="15" style="58" customWidth="1"/>
    <col min="13317" max="13317" width="20.75" style="58" customWidth="1"/>
    <col min="13318" max="13318" width="1" style="58" customWidth="1"/>
    <col min="13319" max="13568" width="9" style="58"/>
    <col min="13569" max="13569" width="13.25" style="58" customWidth="1"/>
    <col min="13570" max="13570" width="30.125" style="58" customWidth="1"/>
    <col min="13571" max="13571" width="32.5" style="58" customWidth="1"/>
    <col min="13572" max="13572" width="15" style="58" customWidth="1"/>
    <col min="13573" max="13573" width="20.75" style="58" customWidth="1"/>
    <col min="13574" max="13574" width="1" style="58" customWidth="1"/>
    <col min="13575" max="13824" width="9" style="58"/>
    <col min="13825" max="13825" width="13.25" style="58" customWidth="1"/>
    <col min="13826" max="13826" width="30.125" style="58" customWidth="1"/>
    <col min="13827" max="13827" width="32.5" style="58" customWidth="1"/>
    <col min="13828" max="13828" width="15" style="58" customWidth="1"/>
    <col min="13829" max="13829" width="20.75" style="58" customWidth="1"/>
    <col min="13830" max="13830" width="1" style="58" customWidth="1"/>
    <col min="13831" max="14080" width="9" style="58"/>
    <col min="14081" max="14081" width="13.25" style="58" customWidth="1"/>
    <col min="14082" max="14082" width="30.125" style="58" customWidth="1"/>
    <col min="14083" max="14083" width="32.5" style="58" customWidth="1"/>
    <col min="14084" max="14084" width="15" style="58" customWidth="1"/>
    <col min="14085" max="14085" width="20.75" style="58" customWidth="1"/>
    <col min="14086" max="14086" width="1" style="58" customWidth="1"/>
    <col min="14087" max="14336" width="9" style="58"/>
    <col min="14337" max="14337" width="13.25" style="58" customWidth="1"/>
    <col min="14338" max="14338" width="30.125" style="58" customWidth="1"/>
    <col min="14339" max="14339" width="32.5" style="58" customWidth="1"/>
    <col min="14340" max="14340" width="15" style="58" customWidth="1"/>
    <col min="14341" max="14341" width="20.75" style="58" customWidth="1"/>
    <col min="14342" max="14342" width="1" style="58" customWidth="1"/>
    <col min="14343" max="14592" width="9" style="58"/>
    <col min="14593" max="14593" width="13.25" style="58" customWidth="1"/>
    <col min="14594" max="14594" width="30.125" style="58" customWidth="1"/>
    <col min="14595" max="14595" width="32.5" style="58" customWidth="1"/>
    <col min="14596" max="14596" width="15" style="58" customWidth="1"/>
    <col min="14597" max="14597" width="20.75" style="58" customWidth="1"/>
    <col min="14598" max="14598" width="1" style="58" customWidth="1"/>
    <col min="14599" max="14848" width="9" style="58"/>
    <col min="14849" max="14849" width="13.25" style="58" customWidth="1"/>
    <col min="14850" max="14850" width="30.125" style="58" customWidth="1"/>
    <col min="14851" max="14851" width="32.5" style="58" customWidth="1"/>
    <col min="14852" max="14852" width="15" style="58" customWidth="1"/>
    <col min="14853" max="14853" width="20.75" style="58" customWidth="1"/>
    <col min="14854" max="14854" width="1" style="58" customWidth="1"/>
    <col min="14855" max="15104" width="9" style="58"/>
    <col min="15105" max="15105" width="13.25" style="58" customWidth="1"/>
    <col min="15106" max="15106" width="30.125" style="58" customWidth="1"/>
    <col min="15107" max="15107" width="32.5" style="58" customWidth="1"/>
    <col min="15108" max="15108" width="15" style="58" customWidth="1"/>
    <col min="15109" max="15109" width="20.75" style="58" customWidth="1"/>
    <col min="15110" max="15110" width="1" style="58" customWidth="1"/>
    <col min="15111" max="15360" width="9" style="58"/>
    <col min="15361" max="15361" width="13.25" style="58" customWidth="1"/>
    <col min="15362" max="15362" width="30.125" style="58" customWidth="1"/>
    <col min="15363" max="15363" width="32.5" style="58" customWidth="1"/>
    <col min="15364" max="15364" width="15" style="58" customWidth="1"/>
    <col min="15365" max="15365" width="20.75" style="58" customWidth="1"/>
    <col min="15366" max="15366" width="1" style="58" customWidth="1"/>
    <col min="15367" max="15616" width="9" style="58"/>
    <col min="15617" max="15617" width="13.25" style="58" customWidth="1"/>
    <col min="15618" max="15618" width="30.125" style="58" customWidth="1"/>
    <col min="15619" max="15619" width="32.5" style="58" customWidth="1"/>
    <col min="15620" max="15620" width="15" style="58" customWidth="1"/>
    <col min="15621" max="15621" width="20.75" style="58" customWidth="1"/>
    <col min="15622" max="15622" width="1" style="58" customWidth="1"/>
    <col min="15623" max="15872" width="9" style="58"/>
    <col min="15873" max="15873" width="13.25" style="58" customWidth="1"/>
    <col min="15874" max="15874" width="30.125" style="58" customWidth="1"/>
    <col min="15875" max="15875" width="32.5" style="58" customWidth="1"/>
    <col min="15876" max="15876" width="15" style="58" customWidth="1"/>
    <col min="15877" max="15877" width="20.75" style="58" customWidth="1"/>
    <col min="15878" max="15878" width="1" style="58" customWidth="1"/>
    <col min="15879" max="16128" width="9" style="58"/>
    <col min="16129" max="16129" width="13.25" style="58" customWidth="1"/>
    <col min="16130" max="16130" width="30.125" style="58" customWidth="1"/>
    <col min="16131" max="16131" width="32.5" style="58" customWidth="1"/>
    <col min="16132" max="16132" width="15" style="58" customWidth="1"/>
    <col min="16133" max="16133" width="20.75" style="58" customWidth="1"/>
    <col min="16134" max="16134" width="1" style="58" customWidth="1"/>
    <col min="16135" max="16384" width="9" style="58"/>
  </cols>
  <sheetData>
    <row r="1" spans="1:5" ht="30" customHeight="1" thickBot="1">
      <c r="A1" s="312" t="s">
        <v>77</v>
      </c>
      <c r="B1" s="312"/>
      <c r="C1" s="312"/>
      <c r="D1" s="312"/>
      <c r="E1" s="312"/>
    </row>
    <row r="2" spans="1:5" s="59" customFormat="1" ht="20.100000000000001" customHeight="1">
      <c r="A2" s="313" t="s">
        <v>78</v>
      </c>
      <c r="B2" s="315" t="s">
        <v>79</v>
      </c>
      <c r="C2" s="317" t="s">
        <v>80</v>
      </c>
      <c r="D2" s="318" t="s">
        <v>81</v>
      </c>
      <c r="E2" s="320" t="s">
        <v>82</v>
      </c>
    </row>
    <row r="3" spans="1:5" ht="20.100000000000001" customHeight="1">
      <c r="A3" s="314"/>
      <c r="B3" s="316"/>
      <c r="C3" s="316"/>
      <c r="D3" s="319"/>
      <c r="E3" s="321"/>
    </row>
    <row r="4" spans="1:5" ht="24.95" customHeight="1">
      <c r="A4" s="60">
        <v>1</v>
      </c>
      <c r="B4" s="61" t="s">
        <v>136</v>
      </c>
      <c r="C4" s="62" t="s">
        <v>83</v>
      </c>
      <c r="D4" s="63">
        <v>225</v>
      </c>
      <c r="E4" s="64" t="s">
        <v>140</v>
      </c>
    </row>
    <row r="5" spans="1:5" ht="24.95" customHeight="1">
      <c r="A5" s="60"/>
      <c r="B5" s="65"/>
      <c r="C5" s="62"/>
      <c r="D5" s="63"/>
      <c r="E5" s="64"/>
    </row>
    <row r="6" spans="1:5" ht="24.95" customHeight="1">
      <c r="A6" s="60"/>
      <c r="B6" s="65"/>
      <c r="C6" s="62"/>
      <c r="D6" s="63"/>
      <c r="E6" s="64"/>
    </row>
    <row r="7" spans="1:5" ht="24.95" customHeight="1">
      <c r="A7" s="60"/>
      <c r="B7" s="61"/>
      <c r="C7" s="62"/>
      <c r="D7" s="67"/>
      <c r="E7" s="64"/>
    </row>
    <row r="8" spans="1:5" ht="24.95" customHeight="1">
      <c r="A8" s="60"/>
      <c r="B8" s="61"/>
      <c r="C8" s="62"/>
      <c r="D8" s="67"/>
      <c r="E8" s="66"/>
    </row>
    <row r="9" spans="1:5" ht="24.95" customHeight="1">
      <c r="A9" s="60"/>
      <c r="B9" s="61"/>
      <c r="C9" s="62"/>
      <c r="D9" s="67"/>
      <c r="E9" s="66"/>
    </row>
    <row r="10" spans="1:5" ht="24.95" customHeight="1">
      <c r="A10" s="60"/>
      <c r="B10" s="65"/>
      <c r="C10" s="62"/>
      <c r="D10" s="63"/>
      <c r="E10" s="66"/>
    </row>
    <row r="11" spans="1:5" ht="24.95" customHeight="1">
      <c r="A11" s="60"/>
      <c r="B11" s="65"/>
      <c r="C11" s="62"/>
      <c r="D11" s="63"/>
      <c r="E11" s="66"/>
    </row>
    <row r="12" spans="1:5" ht="24.95" customHeight="1">
      <c r="A12" s="60"/>
      <c r="B12" s="65"/>
      <c r="C12" s="62"/>
      <c r="D12" s="63"/>
      <c r="E12" s="66"/>
    </row>
    <row r="13" spans="1:5" ht="24.95" customHeight="1">
      <c r="A13" s="68"/>
      <c r="B13" s="69"/>
      <c r="C13" s="69"/>
      <c r="D13" s="70"/>
      <c r="E13" s="71"/>
    </row>
    <row r="14" spans="1:5" ht="24.95" customHeight="1">
      <c r="A14" s="68"/>
      <c r="B14" s="69"/>
      <c r="C14" s="69"/>
      <c r="D14" s="70"/>
      <c r="E14" s="71"/>
    </row>
    <row r="15" spans="1:5" ht="24.95" customHeight="1">
      <c r="A15" s="68"/>
      <c r="B15" s="69"/>
      <c r="C15" s="69"/>
      <c r="D15" s="70"/>
      <c r="E15" s="71"/>
    </row>
    <row r="16" spans="1:5" ht="24.95" customHeight="1">
      <c r="A16" s="68"/>
      <c r="B16" s="69"/>
      <c r="C16" s="69"/>
      <c r="D16" s="70"/>
      <c r="E16" s="71"/>
    </row>
    <row r="17" spans="1:5" s="77" customFormat="1" ht="24.95" customHeight="1" thickBot="1">
      <c r="A17" s="72"/>
      <c r="B17" s="73" t="s">
        <v>84</v>
      </c>
      <c r="C17" s="74"/>
      <c r="D17" s="75">
        <f>SUM(D4:D16)</f>
        <v>225</v>
      </c>
      <c r="E17" s="76"/>
    </row>
  </sheetData>
  <mergeCells count="6">
    <mergeCell ref="A1:E1"/>
    <mergeCell ref="A2:A3"/>
    <mergeCell ref="B2:B3"/>
    <mergeCell ref="C2:C3"/>
    <mergeCell ref="D2:D3"/>
    <mergeCell ref="E2:E3"/>
  </mergeCells>
  <phoneticPr fontId="2" type="noConversion"/>
  <printOptions horizontalCentered="1"/>
  <pageMargins left="0.98" right="0.62992125984251968" top="0.82677165354330717" bottom="0.39370078740157483" header="0.43307086614173229" footer="0.51181102362204722"/>
  <pageSetup paperSize="9" scale="10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tabSelected="1" view="pageBreakPreview" zoomScale="85" zoomScaleNormal="120" zoomScaleSheetLayoutView="85" workbookViewId="0">
      <selection activeCell="R15" sqref="R15"/>
    </sheetView>
  </sheetViews>
  <sheetFormatPr defaultRowHeight="13.5"/>
  <cols>
    <col min="1" max="16384" width="9" style="79"/>
  </cols>
  <sheetData/>
  <phoneticPr fontId="2" type="noConversion"/>
  <printOptions horizontalCentered="1"/>
  <pageMargins left="0.39370078740157483" right="0.39370078740157483" top="0.98425196850393704" bottom="0.59055118110236227" header="0.51181102362204722" footer="0.3937007874015748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표지</vt:lpstr>
      <vt:lpstr>갑지</vt:lpstr>
      <vt:lpstr>원가계산서</vt:lpstr>
      <vt:lpstr>내역서</vt:lpstr>
      <vt:lpstr>일위대가</vt:lpstr>
      <vt:lpstr>산출근거</vt:lpstr>
      <vt:lpstr>물량표</vt:lpstr>
      <vt:lpstr>세부물량표</vt:lpstr>
      <vt:lpstr>증빙자료</vt:lpstr>
      <vt:lpstr>내역서!Print_Area</vt:lpstr>
      <vt:lpstr>산출근거!Print_Area</vt:lpstr>
      <vt:lpstr>세부물량표!Print_Area</vt:lpstr>
      <vt:lpstr>원가계산서!Print_Area</vt:lpstr>
      <vt:lpstr>일위대가!Print_Area</vt:lpstr>
      <vt:lpstr>증빙자료!Print_Area</vt:lpstr>
      <vt:lpstr>내역서!Print_Titles</vt:lpstr>
      <vt:lpstr>산출근거!Print_Titles</vt:lpstr>
      <vt:lpstr>일위대가!Print_Titles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2026-01-21T05:25:40Z</cp:lastPrinted>
  <dcterms:created xsi:type="dcterms:W3CDTF">2022-01-25T01:24:00Z</dcterms:created>
  <dcterms:modified xsi:type="dcterms:W3CDTF">2026-09-15T01:38:28Z</dcterms:modified>
</cp:coreProperties>
</file>