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김다흰\계약\공사\충남반도체마이스터고등학교 기숙사 냉난방개선 및 기타 전기공사\"/>
    </mc:Choice>
  </mc:AlternateContent>
  <xr:revisionPtr revIDLastSave="0" documentId="13_ncr:1_{D5933B60-74F1-45A1-97B6-E6BE923E8017}" xr6:coauthVersionLast="47" xr6:coauthVersionMax="47" xr10:uidLastSave="{00000000-0000-0000-0000-000000000000}"/>
  <bookViews>
    <workbookView xWindow="28680" yWindow="-75" windowWidth="29040" windowHeight="15720" xr2:uid="{5BD8945F-2AE4-47BF-9784-C280E3D538DB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공종별내역서!$A$1:$M$195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11" i="7" l="1"/>
  <c r="T9" i="7"/>
  <c r="T10" i="7" l="1"/>
  <c r="J27" i="7"/>
  <c r="H27" i="7"/>
  <c r="F27" i="7" l="1"/>
  <c r="L27" i="7"/>
</calcChain>
</file>

<file path=xl/sharedStrings.xml><?xml version="1.0" encoding="utf-8"?>
<sst xmlns="http://schemas.openxmlformats.org/spreadsheetml/2006/main" count="1824" uniqueCount="537">
  <si>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</si>
  <si>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</si>
  <si>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</si>
  <si>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</si>
  <si>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</si>
  <si>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</si>
  <si>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</si>
  <si>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</si>
  <si>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</si>
  <si>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</si>
  <si>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</si>
  <si>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</si>
  <si>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</si>
  <si>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</si>
  <si>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</si>
  <si>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</si>
  <si>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</si>
  <si>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</si>
  <si>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</si>
  <si>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</si>
  <si>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</si>
  <si>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</si>
  <si>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</si>
  <si>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</si>
  <si>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</si>
  <si>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</si>
  <si>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</si>
  <si>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</si>
  <si>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</si>
  <si>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</si>
  <si>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</si>
  <si>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</si>
  <si>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</si>
  <si>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</si>
  <si>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</si>
  <si>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</si>
  <si>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</si>
  <si>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</si>
  <si>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</si>
  <si>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</si>
  <si>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</si>
  <si>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</si>
  <si>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</si>
  <si>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</si>
  <si>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</si>
  <si>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</si>
  <si>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</si>
  <si>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</si>
  <si>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</si>
  <si>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</si>
  <si>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충남반도체마이스터고등학교 기숙사 냉난방 및 기타전기공사</t>
  </si>
  <si>
    <t/>
  </si>
  <si>
    <t>01</t>
  </si>
  <si>
    <t>0101  기숙사투광등설치공사</t>
  </si>
  <si>
    <t>0101</t>
  </si>
  <si>
    <t>LED 투광등기구(직부&amp;옥외형)</t>
  </si>
  <si>
    <t>LED 200W</t>
  </si>
  <si>
    <t>개</t>
  </si>
  <si>
    <t>관급자재</t>
  </si>
  <si>
    <t>519931705F7962F468F47667496A250C1A0585</t>
  </si>
  <si>
    <t>F</t>
  </si>
  <si>
    <t>T</t>
  </si>
  <si>
    <t>0101519931705F7962F468F47667496A250C1A0585</t>
  </si>
  <si>
    <t>차단기함(노출:SUS)</t>
  </si>
  <si>
    <t>250*350*150mm</t>
  </si>
  <si>
    <t>574E817C6E77E2E48F64974E</t>
  </si>
  <si>
    <t>0101574E817C6E77E2E48F64974E</t>
  </si>
  <si>
    <t>하이박스(HI-BOX)</t>
  </si>
  <si>
    <t>150*150*90㎜</t>
  </si>
  <si>
    <t>574EE176FC973274FAD47F</t>
  </si>
  <si>
    <t>0101574EE176FC973274FAD47F</t>
  </si>
  <si>
    <t>전자접촉기</t>
  </si>
  <si>
    <t>1￠220V     20A</t>
  </si>
  <si>
    <t>574E817C6E6572D4E2E454</t>
  </si>
  <si>
    <t>0101574E817C6E6572D4E2E454</t>
  </si>
  <si>
    <t>디지털타이머(한글지원)</t>
  </si>
  <si>
    <t>요일꺼짐,1년365일,일출/일몰내장</t>
  </si>
  <si>
    <t>574E817C6E6572D4E2A4FF</t>
  </si>
  <si>
    <t>0101574E817C6E6572D4E2A4FF</t>
  </si>
  <si>
    <t>절환스위치</t>
  </si>
  <si>
    <t>2단 20A</t>
  </si>
  <si>
    <t>574E817C6E6572D4E2A4F3</t>
  </si>
  <si>
    <t>0101574E817C6E6572D4E2A4F3</t>
  </si>
  <si>
    <t>누름버튼스위치(조광형)</t>
  </si>
  <si>
    <t>220V 6A</t>
  </si>
  <si>
    <t>574E817C6E6572D4E2A4FF1F</t>
  </si>
  <si>
    <t>0101574E817C6E6572D4E2A4FF1F</t>
  </si>
  <si>
    <t>풀  박  스 (철재)</t>
  </si>
  <si>
    <t>100*100*75mm</t>
  </si>
  <si>
    <t>574EE176FC973274FAA4A6</t>
  </si>
  <si>
    <t>0101574EE176FC973274FAA4A6</t>
  </si>
  <si>
    <t>제어케이블</t>
  </si>
  <si>
    <t>제어케이블, 0.6/1kv, TFR-CVV-S, 5C*1.5㎟</t>
  </si>
  <si>
    <t>M</t>
  </si>
  <si>
    <t>5711F17B23B5E294F254DFC85B1A5C557C0A33</t>
  </si>
  <si>
    <t>01015711F17B23B5E294F254DFC85B1A5C557C0A33</t>
  </si>
  <si>
    <t>600V폴리에틸렌케이블</t>
  </si>
  <si>
    <t>F-CV, 2.5㎟ -3C</t>
  </si>
  <si>
    <t>대전,세종,충남</t>
  </si>
  <si>
    <t>574E51772E75F2043B2481</t>
  </si>
  <si>
    <t>0101574E51772E75F2043B2481</t>
  </si>
  <si>
    <t>1종금속제가요전선관</t>
  </si>
  <si>
    <t>비방수, 28Φ</t>
  </si>
  <si>
    <t>574E4176BF5882D4895498</t>
  </si>
  <si>
    <t>0101574E4176BF5882D4895498</t>
  </si>
  <si>
    <t>방  수. 22Φ</t>
  </si>
  <si>
    <t>574E4176BF5882D48964A2</t>
  </si>
  <si>
    <t>0101574E4176BF5882D48964A2</t>
  </si>
  <si>
    <t>관부속품비</t>
  </si>
  <si>
    <t>배관의 15%</t>
  </si>
  <si>
    <t>식</t>
  </si>
  <si>
    <t>5133F17BCFECD2F45644CC3BD250001</t>
  </si>
  <si>
    <t>01015133F17BCFECD2F45644CC3BD253002</t>
  </si>
  <si>
    <t>잡재료비</t>
  </si>
  <si>
    <t>배관배선의 2%</t>
  </si>
  <si>
    <t>5133F17BCFECD2F45644CC3BD253002</t>
  </si>
  <si>
    <t>01015133F17BCFECD2F45644CC3BD250001</t>
  </si>
  <si>
    <t>배관용 구멍뚫기(코어드릴)-Con,c</t>
  </si>
  <si>
    <t>두께 15cm 이하 ∮25mm, 벽</t>
  </si>
  <si>
    <t>개소</t>
  </si>
  <si>
    <t>호표 1</t>
  </si>
  <si>
    <t>506F21754E0D5284DAA41D5341D460</t>
  </si>
  <si>
    <t>0101506F21754E0D5284DAA41D5341D460</t>
  </si>
  <si>
    <t>내선전공</t>
  </si>
  <si>
    <t>일반공사 직종</t>
  </si>
  <si>
    <t>인</t>
  </si>
  <si>
    <t>50FE417AE4AF42541F34D6888577F744529F70</t>
  </si>
  <si>
    <t>010150FE417AE4AF42541F34D6888577F744529F70</t>
  </si>
  <si>
    <t>저압케이블전공</t>
  </si>
  <si>
    <t>50FE417AE4AF42541F34D6888577F744529F7D</t>
  </si>
  <si>
    <t>010150FE417AE4AF42541F34D6888577F744529F7D</t>
  </si>
  <si>
    <t>공구손료</t>
  </si>
  <si>
    <t>인력품의 2%</t>
  </si>
  <si>
    <t>5133F17BCFECD2F45644CC3BD252003</t>
  </si>
  <si>
    <t>01015133F17BCFECD2F45644CC3BD252003</t>
  </si>
  <si>
    <t>[ 합           계 ]</t>
  </si>
  <si>
    <t>TOTAL</t>
  </si>
  <si>
    <t>0102  기숙사 냉난방설비공사</t>
  </si>
  <si>
    <t>0102</t>
  </si>
  <si>
    <t>냉난방용 분전반</t>
  </si>
  <si>
    <t>EHP-1</t>
  </si>
  <si>
    <t>호표 2</t>
  </si>
  <si>
    <t>506F2172BA91D254EC94D1</t>
  </si>
  <si>
    <t>0102506F2172BA91D254EC94D1</t>
  </si>
  <si>
    <t>배선용 차단기</t>
  </si>
  <si>
    <t>4P 250AF  37KA</t>
  </si>
  <si>
    <t>574E817C6E5B1274B0D41F</t>
  </si>
  <si>
    <t>0102574E817C6E5B1274B0D41F</t>
  </si>
  <si>
    <t>누전 차단기</t>
  </si>
  <si>
    <t>2P   30AF 2.5KA(분전반용)</t>
  </si>
  <si>
    <t>574E817C6E5B1274B0E43D</t>
  </si>
  <si>
    <t>0102574E817C6E5B1274B0E43D</t>
  </si>
  <si>
    <t>모듈러 플러그</t>
  </si>
  <si>
    <t>RJ45-8Pin</t>
  </si>
  <si>
    <t>574EB179A417D2546434C5</t>
  </si>
  <si>
    <t>0102574EB179A417D2546434C5</t>
  </si>
  <si>
    <t>연결콘넷타</t>
  </si>
  <si>
    <t>574EB179A417D2546434C5A7</t>
  </si>
  <si>
    <t>0102574EB179A417D2546434C5A7</t>
  </si>
  <si>
    <t>아웃렛박스</t>
  </si>
  <si>
    <t>8각,   54mm</t>
  </si>
  <si>
    <t>574EE176FC973274FAC452</t>
  </si>
  <si>
    <t>0102574EE176FC973274FAC452</t>
  </si>
  <si>
    <t>평  커  바</t>
  </si>
  <si>
    <t>8각</t>
  </si>
  <si>
    <t>574EE176FC973274FAC45C</t>
  </si>
  <si>
    <t>0102574EE176FC973274FAC45C</t>
  </si>
  <si>
    <t>칼라플레이트(박스마감)</t>
  </si>
  <si>
    <t>SW박스용(지정색칼라)</t>
  </si>
  <si>
    <t>574E917ED8F92254D2E4E4</t>
  </si>
  <si>
    <t>0102574E917ED8F92254D2E4E4</t>
  </si>
  <si>
    <t>150*150*100mm</t>
  </si>
  <si>
    <t>574EE176FC973274FAA4A4</t>
  </si>
  <si>
    <t>0102574EE176FC973274FAA4A4</t>
  </si>
  <si>
    <t>F-CV, 50㎟  -1C</t>
  </si>
  <si>
    <t>574E51772E75F2043B44B7</t>
  </si>
  <si>
    <t>0102574E51772E75F2043B44B7</t>
  </si>
  <si>
    <t>F-CV, 6㎟   -4C</t>
  </si>
  <si>
    <t>574E51772E75F2043B04DA</t>
  </si>
  <si>
    <t>0102574E51772E75F2043B04DA</t>
  </si>
  <si>
    <t>F-CV, 6㎟   -2C</t>
  </si>
  <si>
    <t>574E51772E75F2043B5459</t>
  </si>
  <si>
    <t>0102574E51772E75F2043B5459</t>
  </si>
  <si>
    <t>0102574E51772E75F2043B2481</t>
  </si>
  <si>
    <t>저독성난연케이블(단선)</t>
  </si>
  <si>
    <t>HFIX, 2.5㎣ (1.78㎜)</t>
  </si>
  <si>
    <t>574E51772E75F2043B6462</t>
  </si>
  <si>
    <t>0102574E51772E75F2043B6462</t>
  </si>
  <si>
    <t>UTP 케이블</t>
  </si>
  <si>
    <t>CAT-6   0.5㎜ -4P</t>
  </si>
  <si>
    <t>574E51772E591284F994E8</t>
  </si>
  <si>
    <t>0102574E51772E591284F994E8</t>
  </si>
  <si>
    <t>접지용비닐절연전선</t>
  </si>
  <si>
    <t>F-GV, 25㎟</t>
  </si>
  <si>
    <t>574E51772E75F2043BE4BE</t>
  </si>
  <si>
    <t>0102574E51772E75F2043BE4BE</t>
  </si>
  <si>
    <t>F-GV, 6㎟</t>
  </si>
  <si>
    <t>574E51772E75F2043BE4BB</t>
  </si>
  <si>
    <t>0102574E51772E75F2043BE4BB</t>
  </si>
  <si>
    <t>비방수, 16Φ</t>
  </si>
  <si>
    <t>574E4176BF5882D489549A</t>
  </si>
  <si>
    <t>0102574E4176BF5882D489549A</t>
  </si>
  <si>
    <t>0102574E4176BF5882D48964A2</t>
  </si>
  <si>
    <t>방  수. 28Φ</t>
  </si>
  <si>
    <t>574E4176BF5882D48964A3</t>
  </si>
  <si>
    <t>0102574E4176BF5882D48964A3</t>
  </si>
  <si>
    <t>방  수. 70Φ</t>
  </si>
  <si>
    <t>574E4176BF5882D48964A7</t>
  </si>
  <si>
    <t>0102574E4176BF5882D48964A7</t>
  </si>
  <si>
    <t>나사없는전선관(1본=3.6M)</t>
  </si>
  <si>
    <t>E75 (76.2Ø)(내경:72.6)</t>
  </si>
  <si>
    <t>574E4176BF5882D48934EF</t>
  </si>
  <si>
    <t>0102574E4176BF5882D48934EF</t>
  </si>
  <si>
    <t>01025133F17BCFECD2F45644CC3BD253002</t>
  </si>
  <si>
    <t>01025133F17BCFECD2F45644CC3BD250001</t>
  </si>
  <si>
    <t>사다리형케이블트레이</t>
  </si>
  <si>
    <t>STRAIGHT, 300x100x2.3t</t>
  </si>
  <si>
    <t>57B1C1757D4E92042664DB</t>
  </si>
  <si>
    <t>010257B1C1757D4E92042664DB</t>
  </si>
  <si>
    <t>STRAIGHT, 200x100x2.3t</t>
  </si>
  <si>
    <t>57B1C1757D4E92042664DA</t>
  </si>
  <si>
    <t>010257B1C1757D4E92042664DA</t>
  </si>
  <si>
    <t>STRAIGHT, 150x100x2.3t</t>
  </si>
  <si>
    <t>57B1C1757D4E92042664D9</t>
  </si>
  <si>
    <t>010257B1C1757D4E92042664D9</t>
  </si>
  <si>
    <t>케이블트레이(카바)</t>
  </si>
  <si>
    <t>300x100x2.3t  (LADDER TYPE)</t>
  </si>
  <si>
    <t>57B1C1757D4E92042674FC</t>
  </si>
  <si>
    <t>010257B1C1757D4E92042674FC</t>
  </si>
  <si>
    <t>200x100x2.3t  (LADDER TYPE)</t>
  </si>
  <si>
    <t>57B1C1757D4E92042674FD</t>
  </si>
  <si>
    <t>010257B1C1757D4E92042674FD</t>
  </si>
  <si>
    <t>150x100x2.3t  (LADDER TYPE)</t>
  </si>
  <si>
    <t>57B1C1757D4E92042674FE</t>
  </si>
  <si>
    <t>010257B1C1757D4E92042674FE</t>
  </si>
  <si>
    <t>케이블트레이부속품</t>
  </si>
  <si>
    <t>V. ELBOW,   300x100</t>
  </si>
  <si>
    <t>57B1C1757D4E9204265432</t>
  </si>
  <si>
    <t>010257B1C1757D4E9204265432</t>
  </si>
  <si>
    <t>H. ELBOW,   300x100</t>
  </si>
  <si>
    <t>57B1C1757D4E9204264428</t>
  </si>
  <si>
    <t>010257B1C1757D4E9204264428</t>
  </si>
  <si>
    <t>H. ELBOW,   150x100</t>
  </si>
  <si>
    <t>57B1C1757D4E920426442A</t>
  </si>
  <si>
    <t>010257B1C1757D4E920426442A</t>
  </si>
  <si>
    <t>TEE,   300x100</t>
  </si>
  <si>
    <t>57B1C1757D4E920426247E</t>
  </si>
  <si>
    <t>010257B1C1757D4E920426247E</t>
  </si>
  <si>
    <t>TEE,   200x100</t>
  </si>
  <si>
    <t>57B1C1757D4E920426247F</t>
  </si>
  <si>
    <t>010257B1C1757D4E920426247F</t>
  </si>
  <si>
    <t>V/COVER,   300x100</t>
  </si>
  <si>
    <t>57B1C1757D4E92042604B0C04E</t>
  </si>
  <si>
    <t>010257B1C1757D4E92042604B0C04E</t>
  </si>
  <si>
    <t>E/COVER,   300x100</t>
  </si>
  <si>
    <t>57B1C1757D4E92042604B0C5CC</t>
  </si>
  <si>
    <t>010257B1C1757D4E92042604B0C5CC</t>
  </si>
  <si>
    <t>E/COVER,   150x100</t>
  </si>
  <si>
    <t>57B1C1757D4E92042604B0C5CE</t>
  </si>
  <si>
    <t>010257B1C1757D4E92042604B0C5CE</t>
  </si>
  <si>
    <t>T/COVER,   300x100</t>
  </si>
  <si>
    <t>57B1C1757D4E92042604B0C6D5</t>
  </si>
  <si>
    <t>010257B1C1757D4E92042604B0C6D5</t>
  </si>
  <si>
    <t>T/COVER,   200x100</t>
  </si>
  <si>
    <t>57B1C1757D4E92042604B0C6D4</t>
  </si>
  <si>
    <t>010257B1C1757D4E92042604B0C6D4</t>
  </si>
  <si>
    <t>케이블트레이 부속품</t>
  </si>
  <si>
    <t>Joint connector, 아연도, 100*t2.3mm</t>
  </si>
  <si>
    <t>57B1C1757D4E92042604B1</t>
  </si>
  <si>
    <t>010257B1C1757D4E92042604B1</t>
  </si>
  <si>
    <t>Bonding jumper, 38㎟</t>
  </si>
  <si>
    <t>57B1C1757D4E92042604B5</t>
  </si>
  <si>
    <t>010257B1C1757D4E92042604B5</t>
  </si>
  <si>
    <t>Shank bolt and nut, 아연도</t>
  </si>
  <si>
    <t>57B1C1757D4E92042604B2</t>
  </si>
  <si>
    <t>010257B1C1757D4E92042604B2</t>
  </si>
  <si>
    <t>트레이바닥지지대</t>
  </si>
  <si>
    <t>W:300</t>
  </si>
  <si>
    <t>호표 3</t>
  </si>
  <si>
    <t>506F21723EA9E2C458F4C9</t>
  </si>
  <si>
    <t>0102506F21723EA9E2C458F4C9</t>
  </si>
  <si>
    <t>W:200</t>
  </si>
  <si>
    <t>호표 4</t>
  </si>
  <si>
    <t>506F21723EA9E2C458E421</t>
  </si>
  <si>
    <t>0102506F21723EA9E2C458E421</t>
  </si>
  <si>
    <t>W:150</t>
  </si>
  <si>
    <t>호표 5</t>
  </si>
  <si>
    <t>506F21723EA9E2C458E420</t>
  </si>
  <si>
    <t>0102506F21723EA9E2C458E420</t>
  </si>
  <si>
    <t>전선관지지행거(단독)</t>
  </si>
  <si>
    <t>70C</t>
  </si>
  <si>
    <t>호표 6</t>
  </si>
  <si>
    <t>506F2172778C72645BE4EEB0EB351D</t>
  </si>
  <si>
    <t>0102506F2172778C72645BE4EEB0EB351D</t>
  </si>
  <si>
    <t>0102506F21754E0D5284DAA41D5341D460</t>
  </si>
  <si>
    <t>두께 15cm 이하 ∮75mm, 벽</t>
  </si>
  <si>
    <t>호표 7</t>
  </si>
  <si>
    <t>506F21754E0D5284DAA41D5341D62D</t>
  </si>
  <si>
    <t>0102506F21754E0D5284DAA41D5341D62D</t>
  </si>
  <si>
    <t>기존차단기 철거</t>
  </si>
  <si>
    <t>4P  50AF</t>
  </si>
  <si>
    <t>품적용</t>
  </si>
  <si>
    <t>574E917ED8A102443E3401</t>
  </si>
  <si>
    <t>0102574E917ED8A102443E3401</t>
  </si>
  <si>
    <t>4P   30AF</t>
  </si>
  <si>
    <t>574E917ED8A102443E2461</t>
  </si>
  <si>
    <t>0102574E917ED8A102443E2461</t>
  </si>
  <si>
    <t>기존콘센트 철거</t>
  </si>
  <si>
    <t>2구, 15A, 250V, 매입형, 접지</t>
  </si>
  <si>
    <t>574E917ED8A102443E2460</t>
  </si>
  <si>
    <t>0102574E917ED8A102443E2460</t>
  </si>
  <si>
    <t>기존케이블 철거후 고재처리</t>
  </si>
  <si>
    <t>F-CV 6.0㎟ x 4C</t>
  </si>
  <si>
    <t>m</t>
  </si>
  <si>
    <t>574E917ED8A102443E2463</t>
  </si>
  <si>
    <t>0102574E917ED8A102443E2463</t>
  </si>
  <si>
    <t>HFIX  2.5㎟(1.78㎜)1등급단선</t>
  </si>
  <si>
    <t>574E917ED8A102443E2462</t>
  </si>
  <si>
    <t>0102574E917ED8A102443E2462</t>
  </si>
  <si>
    <t>LED 직부등 철거재설치(청소포함)</t>
  </si>
  <si>
    <t>LED 40W</t>
  </si>
  <si>
    <t>574E917ED8A102443E2465</t>
  </si>
  <si>
    <t>0102574E917ED8A102443E2465</t>
  </si>
  <si>
    <t>LED다운라이트 철거재설치(청소포함)</t>
  </si>
  <si>
    <t>LED 15W</t>
  </si>
  <si>
    <t>574E917ED8A102443E2464</t>
  </si>
  <si>
    <t>0102574E917ED8A102443E2464</t>
  </si>
  <si>
    <t>무선 AP 철거 재설치</t>
  </si>
  <si>
    <t>배관배선 및 부속자재일괄포함</t>
  </si>
  <si>
    <t>574E917ED8A102443E2467</t>
  </si>
  <si>
    <t>0102574E917ED8A102443E2467</t>
  </si>
  <si>
    <t>010250FE417AE4AF42541F34D6888577F744529F70</t>
  </si>
  <si>
    <t>010250FE417AE4AF42541F34D6888577F744529F7D</t>
  </si>
  <si>
    <t>통신내선공</t>
  </si>
  <si>
    <t>50FE417AE4AF42541F34D6888577F7445290F6</t>
  </si>
  <si>
    <t>010250FE417AE4AF42541F34D6888577F7445290F6</t>
  </si>
  <si>
    <t>통신설비공</t>
  </si>
  <si>
    <t>50FE417AE4AF42541F34D6888577F7445290F7</t>
  </si>
  <si>
    <t>010250FE417AE4AF42541F34D6888577F7445290F7</t>
  </si>
  <si>
    <t>통신케이블공</t>
  </si>
  <si>
    <t>50FE417AE4AF42541F34D6888577F7445290F9</t>
  </si>
  <si>
    <t>010250FE417AE4AF42541F34D6888577F7445290F9</t>
  </si>
  <si>
    <t>01025133F17BCFECD2F45644CC3BD252003</t>
  </si>
  <si>
    <t>0103  소방신호연동 설비공사</t>
  </si>
  <si>
    <t>0103</t>
  </si>
  <si>
    <t>0103574EE176FC973274FAA4A6</t>
  </si>
  <si>
    <t>소방용내화전선</t>
  </si>
  <si>
    <t>F-FR-8, 2.5㎟ -4C</t>
  </si>
  <si>
    <t>574E51772E48B2A4430478</t>
  </si>
  <si>
    <t>0103574E51772E48B2A4430478</t>
  </si>
  <si>
    <t>0103574E4176BF5882D4895498</t>
  </si>
  <si>
    <t>파상형경질폴리에틸렌전선관</t>
  </si>
  <si>
    <t>ELP, 40Φ</t>
  </si>
  <si>
    <t>574E4176BF5882D48934ED</t>
  </si>
  <si>
    <t>0103574E4176BF5882D48934ED</t>
  </si>
  <si>
    <t>01035133F17BCFECD2F45644CC3BD253002</t>
  </si>
  <si>
    <t>01035133F17BCFECD2F45644CC3BD250001</t>
  </si>
  <si>
    <t>알루미늄덕트</t>
  </si>
  <si>
    <t>35*25mm</t>
  </si>
  <si>
    <t>57B1C1757D7BD2E41C4497D3</t>
  </si>
  <si>
    <t>010357B1C1757D7BD2E41C4497D3</t>
  </si>
  <si>
    <t>0103506F21754E0D5284DAA41D5341D460</t>
  </si>
  <si>
    <t>트럭탑재형 크레인</t>
  </si>
  <si>
    <t>5ton</t>
  </si>
  <si>
    <t>HR</t>
  </si>
  <si>
    <t>호표 8</t>
  </si>
  <si>
    <t>573C7174547F12B451041BE185CD3A32746BEFAB</t>
  </si>
  <si>
    <t>0103573C7174547F12B451041BE185CD3A32746BEFAB</t>
  </si>
  <si>
    <t>터파기/토사</t>
  </si>
  <si>
    <t>보통, 굴착기 0.4m3 90%, 인력10%</t>
  </si>
  <si>
    <t>M3</t>
  </si>
  <si>
    <t>산근 1</t>
  </si>
  <si>
    <t>5000B17E4385E214D514E6B68BBEE2</t>
  </si>
  <si>
    <t>01035000B17E4385E214D514E6B68BBEE2</t>
  </si>
  <si>
    <t>되메우기/토사, 두께 10cm</t>
  </si>
  <si>
    <t>보통, 굴삭기 0.7m3 90%+인력 10%</t>
  </si>
  <si>
    <t>산근 2</t>
  </si>
  <si>
    <t>5000B17E9BB7820491048416EDAA11</t>
  </si>
  <si>
    <t>01035000B17E9BB7820491048416EDAA11</t>
  </si>
  <si>
    <t>보도용 블록 인력철거</t>
  </si>
  <si>
    <t>A-TYPE: 공원, 단지내 보도</t>
  </si>
  <si>
    <t>M2</t>
  </si>
  <si>
    <t>산근 3</t>
  </si>
  <si>
    <t>5001E17806E4123474D441364FFAA8</t>
  </si>
  <si>
    <t>01035001E17806E4123474D441364FFAA8</t>
  </si>
  <si>
    <t>보도용 블록 재설치 / A-TYPE</t>
  </si>
  <si>
    <t>0 .1㎡이하, 두께 8cm</t>
  </si>
  <si>
    <t>산근 4</t>
  </si>
  <si>
    <t>50003172C2299254EF9407D3EF632C</t>
  </si>
  <si>
    <t>010350003172C2299254EF9407D3EF632C</t>
  </si>
  <si>
    <t>콘크리트포장 절단/소규모</t>
  </si>
  <si>
    <t>포장두께 20cm 이하</t>
  </si>
  <si>
    <t>산근 5</t>
  </si>
  <si>
    <t>50003172FE12B24436B4B34032501D</t>
  </si>
  <si>
    <t>010350003172FE12B24436B4B34032501D</t>
  </si>
  <si>
    <t>큰크리트포장깨기(30cm미만)</t>
  </si>
  <si>
    <t>굴삭기 0.4m3+대형브레커</t>
  </si>
  <si>
    <t>산근 6</t>
  </si>
  <si>
    <t>5000B17E20A402147D0423428DA8D7</t>
  </si>
  <si>
    <t>01035000B17E20A402147D0423428DA8D7</t>
  </si>
  <si>
    <t>콘크리트 타설</t>
  </si>
  <si>
    <t>무근(미할증)</t>
  </si>
  <si>
    <t>호표 9</t>
  </si>
  <si>
    <t>5025817CB39172B4BAD4AAE3206B82</t>
  </si>
  <si>
    <t>01035025817CB39172B4BAD4AAE3206B82</t>
  </si>
  <si>
    <t>회로시험 및 테스트</t>
  </si>
  <si>
    <t>신호연동 테스트</t>
  </si>
  <si>
    <t>574E917ED8A102443E2466</t>
  </si>
  <si>
    <t>0103574E917ED8A102443E2466</t>
  </si>
  <si>
    <t>010350FE417AE4AF42541F34D6888577F744529F70</t>
  </si>
  <si>
    <t>010350FE417AE4AF42541F34D6888577F744529F7D</t>
  </si>
  <si>
    <t>보통인부</t>
  </si>
  <si>
    <t>50FE417AE4AF42541F34D6888577F7445298C4</t>
  </si>
  <si>
    <t>010350FE417AE4AF42541F34D6888577F7445298C4</t>
  </si>
  <si>
    <t>01035133F17BCFECD2F45644CC3BD252003</t>
  </si>
  <si>
    <t>0104  폐기물처리공사</t>
  </si>
  <si>
    <t>0104</t>
  </si>
  <si>
    <t>4</t>
  </si>
  <si>
    <t>폐콘크리트</t>
  </si>
  <si>
    <t>이물질이 없는 순수한 폐콘크리트</t>
  </si>
  <si>
    <t>TON</t>
  </si>
  <si>
    <t>건설공사합산, 100톤미만,82%단가</t>
  </si>
  <si>
    <t>5025D174B47AF2D497348040D0CEA6</t>
  </si>
  <si>
    <t>01045025D174B47AF2D497348040D0CEA6</t>
  </si>
  <si>
    <t>건설폐재류 상차비</t>
  </si>
  <si>
    <t>5025D174B47AF2D486D4B5932607D5</t>
  </si>
  <si>
    <t>01045025D174B47AF2D486D4B5932607D5</t>
  </si>
  <si>
    <t>건설폐재류 운반비</t>
  </si>
  <si>
    <t>4.5톤 덤프트럭, 30km</t>
  </si>
  <si>
    <t>5025D174B47AF2D486D4B593257E55</t>
  </si>
  <si>
    <t>01045025D174B47AF2D486D4B593257E55</t>
  </si>
  <si>
    <t>0105  고자재처리</t>
  </si>
  <si>
    <t>0105</t>
  </si>
  <si>
    <t>1</t>
  </si>
  <si>
    <t>작업부산물</t>
  </si>
  <si>
    <t>철강설, 파동, 작업부산물</t>
  </si>
  <si>
    <t>kg</t>
  </si>
  <si>
    <t>(철거 케이블 적용)</t>
  </si>
  <si>
    <t>574EE176FCA1A2E49BE445</t>
  </si>
  <si>
    <t>0105574EE176FCA1A2E49BE445</t>
  </si>
  <si>
    <t>0106  관급자재</t>
  </si>
  <si>
    <t>도급자관급자재</t>
  </si>
  <si>
    <t>0106</t>
  </si>
  <si>
    <t>3</t>
  </si>
  <si>
    <t>010601  LED 투광등</t>
  </si>
  <si>
    <t>010601</t>
  </si>
  <si>
    <t>24894647</t>
  </si>
  <si>
    <t>574E917ED8A102443E3400</t>
  </si>
  <si>
    <t>010601574E917ED8A102443E3400</t>
  </si>
  <si>
    <t>조달수수료</t>
  </si>
  <si>
    <t>주재료비의 0.54%</t>
  </si>
  <si>
    <t>519931705F7962F468F47667496A250C1A0586</t>
  </si>
  <si>
    <t>010601519931705F7962F468F47667496A250C1A0586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</si>
  <si>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</si>
  <si>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</si>
  <si>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</si>
  <si>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</si>
  <si>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</si>
  <si>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</si>
  <si>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</si>
  <si>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</si>
  <si>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</si>
  <si>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</si>
  <si>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</si>
  <si>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</si>
  <si>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</si>
  <si>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</si>
  <si>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</si>
  <si>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</si>
  <si>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</si>
  <si>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</si>
  <si>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</si>
  <si>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</si>
  <si>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</si>
  <si>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</si>
  <si>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</si>
  <si>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</si>
  <si>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</si>
  <si>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</si>
  <si>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</si>
  <si>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</si>
  <si>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</si>
  <si>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</si>
  <si>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</si>
  <si>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</si>
  <si>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</si>
  <si>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</si>
  <si>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</si>
  <si>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</si>
  <si>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C9</t>
  </si>
  <si>
    <t>산업안전보건관리비(A)</t>
  </si>
  <si>
    <t>(재료비+직노+도급자관급자재비) * 3.11%</t>
  </si>
  <si>
    <t>CA</t>
  </si>
  <si>
    <t>산업안전보건관리비(B)</t>
  </si>
  <si>
    <t>(재료비+직접노무비)*구성비율*1.2/A,B중 적은금액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</si>
  <si>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</si>
  <si>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</si>
  <si>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</si>
  <si>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</si>
  <si>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</si>
  <si>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</si>
  <si>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CD</t>
  </si>
  <si>
    <t>석 면 부 담 금</t>
  </si>
  <si>
    <t>노무비 * 0.006%</t>
  </si>
  <si>
    <t>CE</t>
  </si>
  <si>
    <t>임금채권부담금</t>
  </si>
  <si>
    <t>노무비 * 0.09%</t>
  </si>
  <si>
    <t>CF</t>
  </si>
  <si>
    <t>폐 기 물 처 리 비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</si>
  <si>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</si>
  <si>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</si>
  <si>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</si>
  <si>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</si>
  <si>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</si>
  <si>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</si>
  <si>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</si>
  <si>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</si>
  <si>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</si>
  <si>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</si>
  <si>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작 업 부 산 물(-)</t>
  </si>
  <si>
    <t>D9</t>
  </si>
  <si>
    <t>공   급    가   액</t>
  </si>
  <si>
    <t>DC</t>
  </si>
  <si>
    <t>전기손해배상공제료</t>
  </si>
  <si>
    <t>(순계약금액+도급자관급자재비) * 0.26477%</t>
  </si>
  <si>
    <t>DB</t>
  </si>
  <si>
    <t>부  가  가  치  세</t>
  </si>
  <si>
    <t>공급가액 * 10%</t>
  </si>
  <si>
    <t>DH</t>
  </si>
  <si>
    <t>도      급      액</t>
  </si>
  <si>
    <t>천원미만절사</t>
  </si>
  <si>
    <t>DJ</t>
  </si>
  <si>
    <t>LED투광등</t>
  </si>
  <si>
    <t>S2</t>
  </si>
  <si>
    <t>총   공   사    비</t>
  </si>
  <si>
    <t>공사명 : 충남반도체마이스터고등학교 기숙사 냉난방 및 기타 전기공사</t>
    <phoneticPr fontId="1" type="noConversion"/>
  </si>
  <si>
    <t>[ 충남반도체마이스터고등학교 기숙사 냉난방 및 기타 전기공사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</si>
</sst>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4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7" fontId="3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A1837-A7C4-4B9F-AC5B-6666AA7FD66F}">
  <sheetPr>
    <pageSetUpPr fitToPage="1"/>
  </sheetPr>
  <dimension ref="A1:G33"/>
  <sheetViews>
    <sheetView tabSelected="1" topLeftCell="B1" workbookViewId="0">
      <selection activeCell="D6" sqref="D6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5" t="s">
        <v>454</v>
      </c>
      <c r="C1" s="15"/>
      <c r="D1" s="15"/>
      <c r="E1" s="15"/>
      <c r="F1" s="15"/>
      <c r="G1" s="15"/>
    </row>
    <row r="2" spans="1:7" ht="21.95" customHeight="1" x14ac:dyDescent="0.3">
      <c r="B2" s="16" t="s">
        <v>535</v>
      </c>
      <c r="C2" s="16"/>
      <c r="D2" s="16"/>
      <c r="E2" s="16"/>
      <c r="F2" s="17"/>
      <c r="G2" s="17"/>
    </row>
    <row r="3" spans="1:7" ht="21.95" customHeight="1" x14ac:dyDescent="0.3">
      <c r="B3" s="14" t="s">
        <v>455</v>
      </c>
      <c r="C3" s="14"/>
      <c r="D3" s="14"/>
      <c r="E3" s="13" t="s">
        <v>456</v>
      </c>
      <c r="F3" s="13" t="s">
        <v>457</v>
      </c>
      <c r="G3" s="13" t="s">
        <v>453</v>
      </c>
    </row>
    <row r="4" spans="1:7" ht="21.95" customHeight="1" x14ac:dyDescent="0.3">
      <c r="A4" s="1" t="s">
        <v>462</v>
      </c>
      <c r="B4" s="18" t="s">
        <v>458</v>
      </c>
      <c r="C4" s="18" t="s">
        <v>459</v>
      </c>
      <c r="D4" s="13" t="s">
        <v>463</v>
      </c>
      <c r="E4" s="10"/>
      <c r="F4" s="8" t="s">
        <v>51</v>
      </c>
      <c r="G4" s="8" t="s">
        <v>51</v>
      </c>
    </row>
    <row r="5" spans="1:7" ht="21.95" customHeight="1" x14ac:dyDescent="0.3">
      <c r="A5" s="1" t="s">
        <v>464</v>
      </c>
      <c r="B5" s="18"/>
      <c r="C5" s="18"/>
      <c r="D5" s="13" t="s">
        <v>465</v>
      </c>
      <c r="E5" s="10"/>
      <c r="F5" s="8" t="s">
        <v>51</v>
      </c>
      <c r="G5" s="8" t="s">
        <v>51</v>
      </c>
    </row>
    <row r="6" spans="1:7" ht="21.95" customHeight="1" x14ac:dyDescent="0.3">
      <c r="A6" s="1" t="s">
        <v>466</v>
      </c>
      <c r="B6" s="18"/>
      <c r="C6" s="18"/>
      <c r="D6" s="13" t="s">
        <v>51</v>
      </c>
      <c r="E6" s="10"/>
      <c r="F6" s="8" t="s">
        <v>51</v>
      </c>
      <c r="G6" s="8" t="s">
        <v>51</v>
      </c>
    </row>
    <row r="7" spans="1:7" ht="21.95" customHeight="1" x14ac:dyDescent="0.3">
      <c r="A7" s="1" t="s">
        <v>467</v>
      </c>
      <c r="B7" s="18"/>
      <c r="C7" s="18"/>
      <c r="D7" s="13" t="s">
        <v>468</v>
      </c>
      <c r="E7" s="10"/>
      <c r="F7" s="8" t="s">
        <v>51</v>
      </c>
      <c r="G7" s="8" t="s">
        <v>51</v>
      </c>
    </row>
    <row r="8" spans="1:7" ht="21.95" customHeight="1" x14ac:dyDescent="0.3">
      <c r="A8" s="1" t="s">
        <v>469</v>
      </c>
      <c r="B8" s="18"/>
      <c r="C8" s="18" t="s">
        <v>460</v>
      </c>
      <c r="D8" s="13" t="s">
        <v>470</v>
      </c>
      <c r="E8" s="10"/>
      <c r="F8" s="8" t="s">
        <v>51</v>
      </c>
      <c r="G8" s="8" t="s">
        <v>51</v>
      </c>
    </row>
    <row r="9" spans="1:7" ht="21.95" customHeight="1" x14ac:dyDescent="0.3">
      <c r="A9" s="1" t="s">
        <v>471</v>
      </c>
      <c r="B9" s="18"/>
      <c r="C9" s="18"/>
      <c r="D9" s="13" t="s">
        <v>472</v>
      </c>
      <c r="E9" s="10"/>
      <c r="F9" s="8" t="s">
        <v>473</v>
      </c>
      <c r="G9" s="8" t="s">
        <v>51</v>
      </c>
    </row>
    <row r="10" spans="1:7" ht="21.95" customHeight="1" x14ac:dyDescent="0.3">
      <c r="A10" s="1" t="s">
        <v>474</v>
      </c>
      <c r="B10" s="18"/>
      <c r="C10" s="18"/>
      <c r="D10" s="13" t="s">
        <v>468</v>
      </c>
      <c r="E10" s="10"/>
      <c r="F10" s="8" t="s">
        <v>51</v>
      </c>
      <c r="G10" s="8" t="s">
        <v>51</v>
      </c>
    </row>
    <row r="11" spans="1:7" ht="21.95" customHeight="1" x14ac:dyDescent="0.3">
      <c r="A11" s="1" t="s">
        <v>475</v>
      </c>
      <c r="B11" s="18"/>
      <c r="C11" s="18" t="s">
        <v>461</v>
      </c>
      <c r="D11" s="13" t="s">
        <v>476</v>
      </c>
      <c r="E11" s="10"/>
      <c r="F11" s="8" t="s">
        <v>51</v>
      </c>
      <c r="G11" s="8" t="s">
        <v>51</v>
      </c>
    </row>
    <row r="12" spans="1:7" ht="21.95" customHeight="1" x14ac:dyDescent="0.3">
      <c r="A12" s="1" t="s">
        <v>477</v>
      </c>
      <c r="B12" s="18"/>
      <c r="C12" s="18"/>
      <c r="D12" s="13" t="s">
        <v>478</v>
      </c>
      <c r="E12" s="10"/>
      <c r="F12" s="8" t="s">
        <v>479</v>
      </c>
      <c r="G12" s="8" t="s">
        <v>51</v>
      </c>
    </row>
    <row r="13" spans="1:7" ht="21.95" customHeight="1" x14ac:dyDescent="0.3">
      <c r="A13" s="1" t="s">
        <v>480</v>
      </c>
      <c r="B13" s="18"/>
      <c r="C13" s="18"/>
      <c r="D13" s="13" t="s">
        <v>481</v>
      </c>
      <c r="E13" s="10"/>
      <c r="F13" s="8" t="s">
        <v>482</v>
      </c>
      <c r="G13" s="8" t="s">
        <v>51</v>
      </c>
    </row>
    <row r="14" spans="1:7" ht="21.95" customHeight="1" x14ac:dyDescent="0.3">
      <c r="A14" s="1" t="s">
        <v>483</v>
      </c>
      <c r="B14" s="18"/>
      <c r="C14" s="18"/>
      <c r="D14" s="13" t="s">
        <v>484</v>
      </c>
      <c r="E14" s="10"/>
      <c r="F14" s="8" t="s">
        <v>485</v>
      </c>
      <c r="G14" s="8" t="s">
        <v>51</v>
      </c>
    </row>
    <row r="15" spans="1:7" ht="21.95" customHeight="1" x14ac:dyDescent="0.3">
      <c r="A15" s="1" t="s">
        <v>486</v>
      </c>
      <c r="B15" s="18"/>
      <c r="C15" s="18"/>
      <c r="D15" s="13" t="s">
        <v>487</v>
      </c>
      <c r="E15" s="10"/>
      <c r="F15" s="8" t="s">
        <v>488</v>
      </c>
      <c r="G15" s="8" t="s">
        <v>51</v>
      </c>
    </row>
    <row r="16" spans="1:7" ht="21.95" customHeight="1" x14ac:dyDescent="0.3">
      <c r="A16" s="1" t="s">
        <v>489</v>
      </c>
      <c r="B16" s="18"/>
      <c r="C16" s="18"/>
      <c r="D16" s="13" t="s">
        <v>490</v>
      </c>
      <c r="E16" s="10"/>
      <c r="F16" s="8" t="s">
        <v>491</v>
      </c>
      <c r="G16" s="8" t="s">
        <v>51</v>
      </c>
    </row>
    <row r="17" spans="1:7" ht="21.95" customHeight="1" x14ac:dyDescent="0.3">
      <c r="A17" s="1" t="s">
        <v>492</v>
      </c>
      <c r="B17" s="18"/>
      <c r="C17" s="18"/>
      <c r="D17" s="13" t="s">
        <v>493</v>
      </c>
      <c r="E17" s="10"/>
      <c r="F17" s="8" t="s">
        <v>494</v>
      </c>
      <c r="G17" s="8" t="s">
        <v>51</v>
      </c>
    </row>
    <row r="18" spans="1:7" ht="21.95" customHeight="1" x14ac:dyDescent="0.3">
      <c r="A18" s="1" t="s">
        <v>495</v>
      </c>
      <c r="B18" s="18"/>
      <c r="C18" s="18"/>
      <c r="D18" s="13" t="s">
        <v>496</v>
      </c>
      <c r="E18" s="10"/>
      <c r="F18" s="8" t="s">
        <v>497</v>
      </c>
      <c r="G18" s="8" t="s">
        <v>51</v>
      </c>
    </row>
    <row r="19" spans="1:7" ht="21.95" customHeight="1" x14ac:dyDescent="0.3">
      <c r="A19" s="1" t="s">
        <v>498</v>
      </c>
      <c r="B19" s="18"/>
      <c r="C19" s="18"/>
      <c r="D19" s="13" t="s">
        <v>499</v>
      </c>
      <c r="E19" s="10"/>
      <c r="F19" s="8" t="s">
        <v>500</v>
      </c>
      <c r="G19" s="8" t="s">
        <v>51</v>
      </c>
    </row>
    <row r="20" spans="1:7" ht="21.95" customHeight="1" x14ac:dyDescent="0.3">
      <c r="A20" s="1" t="s">
        <v>501</v>
      </c>
      <c r="B20" s="18"/>
      <c r="C20" s="18"/>
      <c r="D20" s="13" t="s">
        <v>502</v>
      </c>
      <c r="E20" s="10"/>
      <c r="F20" s="8" t="s">
        <v>503</v>
      </c>
      <c r="G20" s="8" t="s">
        <v>51</v>
      </c>
    </row>
    <row r="21" spans="1:7" ht="21.95" customHeight="1" x14ac:dyDescent="0.3">
      <c r="A21" s="1" t="s">
        <v>504</v>
      </c>
      <c r="B21" s="18"/>
      <c r="C21" s="18"/>
      <c r="D21" s="13" t="s">
        <v>505</v>
      </c>
      <c r="E21" s="10"/>
      <c r="F21" s="8" t="s">
        <v>506</v>
      </c>
      <c r="G21" s="8" t="s">
        <v>51</v>
      </c>
    </row>
    <row r="22" spans="1:7" ht="21.95" customHeight="1" x14ac:dyDescent="0.3">
      <c r="A22" s="1" t="s">
        <v>507</v>
      </c>
      <c r="B22" s="18"/>
      <c r="C22" s="18"/>
      <c r="D22" s="13" t="s">
        <v>508</v>
      </c>
      <c r="E22" s="10"/>
      <c r="F22" s="8" t="s">
        <v>51</v>
      </c>
      <c r="G22" s="8" t="s">
        <v>51</v>
      </c>
    </row>
    <row r="23" spans="1:7" ht="21.95" customHeight="1" x14ac:dyDescent="0.3">
      <c r="A23" s="1" t="s">
        <v>509</v>
      </c>
      <c r="B23" s="18"/>
      <c r="C23" s="18"/>
      <c r="D23" s="13" t="s">
        <v>468</v>
      </c>
      <c r="E23" s="10"/>
      <c r="F23" s="8" t="s">
        <v>51</v>
      </c>
      <c r="G23" s="8" t="s">
        <v>51</v>
      </c>
    </row>
    <row r="24" spans="1:7" ht="21.95" customHeight="1" x14ac:dyDescent="0.3">
      <c r="A24" s="1" t="s">
        <v>510</v>
      </c>
      <c r="B24" s="14" t="s">
        <v>511</v>
      </c>
      <c r="C24" s="14"/>
      <c r="D24" s="14"/>
      <c r="E24" s="10"/>
      <c r="F24" s="8" t="s">
        <v>51</v>
      </c>
      <c r="G24" s="8" t="s">
        <v>51</v>
      </c>
    </row>
    <row r="25" spans="1:7" ht="21.95" customHeight="1" x14ac:dyDescent="0.3">
      <c r="A25" s="1" t="s">
        <v>512</v>
      </c>
      <c r="B25" s="14" t="s">
        <v>513</v>
      </c>
      <c r="C25" s="14"/>
      <c r="D25" s="14"/>
      <c r="E25" s="10"/>
      <c r="F25" s="8" t="s">
        <v>514</v>
      </c>
      <c r="G25" s="8" t="s">
        <v>51</v>
      </c>
    </row>
    <row r="26" spans="1:7" ht="21.95" customHeight="1" x14ac:dyDescent="0.3">
      <c r="A26" s="1" t="s">
        <v>515</v>
      </c>
      <c r="B26" s="14" t="s">
        <v>516</v>
      </c>
      <c r="C26" s="14"/>
      <c r="D26" s="14"/>
      <c r="E26" s="10"/>
      <c r="F26" s="8" t="s">
        <v>517</v>
      </c>
      <c r="G26" s="8" t="s">
        <v>51</v>
      </c>
    </row>
    <row r="27" spans="1:7" ht="21.95" customHeight="1" x14ac:dyDescent="0.3">
      <c r="A27" s="1" t="s">
        <v>518</v>
      </c>
      <c r="B27" s="14" t="s">
        <v>519</v>
      </c>
      <c r="C27" s="14"/>
      <c r="D27" s="14"/>
      <c r="E27" s="10"/>
      <c r="F27" s="8" t="s">
        <v>51</v>
      </c>
      <c r="G27" s="8" t="s">
        <v>51</v>
      </c>
    </row>
    <row r="28" spans="1:7" ht="21.95" customHeight="1" x14ac:dyDescent="0.3">
      <c r="A28" s="1" t="s">
        <v>520</v>
      </c>
      <c r="B28" s="14" t="s">
        <v>521</v>
      </c>
      <c r="C28" s="14"/>
      <c r="D28" s="14"/>
      <c r="E28" s="10"/>
      <c r="F28" s="8" t="s">
        <v>51</v>
      </c>
      <c r="G28" s="8" t="s">
        <v>51</v>
      </c>
    </row>
    <row r="29" spans="1:7" ht="21.95" customHeight="1" x14ac:dyDescent="0.3">
      <c r="A29" s="1" t="s">
        <v>522</v>
      </c>
      <c r="B29" s="14" t="s">
        <v>523</v>
      </c>
      <c r="C29" s="14"/>
      <c r="D29" s="14"/>
      <c r="E29" s="10"/>
      <c r="F29" s="8" t="s">
        <v>524</v>
      </c>
      <c r="G29" s="8" t="s">
        <v>51</v>
      </c>
    </row>
    <row r="30" spans="1:7" ht="21.95" customHeight="1" x14ac:dyDescent="0.3">
      <c r="A30" s="1" t="s">
        <v>525</v>
      </c>
      <c r="B30" s="14" t="s">
        <v>526</v>
      </c>
      <c r="C30" s="14"/>
      <c r="D30" s="14"/>
      <c r="E30" s="10"/>
      <c r="F30" s="8" t="s">
        <v>527</v>
      </c>
      <c r="G30" s="8" t="s">
        <v>51</v>
      </c>
    </row>
    <row r="31" spans="1:7" ht="21.95" customHeight="1" x14ac:dyDescent="0.3">
      <c r="A31" s="1" t="s">
        <v>528</v>
      </c>
      <c r="B31" s="14" t="s">
        <v>529</v>
      </c>
      <c r="C31" s="14"/>
      <c r="D31" s="14"/>
      <c r="E31" s="10"/>
      <c r="F31" s="8" t="s">
        <v>51</v>
      </c>
      <c r="G31" s="8" t="s">
        <v>530</v>
      </c>
    </row>
    <row r="32" spans="1:7" ht="21.95" customHeight="1" x14ac:dyDescent="0.3">
      <c r="A32" s="1" t="s">
        <v>531</v>
      </c>
      <c r="B32" s="14" t="s">
        <v>441</v>
      </c>
      <c r="C32" s="14"/>
      <c r="D32" s="14"/>
      <c r="E32" s="10"/>
      <c r="F32" s="8" t="s">
        <v>532</v>
      </c>
      <c r="G32" s="8" t="s">
        <v>51</v>
      </c>
    </row>
    <row r="33" spans="1:7" ht="21.95" customHeight="1" x14ac:dyDescent="0.3">
      <c r="A33" s="1" t="s">
        <v>533</v>
      </c>
      <c r="B33" s="14" t="s">
        <v>534</v>
      </c>
      <c r="C33" s="14"/>
      <c r="D33" s="14"/>
      <c r="E33" s="10"/>
      <c r="F33" s="8" t="s">
        <v>51</v>
      </c>
      <c r="G33" s="8" t="s">
        <v>51</v>
      </c>
    </row>
  </sheetData>
  <mergeCells count="18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54" right="0" top="0.39370078740157477" bottom="0.39370078740157477" header="0" footer="0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EDC2-8E4B-4806-BD14-EFD582D747C4}">
  <sheetPr>
    <pageSetUpPr fitToPage="1"/>
  </sheetPr>
  <dimension ref="A1:T27"/>
  <sheetViews>
    <sheetView topLeftCell="A4" workbookViewId="0">
      <selection activeCell="F8" sqref="F8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20" ht="30" customHeight="1" x14ac:dyDescent="0.3">
      <c r="A2" s="16" t="s">
        <v>536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</row>
    <row r="3" spans="1:20" ht="30" customHeight="1" x14ac:dyDescent="0.3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/>
      <c r="G3" s="20" t="s">
        <v>8</v>
      </c>
      <c r="H3" s="20"/>
      <c r="I3" s="20" t="s">
        <v>9</v>
      </c>
      <c r="J3" s="20"/>
      <c r="K3" s="20" t="s">
        <v>10</v>
      </c>
      <c r="L3" s="20"/>
      <c r="M3" s="20" t="s">
        <v>11</v>
      </c>
      <c r="N3" s="19" t="s">
        <v>12</v>
      </c>
      <c r="O3" s="19" t="s">
        <v>13</v>
      </c>
      <c r="P3" s="19" t="s">
        <v>14</v>
      </c>
      <c r="Q3" s="19" t="s">
        <v>15</v>
      </c>
      <c r="R3" s="19" t="s">
        <v>16</v>
      </c>
      <c r="S3" s="19" t="s">
        <v>17</v>
      </c>
      <c r="T3" s="19" t="s">
        <v>18</v>
      </c>
    </row>
    <row r="4" spans="1:20" ht="30" customHeight="1" x14ac:dyDescent="0.3">
      <c r="A4" s="21"/>
      <c r="B4" s="21"/>
      <c r="C4" s="21"/>
      <c r="D4" s="21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21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8" t="s">
        <v>50</v>
      </c>
      <c r="B5" s="8" t="s">
        <v>51</v>
      </c>
      <c r="C5" s="8" t="s">
        <v>51</v>
      </c>
      <c r="D5" s="9">
        <v>1</v>
      </c>
      <c r="E5" s="10"/>
      <c r="F5" s="10"/>
      <c r="G5" s="10"/>
      <c r="H5" s="10"/>
      <c r="I5" s="10"/>
      <c r="J5" s="10"/>
      <c r="K5" s="10"/>
      <c r="L5" s="10"/>
      <c r="M5" s="8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6"/>
    </row>
    <row r="6" spans="1:20" ht="30" customHeight="1" x14ac:dyDescent="0.3">
      <c r="A6" s="8" t="s">
        <v>53</v>
      </c>
      <c r="B6" s="8" t="s">
        <v>51</v>
      </c>
      <c r="C6" s="8" t="s">
        <v>51</v>
      </c>
      <c r="D6" s="9">
        <v>1</v>
      </c>
      <c r="E6" s="10"/>
      <c r="F6" s="10"/>
      <c r="G6" s="10"/>
      <c r="H6" s="10"/>
      <c r="I6" s="10"/>
      <c r="J6" s="10"/>
      <c r="K6" s="10"/>
      <c r="L6" s="10"/>
      <c r="M6" s="8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6"/>
    </row>
    <row r="7" spans="1:20" ht="30" customHeight="1" x14ac:dyDescent="0.3">
      <c r="A7" s="8" t="s">
        <v>137</v>
      </c>
      <c r="B7" s="8" t="s">
        <v>51</v>
      </c>
      <c r="C7" s="8" t="s">
        <v>51</v>
      </c>
      <c r="D7" s="9">
        <v>1</v>
      </c>
      <c r="E7" s="10"/>
      <c r="F7" s="10"/>
      <c r="G7" s="10"/>
      <c r="H7" s="10"/>
      <c r="I7" s="10"/>
      <c r="J7" s="10"/>
      <c r="K7" s="10"/>
      <c r="L7" s="10"/>
      <c r="M7" s="8" t="s">
        <v>51</v>
      </c>
      <c r="N7" s="2" t="s">
        <v>138</v>
      </c>
      <c r="O7" s="2" t="s">
        <v>51</v>
      </c>
      <c r="P7" s="2" t="s">
        <v>52</v>
      </c>
      <c r="Q7" s="2" t="s">
        <v>51</v>
      </c>
      <c r="R7" s="3">
        <v>2</v>
      </c>
      <c r="S7" s="2" t="s">
        <v>51</v>
      </c>
      <c r="T7" s="6"/>
    </row>
    <row r="8" spans="1:20" ht="30" customHeight="1" x14ac:dyDescent="0.3">
      <c r="A8" s="8" t="s">
        <v>343</v>
      </c>
      <c r="B8" s="8" t="s">
        <v>51</v>
      </c>
      <c r="C8" s="8" t="s">
        <v>51</v>
      </c>
      <c r="D8" s="9">
        <v>1</v>
      </c>
      <c r="E8" s="10"/>
      <c r="F8" s="10"/>
      <c r="G8" s="10"/>
      <c r="H8" s="10"/>
      <c r="I8" s="10"/>
      <c r="J8" s="10"/>
      <c r="K8" s="10"/>
      <c r="L8" s="10"/>
      <c r="M8" s="8" t="s">
        <v>51</v>
      </c>
      <c r="N8" s="2" t="s">
        <v>344</v>
      </c>
      <c r="O8" s="2" t="s">
        <v>51</v>
      </c>
      <c r="P8" s="2" t="s">
        <v>52</v>
      </c>
      <c r="Q8" s="2" t="s">
        <v>51</v>
      </c>
      <c r="R8" s="3">
        <v>2</v>
      </c>
      <c r="S8" s="2" t="s">
        <v>51</v>
      </c>
      <c r="T8" s="6"/>
    </row>
    <row r="9" spans="1:20" ht="30" customHeight="1" x14ac:dyDescent="0.3">
      <c r="A9" s="8" t="s">
        <v>415</v>
      </c>
      <c r="B9" s="8" t="s">
        <v>51</v>
      </c>
      <c r="C9" s="8" t="s">
        <v>51</v>
      </c>
      <c r="D9" s="9">
        <v>1</v>
      </c>
      <c r="E9" s="10"/>
      <c r="F9" s="10"/>
      <c r="G9" s="10"/>
      <c r="H9" s="10"/>
      <c r="I9" s="10"/>
      <c r="J9" s="10"/>
      <c r="K9" s="10"/>
      <c r="L9" s="10"/>
      <c r="M9" s="8" t="s">
        <v>51</v>
      </c>
      <c r="N9" s="2" t="s">
        <v>416</v>
      </c>
      <c r="O9" s="2" t="s">
        <v>51</v>
      </c>
      <c r="P9" s="2" t="s">
        <v>51</v>
      </c>
      <c r="Q9" s="2" t="s">
        <v>417</v>
      </c>
      <c r="R9" s="3">
        <v>2</v>
      </c>
      <c r="S9" s="2" t="s">
        <v>51</v>
      </c>
      <c r="T9" s="6">
        <f>L9*1</f>
        <v>0</v>
      </c>
    </row>
    <row r="10" spans="1:20" ht="30" customHeight="1" x14ac:dyDescent="0.3">
      <c r="A10" s="8" t="s">
        <v>431</v>
      </c>
      <c r="B10" s="8" t="s">
        <v>51</v>
      </c>
      <c r="C10" s="8" t="s">
        <v>51</v>
      </c>
      <c r="D10" s="9">
        <v>1</v>
      </c>
      <c r="E10" s="10"/>
      <c r="F10" s="10"/>
      <c r="G10" s="10"/>
      <c r="H10" s="10"/>
      <c r="I10" s="10"/>
      <c r="J10" s="10"/>
      <c r="K10" s="10"/>
      <c r="L10" s="10"/>
      <c r="M10" s="8" t="s">
        <v>51</v>
      </c>
      <c r="N10" s="2" t="s">
        <v>432</v>
      </c>
      <c r="O10" s="2" t="s">
        <v>51</v>
      </c>
      <c r="P10" s="2" t="s">
        <v>51</v>
      </c>
      <c r="Q10" s="2" t="s">
        <v>433</v>
      </c>
      <c r="R10" s="3">
        <v>2</v>
      </c>
      <c r="S10" s="2" t="s">
        <v>51</v>
      </c>
      <c r="T10" s="6">
        <f>L10*1</f>
        <v>0</v>
      </c>
    </row>
    <row r="11" spans="1:20" ht="30" customHeight="1" x14ac:dyDescent="0.3">
      <c r="A11" s="8" t="s">
        <v>440</v>
      </c>
      <c r="B11" s="8" t="s">
        <v>441</v>
      </c>
      <c r="C11" s="8" t="s">
        <v>51</v>
      </c>
      <c r="D11" s="9">
        <v>1</v>
      </c>
      <c r="E11" s="10"/>
      <c r="F11" s="10"/>
      <c r="G11" s="10"/>
      <c r="H11" s="10"/>
      <c r="I11" s="10"/>
      <c r="J11" s="10"/>
      <c r="K11" s="10"/>
      <c r="L11" s="10"/>
      <c r="M11" s="8" t="s">
        <v>51</v>
      </c>
      <c r="N11" s="2" t="s">
        <v>442</v>
      </c>
      <c r="O11" s="2" t="s">
        <v>51</v>
      </c>
      <c r="P11" s="2" t="s">
        <v>51</v>
      </c>
      <c r="Q11" s="2" t="s">
        <v>443</v>
      </c>
      <c r="R11" s="3">
        <v>2</v>
      </c>
      <c r="S11" s="2" t="s">
        <v>51</v>
      </c>
      <c r="T11" s="6">
        <f>L11*1</f>
        <v>0</v>
      </c>
    </row>
    <row r="12" spans="1:20" ht="30" customHeight="1" x14ac:dyDescent="0.3">
      <c r="A12" s="8" t="s">
        <v>444</v>
      </c>
      <c r="B12" s="8" t="s">
        <v>51</v>
      </c>
      <c r="C12" s="8" t="s">
        <v>51</v>
      </c>
      <c r="D12" s="9">
        <v>1</v>
      </c>
      <c r="E12" s="10"/>
      <c r="F12" s="10"/>
      <c r="G12" s="10"/>
      <c r="H12" s="10"/>
      <c r="I12" s="10"/>
      <c r="J12" s="10"/>
      <c r="K12" s="10"/>
      <c r="L12" s="10"/>
      <c r="M12" s="8" t="s">
        <v>51</v>
      </c>
      <c r="N12" s="2" t="s">
        <v>445</v>
      </c>
      <c r="O12" s="2" t="s">
        <v>51</v>
      </c>
      <c r="P12" s="2" t="s">
        <v>442</v>
      </c>
      <c r="Q12" s="2" t="s">
        <v>51</v>
      </c>
      <c r="R12" s="3">
        <v>3</v>
      </c>
      <c r="S12" s="2" t="s">
        <v>51</v>
      </c>
      <c r="T12" s="6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5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5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5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5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5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5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5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5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5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5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5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5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5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5"/>
    </row>
    <row r="27" spans="1:20" ht="30" customHeight="1" x14ac:dyDescent="0.3">
      <c r="A27" s="8" t="s">
        <v>135</v>
      </c>
      <c r="B27" s="9"/>
      <c r="C27" s="9"/>
      <c r="D27" s="9"/>
      <c r="E27" s="9"/>
      <c r="F27" s="10">
        <f>F5</f>
        <v>0</v>
      </c>
      <c r="G27" s="9"/>
      <c r="H27" s="10">
        <f>H5</f>
        <v>0</v>
      </c>
      <c r="I27" s="9"/>
      <c r="J27" s="10">
        <f>J5</f>
        <v>0</v>
      </c>
      <c r="K27" s="9"/>
      <c r="L27" s="10">
        <f>L5</f>
        <v>0</v>
      </c>
      <c r="M27" s="9"/>
      <c r="T27" s="5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BBABD-893E-41FB-9FA4-35F89BE6EF7C}">
  <sheetPr>
    <pageSetUpPr fitToPage="1"/>
  </sheetPr>
  <dimension ref="A1:AV195"/>
  <sheetViews>
    <sheetView workbookViewId="0">
      <selection activeCell="H16" sqref="H1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6" t="s">
        <v>536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48" ht="30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/>
      <c r="G2" s="20" t="s">
        <v>8</v>
      </c>
      <c r="H2" s="20"/>
      <c r="I2" s="20" t="s">
        <v>9</v>
      </c>
      <c r="J2" s="20"/>
      <c r="K2" s="20" t="s">
        <v>10</v>
      </c>
      <c r="L2" s="20"/>
      <c r="M2" s="20" t="s">
        <v>11</v>
      </c>
      <c r="N2" s="19" t="s">
        <v>19</v>
      </c>
      <c r="O2" s="19" t="s">
        <v>13</v>
      </c>
      <c r="P2" s="19" t="s">
        <v>20</v>
      </c>
      <c r="Q2" s="19" t="s">
        <v>12</v>
      </c>
      <c r="R2" s="19" t="s">
        <v>21</v>
      </c>
      <c r="S2" s="19" t="s">
        <v>22</v>
      </c>
      <c r="T2" s="19" t="s">
        <v>23</v>
      </c>
      <c r="U2" s="19" t="s">
        <v>24</v>
      </c>
      <c r="V2" s="19" t="s">
        <v>25</v>
      </c>
      <c r="W2" s="19" t="s">
        <v>26</v>
      </c>
      <c r="X2" s="19" t="s">
        <v>27</v>
      </c>
      <c r="Y2" s="19" t="s">
        <v>28</v>
      </c>
      <c r="Z2" s="19" t="s">
        <v>29</v>
      </c>
      <c r="AA2" s="19" t="s">
        <v>30</v>
      </c>
      <c r="AB2" s="19" t="s">
        <v>31</v>
      </c>
      <c r="AC2" s="19" t="s">
        <v>32</v>
      </c>
      <c r="AD2" s="19" t="s">
        <v>33</v>
      </c>
      <c r="AE2" s="19" t="s">
        <v>34</v>
      </c>
      <c r="AF2" s="19" t="s">
        <v>35</v>
      </c>
      <c r="AG2" s="19" t="s">
        <v>36</v>
      </c>
      <c r="AH2" s="19" t="s">
        <v>37</v>
      </c>
      <c r="AI2" s="19" t="s">
        <v>38</v>
      </c>
      <c r="AJ2" s="19" t="s">
        <v>39</v>
      </c>
      <c r="AK2" s="19" t="s">
        <v>40</v>
      </c>
      <c r="AL2" s="19" t="s">
        <v>41</v>
      </c>
      <c r="AM2" s="19" t="s">
        <v>42</v>
      </c>
      <c r="AN2" s="19" t="s">
        <v>43</v>
      </c>
      <c r="AO2" s="19" t="s">
        <v>44</v>
      </c>
      <c r="AP2" s="19" t="s">
        <v>45</v>
      </c>
      <c r="AQ2" s="19" t="s">
        <v>46</v>
      </c>
      <c r="AR2" s="19" t="s">
        <v>47</v>
      </c>
      <c r="AS2" s="19" t="s">
        <v>15</v>
      </c>
      <c r="AT2" s="19" t="s">
        <v>16</v>
      </c>
      <c r="AU2" s="19" t="s">
        <v>48</v>
      </c>
      <c r="AV2" s="19" t="s">
        <v>49</v>
      </c>
    </row>
    <row r="3" spans="1:48" ht="30" customHeight="1" x14ac:dyDescent="0.3">
      <c r="A3" s="20"/>
      <c r="B3" s="20"/>
      <c r="C3" s="20"/>
      <c r="D3" s="20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1" t="s">
        <v>53</v>
      </c>
      <c r="B4" s="11" t="s">
        <v>51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3"/>
      <c r="O4" s="3"/>
      <c r="P4" s="3"/>
      <c r="Q4" s="2" t="s">
        <v>54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1" t="s">
        <v>55</v>
      </c>
      <c r="B5" s="11" t="s">
        <v>56</v>
      </c>
      <c r="C5" s="11" t="s">
        <v>57</v>
      </c>
      <c r="D5" s="9">
        <v>6</v>
      </c>
      <c r="E5" s="12"/>
      <c r="F5" s="12"/>
      <c r="G5" s="12"/>
      <c r="H5" s="12"/>
      <c r="I5" s="12"/>
      <c r="J5" s="12"/>
      <c r="K5" s="12"/>
      <c r="L5" s="12"/>
      <c r="M5" s="11" t="s">
        <v>58</v>
      </c>
      <c r="N5" s="2" t="s">
        <v>59</v>
      </c>
      <c r="O5" s="2" t="s">
        <v>51</v>
      </c>
      <c r="P5" s="2" t="s">
        <v>51</v>
      </c>
      <c r="Q5" s="2" t="s">
        <v>54</v>
      </c>
      <c r="R5" s="2" t="s">
        <v>60</v>
      </c>
      <c r="S5" s="2" t="s">
        <v>60</v>
      </c>
      <c r="T5" s="2" t="s">
        <v>61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62</v>
      </c>
      <c r="AV5" s="3">
        <v>155</v>
      </c>
    </row>
    <row r="6" spans="1:48" ht="30" customHeight="1" x14ac:dyDescent="0.3">
      <c r="A6" s="11" t="s">
        <v>63</v>
      </c>
      <c r="B6" s="11" t="s">
        <v>64</v>
      </c>
      <c r="C6" s="11" t="s">
        <v>57</v>
      </c>
      <c r="D6" s="9">
        <v>1</v>
      </c>
      <c r="E6" s="12"/>
      <c r="F6" s="12"/>
      <c r="G6" s="12"/>
      <c r="H6" s="12"/>
      <c r="I6" s="12"/>
      <c r="J6" s="12"/>
      <c r="K6" s="12"/>
      <c r="L6" s="12"/>
      <c r="M6" s="11" t="s">
        <v>51</v>
      </c>
      <c r="N6" s="2" t="s">
        <v>65</v>
      </c>
      <c r="O6" s="2" t="s">
        <v>51</v>
      </c>
      <c r="P6" s="2" t="s">
        <v>51</v>
      </c>
      <c r="Q6" s="2" t="s">
        <v>54</v>
      </c>
      <c r="R6" s="2" t="s">
        <v>60</v>
      </c>
      <c r="S6" s="2" t="s">
        <v>60</v>
      </c>
      <c r="T6" s="2" t="s">
        <v>61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66</v>
      </c>
      <c r="AV6" s="3">
        <v>156</v>
      </c>
    </row>
    <row r="7" spans="1:48" ht="30" customHeight="1" x14ac:dyDescent="0.3">
      <c r="A7" s="11" t="s">
        <v>67</v>
      </c>
      <c r="B7" s="11" t="s">
        <v>68</v>
      </c>
      <c r="C7" s="11" t="s">
        <v>57</v>
      </c>
      <c r="D7" s="9">
        <v>9</v>
      </c>
      <c r="E7" s="12"/>
      <c r="F7" s="12"/>
      <c r="G7" s="12"/>
      <c r="H7" s="12"/>
      <c r="I7" s="12"/>
      <c r="J7" s="12"/>
      <c r="K7" s="12"/>
      <c r="L7" s="12"/>
      <c r="M7" s="11" t="s">
        <v>51</v>
      </c>
      <c r="N7" s="2" t="s">
        <v>69</v>
      </c>
      <c r="O7" s="2" t="s">
        <v>51</v>
      </c>
      <c r="P7" s="2" t="s">
        <v>51</v>
      </c>
      <c r="Q7" s="2" t="s">
        <v>54</v>
      </c>
      <c r="R7" s="2" t="s">
        <v>60</v>
      </c>
      <c r="S7" s="2" t="s">
        <v>60</v>
      </c>
      <c r="T7" s="2" t="s">
        <v>61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70</v>
      </c>
      <c r="AV7" s="3">
        <v>42</v>
      </c>
    </row>
    <row r="8" spans="1:48" ht="30" customHeight="1" x14ac:dyDescent="0.3">
      <c r="A8" s="11" t="s">
        <v>71</v>
      </c>
      <c r="B8" s="11" t="s">
        <v>72</v>
      </c>
      <c r="C8" s="11" t="s">
        <v>57</v>
      </c>
      <c r="D8" s="9">
        <v>1</v>
      </c>
      <c r="E8" s="12"/>
      <c r="F8" s="12"/>
      <c r="G8" s="12"/>
      <c r="H8" s="12"/>
      <c r="I8" s="12"/>
      <c r="J8" s="12"/>
      <c r="K8" s="12"/>
      <c r="L8" s="12"/>
      <c r="M8" s="11" t="s">
        <v>51</v>
      </c>
      <c r="N8" s="2" t="s">
        <v>73</v>
      </c>
      <c r="O8" s="2" t="s">
        <v>51</v>
      </c>
      <c r="P8" s="2" t="s">
        <v>51</v>
      </c>
      <c r="Q8" s="2" t="s">
        <v>54</v>
      </c>
      <c r="R8" s="2" t="s">
        <v>60</v>
      </c>
      <c r="S8" s="2" t="s">
        <v>60</v>
      </c>
      <c r="T8" s="2" t="s">
        <v>61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74</v>
      </c>
      <c r="AV8" s="3">
        <v>43</v>
      </c>
    </row>
    <row r="9" spans="1:48" ht="30" customHeight="1" x14ac:dyDescent="0.3">
      <c r="A9" s="11" t="s">
        <v>75</v>
      </c>
      <c r="B9" s="11" t="s">
        <v>76</v>
      </c>
      <c r="C9" s="11" t="s">
        <v>57</v>
      </c>
      <c r="D9" s="9">
        <v>1</v>
      </c>
      <c r="E9" s="12"/>
      <c r="F9" s="12"/>
      <c r="G9" s="12"/>
      <c r="H9" s="12"/>
      <c r="I9" s="12"/>
      <c r="J9" s="12"/>
      <c r="K9" s="12"/>
      <c r="L9" s="12"/>
      <c r="M9" s="11" t="s">
        <v>51</v>
      </c>
      <c r="N9" s="2" t="s">
        <v>77</v>
      </c>
      <c r="O9" s="2" t="s">
        <v>51</v>
      </c>
      <c r="P9" s="2" t="s">
        <v>51</v>
      </c>
      <c r="Q9" s="2" t="s">
        <v>54</v>
      </c>
      <c r="R9" s="2" t="s">
        <v>60</v>
      </c>
      <c r="S9" s="2" t="s">
        <v>60</v>
      </c>
      <c r="T9" s="2" t="s">
        <v>61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78</v>
      </c>
      <c r="AV9" s="3">
        <v>44</v>
      </c>
    </row>
    <row r="10" spans="1:48" ht="30" customHeight="1" x14ac:dyDescent="0.3">
      <c r="A10" s="11" t="s">
        <v>79</v>
      </c>
      <c r="B10" s="11" t="s">
        <v>80</v>
      </c>
      <c r="C10" s="11" t="s">
        <v>57</v>
      </c>
      <c r="D10" s="9">
        <v>1</v>
      </c>
      <c r="E10" s="12"/>
      <c r="F10" s="12"/>
      <c r="G10" s="12"/>
      <c r="H10" s="12"/>
      <c r="I10" s="12"/>
      <c r="J10" s="12"/>
      <c r="K10" s="12"/>
      <c r="L10" s="12"/>
      <c r="M10" s="11" t="s">
        <v>51</v>
      </c>
      <c r="N10" s="2" t="s">
        <v>81</v>
      </c>
      <c r="O10" s="2" t="s">
        <v>51</v>
      </c>
      <c r="P10" s="2" t="s">
        <v>51</v>
      </c>
      <c r="Q10" s="2" t="s">
        <v>54</v>
      </c>
      <c r="R10" s="2" t="s">
        <v>60</v>
      </c>
      <c r="S10" s="2" t="s">
        <v>60</v>
      </c>
      <c r="T10" s="2" t="s">
        <v>61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82</v>
      </c>
      <c r="AV10" s="3">
        <v>45</v>
      </c>
    </row>
    <row r="11" spans="1:48" ht="30" customHeight="1" x14ac:dyDescent="0.3">
      <c r="A11" s="11" t="s">
        <v>83</v>
      </c>
      <c r="B11" s="11" t="s">
        <v>84</v>
      </c>
      <c r="C11" s="11" t="s">
        <v>57</v>
      </c>
      <c r="D11" s="9">
        <v>2</v>
      </c>
      <c r="E11" s="12"/>
      <c r="F11" s="12"/>
      <c r="G11" s="12"/>
      <c r="H11" s="12"/>
      <c r="I11" s="12"/>
      <c r="J11" s="12"/>
      <c r="K11" s="12"/>
      <c r="L11" s="12"/>
      <c r="M11" s="11" t="s">
        <v>51</v>
      </c>
      <c r="N11" s="2" t="s">
        <v>85</v>
      </c>
      <c r="O11" s="2" t="s">
        <v>51</v>
      </c>
      <c r="P11" s="2" t="s">
        <v>51</v>
      </c>
      <c r="Q11" s="2" t="s">
        <v>54</v>
      </c>
      <c r="R11" s="2" t="s">
        <v>60</v>
      </c>
      <c r="S11" s="2" t="s">
        <v>60</v>
      </c>
      <c r="T11" s="2" t="s">
        <v>61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86</v>
      </c>
      <c r="AV11" s="3">
        <v>46</v>
      </c>
    </row>
    <row r="12" spans="1:48" ht="30" customHeight="1" x14ac:dyDescent="0.3">
      <c r="A12" s="11" t="s">
        <v>87</v>
      </c>
      <c r="B12" s="11" t="s">
        <v>88</v>
      </c>
      <c r="C12" s="11" t="s">
        <v>57</v>
      </c>
      <c r="D12" s="9">
        <v>1</v>
      </c>
      <c r="E12" s="12"/>
      <c r="F12" s="12"/>
      <c r="G12" s="12"/>
      <c r="H12" s="12"/>
      <c r="I12" s="12"/>
      <c r="J12" s="12"/>
      <c r="K12" s="12"/>
      <c r="L12" s="12"/>
      <c r="M12" s="11" t="s">
        <v>51</v>
      </c>
      <c r="N12" s="2" t="s">
        <v>89</v>
      </c>
      <c r="O12" s="2" t="s">
        <v>51</v>
      </c>
      <c r="P12" s="2" t="s">
        <v>51</v>
      </c>
      <c r="Q12" s="2" t="s">
        <v>54</v>
      </c>
      <c r="R12" s="2" t="s">
        <v>60</v>
      </c>
      <c r="S12" s="2" t="s">
        <v>60</v>
      </c>
      <c r="T12" s="2" t="s">
        <v>61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90</v>
      </c>
      <c r="AV12" s="3">
        <v>47</v>
      </c>
    </row>
    <row r="13" spans="1:48" ht="30" customHeight="1" x14ac:dyDescent="0.3">
      <c r="A13" s="11" t="s">
        <v>91</v>
      </c>
      <c r="B13" s="11" t="s">
        <v>92</v>
      </c>
      <c r="C13" s="11" t="s">
        <v>93</v>
      </c>
      <c r="D13" s="9">
        <v>16</v>
      </c>
      <c r="E13" s="12"/>
      <c r="F13" s="12"/>
      <c r="G13" s="12"/>
      <c r="H13" s="12"/>
      <c r="I13" s="12"/>
      <c r="J13" s="12"/>
      <c r="K13" s="12"/>
      <c r="L13" s="12"/>
      <c r="M13" s="11" t="s">
        <v>51</v>
      </c>
      <c r="N13" s="2" t="s">
        <v>94</v>
      </c>
      <c r="O13" s="2" t="s">
        <v>51</v>
      </c>
      <c r="P13" s="2" t="s">
        <v>51</v>
      </c>
      <c r="Q13" s="2" t="s">
        <v>54</v>
      </c>
      <c r="R13" s="2" t="s">
        <v>60</v>
      </c>
      <c r="S13" s="2" t="s">
        <v>60</v>
      </c>
      <c r="T13" s="2" t="s">
        <v>61</v>
      </c>
      <c r="U13" s="3"/>
      <c r="V13" s="3"/>
      <c r="W13" s="3"/>
      <c r="X13" s="3"/>
      <c r="Y13" s="3">
        <v>2</v>
      </c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95</v>
      </c>
      <c r="AV13" s="3">
        <v>48</v>
      </c>
    </row>
    <row r="14" spans="1:48" ht="30" customHeight="1" x14ac:dyDescent="0.3">
      <c r="A14" s="11" t="s">
        <v>96</v>
      </c>
      <c r="B14" s="11" t="s">
        <v>97</v>
      </c>
      <c r="C14" s="11" t="s">
        <v>93</v>
      </c>
      <c r="D14" s="9">
        <v>158</v>
      </c>
      <c r="E14" s="12"/>
      <c r="F14" s="12"/>
      <c r="G14" s="12"/>
      <c r="H14" s="12"/>
      <c r="I14" s="12"/>
      <c r="J14" s="12"/>
      <c r="K14" s="12"/>
      <c r="L14" s="12"/>
      <c r="M14" s="11" t="s">
        <v>98</v>
      </c>
      <c r="N14" s="2" t="s">
        <v>99</v>
      </c>
      <c r="O14" s="2" t="s">
        <v>51</v>
      </c>
      <c r="P14" s="2" t="s">
        <v>51</v>
      </c>
      <c r="Q14" s="2" t="s">
        <v>54</v>
      </c>
      <c r="R14" s="2" t="s">
        <v>60</v>
      </c>
      <c r="S14" s="2" t="s">
        <v>60</v>
      </c>
      <c r="T14" s="2" t="s">
        <v>61</v>
      </c>
      <c r="U14" s="3"/>
      <c r="V14" s="3"/>
      <c r="W14" s="3"/>
      <c r="X14" s="3"/>
      <c r="Y14" s="3">
        <v>2</v>
      </c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100</v>
      </c>
      <c r="AV14" s="3">
        <v>49</v>
      </c>
    </row>
    <row r="15" spans="1:48" ht="30" customHeight="1" x14ac:dyDescent="0.3">
      <c r="A15" s="11" t="s">
        <v>101</v>
      </c>
      <c r="B15" s="11" t="s">
        <v>102</v>
      </c>
      <c r="C15" s="11" t="s">
        <v>93</v>
      </c>
      <c r="D15" s="9">
        <v>11</v>
      </c>
      <c r="E15" s="12"/>
      <c r="F15" s="12"/>
      <c r="G15" s="12"/>
      <c r="H15" s="12"/>
      <c r="I15" s="12"/>
      <c r="J15" s="12"/>
      <c r="K15" s="12"/>
      <c r="L15" s="12"/>
      <c r="M15" s="11" t="s">
        <v>51</v>
      </c>
      <c r="N15" s="2" t="s">
        <v>103</v>
      </c>
      <c r="O15" s="2" t="s">
        <v>51</v>
      </c>
      <c r="P15" s="2" t="s">
        <v>51</v>
      </c>
      <c r="Q15" s="2" t="s">
        <v>54</v>
      </c>
      <c r="R15" s="2" t="s">
        <v>60</v>
      </c>
      <c r="S15" s="2" t="s">
        <v>60</v>
      </c>
      <c r="T15" s="2" t="s">
        <v>61</v>
      </c>
      <c r="U15" s="3"/>
      <c r="V15" s="3"/>
      <c r="W15" s="3"/>
      <c r="X15" s="3">
        <v>1</v>
      </c>
      <c r="Y15" s="3">
        <v>2</v>
      </c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104</v>
      </c>
      <c r="AV15" s="3">
        <v>50</v>
      </c>
    </row>
    <row r="16" spans="1:48" ht="30" customHeight="1" x14ac:dyDescent="0.3">
      <c r="A16" s="11" t="s">
        <v>101</v>
      </c>
      <c r="B16" s="11" t="s">
        <v>105</v>
      </c>
      <c r="C16" s="11" t="s">
        <v>93</v>
      </c>
      <c r="D16" s="9">
        <v>124</v>
      </c>
      <c r="E16" s="12"/>
      <c r="F16" s="12"/>
      <c r="G16" s="12"/>
      <c r="H16" s="12"/>
      <c r="I16" s="12"/>
      <c r="J16" s="12"/>
      <c r="K16" s="12"/>
      <c r="L16" s="12"/>
      <c r="M16" s="11" t="s">
        <v>51</v>
      </c>
      <c r="N16" s="2" t="s">
        <v>106</v>
      </c>
      <c r="O16" s="2" t="s">
        <v>51</v>
      </c>
      <c r="P16" s="2" t="s">
        <v>51</v>
      </c>
      <c r="Q16" s="2" t="s">
        <v>54</v>
      </c>
      <c r="R16" s="2" t="s">
        <v>60</v>
      </c>
      <c r="S16" s="2" t="s">
        <v>60</v>
      </c>
      <c r="T16" s="2" t="s">
        <v>61</v>
      </c>
      <c r="U16" s="3"/>
      <c r="V16" s="3"/>
      <c r="W16" s="3"/>
      <c r="X16" s="3">
        <v>1</v>
      </c>
      <c r="Y16" s="3">
        <v>2</v>
      </c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107</v>
      </c>
      <c r="AV16" s="3">
        <v>51</v>
      </c>
    </row>
    <row r="17" spans="1:48" ht="30" customHeight="1" x14ac:dyDescent="0.3">
      <c r="A17" s="11" t="s">
        <v>108</v>
      </c>
      <c r="B17" s="11" t="s">
        <v>109</v>
      </c>
      <c r="C17" s="11" t="s">
        <v>110</v>
      </c>
      <c r="D17" s="9">
        <v>1</v>
      </c>
      <c r="E17" s="12"/>
      <c r="F17" s="12"/>
      <c r="G17" s="12"/>
      <c r="H17" s="12"/>
      <c r="I17" s="12"/>
      <c r="J17" s="12"/>
      <c r="K17" s="12"/>
      <c r="L17" s="12"/>
      <c r="M17" s="11" t="s">
        <v>51</v>
      </c>
      <c r="N17" s="2" t="s">
        <v>111</v>
      </c>
      <c r="O17" s="2" t="s">
        <v>51</v>
      </c>
      <c r="P17" s="2" t="s">
        <v>51</v>
      </c>
      <c r="Q17" s="2" t="s">
        <v>54</v>
      </c>
      <c r="R17" s="2" t="s">
        <v>60</v>
      </c>
      <c r="S17" s="2" t="s">
        <v>60</v>
      </c>
      <c r="T17" s="2" t="s">
        <v>60</v>
      </c>
      <c r="U17" s="3">
        <v>0</v>
      </c>
      <c r="V17" s="3">
        <v>0</v>
      </c>
      <c r="W17" s="3">
        <v>0.15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112</v>
      </c>
      <c r="AV17" s="3">
        <v>212</v>
      </c>
    </row>
    <row r="18" spans="1:48" ht="30" customHeight="1" x14ac:dyDescent="0.3">
      <c r="A18" s="11" t="s">
        <v>113</v>
      </c>
      <c r="B18" s="11" t="s">
        <v>114</v>
      </c>
      <c r="C18" s="11" t="s">
        <v>110</v>
      </c>
      <c r="D18" s="9">
        <v>1</v>
      </c>
      <c r="E18" s="12"/>
      <c r="F18" s="12"/>
      <c r="G18" s="12"/>
      <c r="H18" s="12"/>
      <c r="I18" s="12"/>
      <c r="J18" s="12"/>
      <c r="K18" s="12"/>
      <c r="L18" s="12"/>
      <c r="M18" s="11" t="s">
        <v>51</v>
      </c>
      <c r="N18" s="2" t="s">
        <v>115</v>
      </c>
      <c r="O18" s="2" t="s">
        <v>51</v>
      </c>
      <c r="P18" s="2" t="s">
        <v>51</v>
      </c>
      <c r="Q18" s="2" t="s">
        <v>54</v>
      </c>
      <c r="R18" s="2" t="s">
        <v>60</v>
      </c>
      <c r="S18" s="2" t="s">
        <v>60</v>
      </c>
      <c r="T18" s="2" t="s">
        <v>60</v>
      </c>
      <c r="U18" s="3">
        <v>0</v>
      </c>
      <c r="V18" s="3">
        <v>0</v>
      </c>
      <c r="W18" s="3">
        <v>0.02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116</v>
      </c>
      <c r="AV18" s="3">
        <v>211</v>
      </c>
    </row>
    <row r="19" spans="1:48" ht="30" customHeight="1" x14ac:dyDescent="0.3">
      <c r="A19" s="11" t="s">
        <v>117</v>
      </c>
      <c r="B19" s="11" t="s">
        <v>118</v>
      </c>
      <c r="C19" s="11" t="s">
        <v>119</v>
      </c>
      <c r="D19" s="9">
        <v>4</v>
      </c>
      <c r="E19" s="12"/>
      <c r="F19" s="12"/>
      <c r="G19" s="12"/>
      <c r="H19" s="12"/>
      <c r="I19" s="12"/>
      <c r="J19" s="12"/>
      <c r="K19" s="12"/>
      <c r="L19" s="12"/>
      <c r="M19" s="11" t="s">
        <v>120</v>
      </c>
      <c r="N19" s="2" t="s">
        <v>121</v>
      </c>
      <c r="O19" s="2" t="s">
        <v>51</v>
      </c>
      <c r="P19" s="2" t="s">
        <v>51</v>
      </c>
      <c r="Q19" s="2" t="s">
        <v>54</v>
      </c>
      <c r="R19" s="2" t="s">
        <v>61</v>
      </c>
      <c r="S19" s="2" t="s">
        <v>60</v>
      </c>
      <c r="T19" s="2" t="s">
        <v>60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122</v>
      </c>
      <c r="AV19" s="3">
        <v>52</v>
      </c>
    </row>
    <row r="20" spans="1:48" ht="30" customHeight="1" x14ac:dyDescent="0.3">
      <c r="A20" s="11" t="s">
        <v>123</v>
      </c>
      <c r="B20" s="11" t="s">
        <v>124</v>
      </c>
      <c r="C20" s="11" t="s">
        <v>125</v>
      </c>
      <c r="D20" s="9">
        <v>14.88</v>
      </c>
      <c r="E20" s="12"/>
      <c r="F20" s="12"/>
      <c r="G20" s="12"/>
      <c r="H20" s="12"/>
      <c r="I20" s="12"/>
      <c r="J20" s="12"/>
      <c r="K20" s="12"/>
      <c r="L20" s="12"/>
      <c r="M20" s="11" t="s">
        <v>51</v>
      </c>
      <c r="N20" s="2" t="s">
        <v>126</v>
      </c>
      <c r="O20" s="2" t="s">
        <v>51</v>
      </c>
      <c r="P20" s="2" t="s">
        <v>51</v>
      </c>
      <c r="Q20" s="2" t="s">
        <v>54</v>
      </c>
      <c r="R20" s="2" t="s">
        <v>60</v>
      </c>
      <c r="S20" s="2" t="s">
        <v>60</v>
      </c>
      <c r="T20" s="2" t="s">
        <v>61</v>
      </c>
      <c r="U20" s="3"/>
      <c r="V20" s="3"/>
      <c r="W20" s="3"/>
      <c r="X20" s="3"/>
      <c r="Y20" s="3"/>
      <c r="Z20" s="3">
        <v>3</v>
      </c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127</v>
      </c>
      <c r="AV20" s="3">
        <v>53</v>
      </c>
    </row>
    <row r="21" spans="1:48" ht="30" customHeight="1" x14ac:dyDescent="0.3">
      <c r="A21" s="11" t="s">
        <v>128</v>
      </c>
      <c r="B21" s="11" t="s">
        <v>124</v>
      </c>
      <c r="C21" s="11" t="s">
        <v>125</v>
      </c>
      <c r="D21" s="9">
        <v>3.36</v>
      </c>
      <c r="E21" s="12"/>
      <c r="F21" s="12"/>
      <c r="G21" s="12"/>
      <c r="H21" s="12"/>
      <c r="I21" s="12"/>
      <c r="J21" s="12"/>
      <c r="K21" s="12"/>
      <c r="L21" s="12"/>
      <c r="M21" s="11" t="s">
        <v>51</v>
      </c>
      <c r="N21" s="2" t="s">
        <v>129</v>
      </c>
      <c r="O21" s="2" t="s">
        <v>51</v>
      </c>
      <c r="P21" s="2" t="s">
        <v>51</v>
      </c>
      <c r="Q21" s="2" t="s">
        <v>54</v>
      </c>
      <c r="R21" s="2" t="s">
        <v>60</v>
      </c>
      <c r="S21" s="2" t="s">
        <v>60</v>
      </c>
      <c r="T21" s="2" t="s">
        <v>61</v>
      </c>
      <c r="U21" s="3"/>
      <c r="V21" s="3"/>
      <c r="W21" s="3"/>
      <c r="X21" s="3"/>
      <c r="Y21" s="3"/>
      <c r="Z21" s="3">
        <v>3</v>
      </c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130</v>
      </c>
      <c r="AV21" s="3">
        <v>54</v>
      </c>
    </row>
    <row r="22" spans="1:48" ht="30" customHeight="1" x14ac:dyDescent="0.3">
      <c r="A22" s="11" t="s">
        <v>131</v>
      </c>
      <c r="B22" s="11" t="s">
        <v>132</v>
      </c>
      <c r="C22" s="11" t="s">
        <v>110</v>
      </c>
      <c r="D22" s="9">
        <v>1</v>
      </c>
      <c r="E22" s="12"/>
      <c r="F22" s="12"/>
      <c r="G22" s="12"/>
      <c r="H22" s="12"/>
      <c r="I22" s="12"/>
      <c r="J22" s="12"/>
      <c r="K22" s="12"/>
      <c r="L22" s="12"/>
      <c r="M22" s="11" t="s">
        <v>51</v>
      </c>
      <c r="N22" s="2" t="s">
        <v>133</v>
      </c>
      <c r="O22" s="2" t="s">
        <v>51</v>
      </c>
      <c r="P22" s="2" t="s">
        <v>51</v>
      </c>
      <c r="Q22" s="2" t="s">
        <v>54</v>
      </c>
      <c r="R22" s="2" t="s">
        <v>60</v>
      </c>
      <c r="S22" s="2" t="s">
        <v>60</v>
      </c>
      <c r="T22" s="2" t="s">
        <v>60</v>
      </c>
      <c r="U22" s="3">
        <v>1</v>
      </c>
      <c r="V22" s="3">
        <v>0</v>
      </c>
      <c r="W22" s="3">
        <v>0.02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2" t="s">
        <v>51</v>
      </c>
      <c r="AS22" s="2" t="s">
        <v>51</v>
      </c>
      <c r="AT22" s="3"/>
      <c r="AU22" s="2" t="s">
        <v>134</v>
      </c>
      <c r="AV22" s="3">
        <v>213</v>
      </c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11" t="s">
        <v>135</v>
      </c>
      <c r="B27" s="9"/>
      <c r="C27" s="9"/>
      <c r="D27" s="9"/>
      <c r="E27" s="9"/>
      <c r="F27" s="12"/>
      <c r="G27" s="9"/>
      <c r="H27" s="12"/>
      <c r="I27" s="9"/>
      <c r="J27" s="12"/>
      <c r="K27" s="9"/>
      <c r="L27" s="12"/>
      <c r="M27" s="9"/>
      <c r="N27" t="s">
        <v>136</v>
      </c>
    </row>
    <row r="28" spans="1:48" ht="30" customHeight="1" x14ac:dyDescent="0.3">
      <c r="A28" s="11" t="s">
        <v>137</v>
      </c>
      <c r="B28" s="11" t="s">
        <v>51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3"/>
      <c r="O28" s="3"/>
      <c r="P28" s="3"/>
      <c r="Q28" s="2" t="s">
        <v>138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1" t="s">
        <v>139</v>
      </c>
      <c r="B29" s="11" t="s">
        <v>140</v>
      </c>
      <c r="C29" s="11" t="s">
        <v>110</v>
      </c>
      <c r="D29" s="9">
        <v>1</v>
      </c>
      <c r="E29" s="12"/>
      <c r="F29" s="12"/>
      <c r="G29" s="12"/>
      <c r="H29" s="12"/>
      <c r="I29" s="12"/>
      <c r="J29" s="12"/>
      <c r="K29" s="12"/>
      <c r="L29" s="12"/>
      <c r="M29" s="11" t="s">
        <v>141</v>
      </c>
      <c r="N29" s="2" t="s">
        <v>142</v>
      </c>
      <c r="O29" s="2" t="s">
        <v>51</v>
      </c>
      <c r="P29" s="2" t="s">
        <v>51</v>
      </c>
      <c r="Q29" s="2" t="s">
        <v>138</v>
      </c>
      <c r="R29" s="2" t="s">
        <v>61</v>
      </c>
      <c r="S29" s="2" t="s">
        <v>60</v>
      </c>
      <c r="T29" s="2" t="s">
        <v>60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51</v>
      </c>
      <c r="AS29" s="2" t="s">
        <v>51</v>
      </c>
      <c r="AT29" s="3"/>
      <c r="AU29" s="2" t="s">
        <v>143</v>
      </c>
      <c r="AV29" s="3">
        <v>55</v>
      </c>
    </row>
    <row r="30" spans="1:48" ht="30" customHeight="1" x14ac:dyDescent="0.3">
      <c r="A30" s="11" t="s">
        <v>144</v>
      </c>
      <c r="B30" s="11" t="s">
        <v>145</v>
      </c>
      <c r="C30" s="11" t="s">
        <v>57</v>
      </c>
      <c r="D30" s="9">
        <v>1</v>
      </c>
      <c r="E30" s="12"/>
      <c r="F30" s="12"/>
      <c r="G30" s="12"/>
      <c r="H30" s="12"/>
      <c r="I30" s="12"/>
      <c r="J30" s="12"/>
      <c r="K30" s="12"/>
      <c r="L30" s="12"/>
      <c r="M30" s="11" t="s">
        <v>51</v>
      </c>
      <c r="N30" s="2" t="s">
        <v>146</v>
      </c>
      <c r="O30" s="2" t="s">
        <v>51</v>
      </c>
      <c r="P30" s="2" t="s">
        <v>51</v>
      </c>
      <c r="Q30" s="2" t="s">
        <v>138</v>
      </c>
      <c r="R30" s="2" t="s">
        <v>60</v>
      </c>
      <c r="S30" s="2" t="s">
        <v>60</v>
      </c>
      <c r="T30" s="2" t="s">
        <v>61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51</v>
      </c>
      <c r="AS30" s="2" t="s">
        <v>51</v>
      </c>
      <c r="AT30" s="3"/>
      <c r="AU30" s="2" t="s">
        <v>147</v>
      </c>
      <c r="AV30" s="3">
        <v>57</v>
      </c>
    </row>
    <row r="31" spans="1:48" ht="30" customHeight="1" x14ac:dyDescent="0.3">
      <c r="A31" s="11" t="s">
        <v>148</v>
      </c>
      <c r="B31" s="11" t="s">
        <v>149</v>
      </c>
      <c r="C31" s="11" t="s">
        <v>57</v>
      </c>
      <c r="D31" s="9">
        <v>1</v>
      </c>
      <c r="E31" s="12"/>
      <c r="F31" s="12"/>
      <c r="G31" s="12"/>
      <c r="H31" s="12"/>
      <c r="I31" s="12"/>
      <c r="J31" s="12"/>
      <c r="K31" s="12"/>
      <c r="L31" s="12"/>
      <c r="M31" s="11" t="s">
        <v>51</v>
      </c>
      <c r="N31" s="2" t="s">
        <v>150</v>
      </c>
      <c r="O31" s="2" t="s">
        <v>51</v>
      </c>
      <c r="P31" s="2" t="s">
        <v>51</v>
      </c>
      <c r="Q31" s="2" t="s">
        <v>138</v>
      </c>
      <c r="R31" s="2" t="s">
        <v>60</v>
      </c>
      <c r="S31" s="2" t="s">
        <v>60</v>
      </c>
      <c r="T31" s="2" t="s">
        <v>61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151</v>
      </c>
      <c r="AV31" s="3">
        <v>58</v>
      </c>
    </row>
    <row r="32" spans="1:48" ht="30" customHeight="1" x14ac:dyDescent="0.3">
      <c r="A32" s="11" t="s">
        <v>152</v>
      </c>
      <c r="B32" s="11" t="s">
        <v>153</v>
      </c>
      <c r="C32" s="11" t="s">
        <v>57</v>
      </c>
      <c r="D32" s="9">
        <v>2</v>
      </c>
      <c r="E32" s="12"/>
      <c r="F32" s="12"/>
      <c r="G32" s="12"/>
      <c r="H32" s="12"/>
      <c r="I32" s="12"/>
      <c r="J32" s="12"/>
      <c r="K32" s="12"/>
      <c r="L32" s="12"/>
      <c r="M32" s="11" t="s">
        <v>51</v>
      </c>
      <c r="N32" s="2" t="s">
        <v>154</v>
      </c>
      <c r="O32" s="2" t="s">
        <v>51</v>
      </c>
      <c r="P32" s="2" t="s">
        <v>51</v>
      </c>
      <c r="Q32" s="2" t="s">
        <v>138</v>
      </c>
      <c r="R32" s="2" t="s">
        <v>60</v>
      </c>
      <c r="S32" s="2" t="s">
        <v>60</v>
      </c>
      <c r="T32" s="2" t="s">
        <v>61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155</v>
      </c>
      <c r="AV32" s="3">
        <v>59</v>
      </c>
    </row>
    <row r="33" spans="1:48" ht="30" customHeight="1" x14ac:dyDescent="0.3">
      <c r="A33" s="11" t="s">
        <v>156</v>
      </c>
      <c r="B33" s="11" t="s">
        <v>153</v>
      </c>
      <c r="C33" s="11" t="s">
        <v>57</v>
      </c>
      <c r="D33" s="9">
        <v>2</v>
      </c>
      <c r="E33" s="12"/>
      <c r="F33" s="12"/>
      <c r="G33" s="12"/>
      <c r="H33" s="12"/>
      <c r="I33" s="12"/>
      <c r="J33" s="12"/>
      <c r="K33" s="12"/>
      <c r="L33" s="12"/>
      <c r="M33" s="11" t="s">
        <v>51</v>
      </c>
      <c r="N33" s="2" t="s">
        <v>157</v>
      </c>
      <c r="O33" s="2" t="s">
        <v>51</v>
      </c>
      <c r="P33" s="2" t="s">
        <v>51</v>
      </c>
      <c r="Q33" s="2" t="s">
        <v>138</v>
      </c>
      <c r="R33" s="2" t="s">
        <v>60</v>
      </c>
      <c r="S33" s="2" t="s">
        <v>60</v>
      </c>
      <c r="T33" s="2" t="s">
        <v>61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158</v>
      </c>
      <c r="AV33" s="3">
        <v>60</v>
      </c>
    </row>
    <row r="34" spans="1:48" ht="30" customHeight="1" x14ac:dyDescent="0.3">
      <c r="A34" s="11" t="s">
        <v>159</v>
      </c>
      <c r="B34" s="11" t="s">
        <v>160</v>
      </c>
      <c r="C34" s="11" t="s">
        <v>57</v>
      </c>
      <c r="D34" s="9">
        <v>27</v>
      </c>
      <c r="E34" s="12"/>
      <c r="F34" s="12"/>
      <c r="G34" s="12"/>
      <c r="H34" s="12"/>
      <c r="I34" s="12"/>
      <c r="J34" s="12"/>
      <c r="K34" s="12"/>
      <c r="L34" s="12"/>
      <c r="M34" s="11" t="s">
        <v>51</v>
      </c>
      <c r="N34" s="2" t="s">
        <v>161</v>
      </c>
      <c r="O34" s="2" t="s">
        <v>51</v>
      </c>
      <c r="P34" s="2" t="s">
        <v>51</v>
      </c>
      <c r="Q34" s="2" t="s">
        <v>138</v>
      </c>
      <c r="R34" s="2" t="s">
        <v>60</v>
      </c>
      <c r="S34" s="2" t="s">
        <v>60</v>
      </c>
      <c r="T34" s="2" t="s">
        <v>61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162</v>
      </c>
      <c r="AV34" s="3">
        <v>61</v>
      </c>
    </row>
    <row r="35" spans="1:48" ht="30" customHeight="1" x14ac:dyDescent="0.3">
      <c r="A35" s="11" t="s">
        <v>163</v>
      </c>
      <c r="B35" s="11" t="s">
        <v>164</v>
      </c>
      <c r="C35" s="11" t="s">
        <v>57</v>
      </c>
      <c r="D35" s="9">
        <v>27</v>
      </c>
      <c r="E35" s="12"/>
      <c r="F35" s="12"/>
      <c r="G35" s="12"/>
      <c r="H35" s="12"/>
      <c r="I35" s="12"/>
      <c r="J35" s="12"/>
      <c r="K35" s="12"/>
      <c r="L35" s="12"/>
      <c r="M35" s="11" t="s">
        <v>51</v>
      </c>
      <c r="N35" s="2" t="s">
        <v>165</v>
      </c>
      <c r="O35" s="2" t="s">
        <v>51</v>
      </c>
      <c r="P35" s="2" t="s">
        <v>51</v>
      </c>
      <c r="Q35" s="2" t="s">
        <v>138</v>
      </c>
      <c r="R35" s="2" t="s">
        <v>60</v>
      </c>
      <c r="S35" s="2" t="s">
        <v>60</v>
      </c>
      <c r="T35" s="2" t="s">
        <v>61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166</v>
      </c>
      <c r="AV35" s="3">
        <v>62</v>
      </c>
    </row>
    <row r="36" spans="1:48" ht="30" customHeight="1" x14ac:dyDescent="0.3">
      <c r="A36" s="11" t="s">
        <v>167</v>
      </c>
      <c r="B36" s="11" t="s">
        <v>168</v>
      </c>
      <c r="C36" s="11" t="s">
        <v>57</v>
      </c>
      <c r="D36" s="9">
        <v>24</v>
      </c>
      <c r="E36" s="12"/>
      <c r="F36" s="12"/>
      <c r="G36" s="12"/>
      <c r="H36" s="12"/>
      <c r="I36" s="12"/>
      <c r="J36" s="12"/>
      <c r="K36" s="12"/>
      <c r="L36" s="12"/>
      <c r="M36" s="11" t="s">
        <v>51</v>
      </c>
      <c r="N36" s="2" t="s">
        <v>169</v>
      </c>
      <c r="O36" s="2" t="s">
        <v>51</v>
      </c>
      <c r="P36" s="2" t="s">
        <v>51</v>
      </c>
      <c r="Q36" s="2" t="s">
        <v>138</v>
      </c>
      <c r="R36" s="2" t="s">
        <v>60</v>
      </c>
      <c r="S36" s="2" t="s">
        <v>60</v>
      </c>
      <c r="T36" s="2" t="s">
        <v>61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170</v>
      </c>
      <c r="AV36" s="3">
        <v>63</v>
      </c>
    </row>
    <row r="37" spans="1:48" ht="30" customHeight="1" x14ac:dyDescent="0.3">
      <c r="A37" s="11" t="s">
        <v>87</v>
      </c>
      <c r="B37" s="11" t="s">
        <v>171</v>
      </c>
      <c r="C37" s="11" t="s">
        <v>57</v>
      </c>
      <c r="D37" s="9">
        <v>6</v>
      </c>
      <c r="E37" s="12"/>
      <c r="F37" s="12"/>
      <c r="G37" s="12"/>
      <c r="H37" s="12"/>
      <c r="I37" s="12"/>
      <c r="J37" s="12"/>
      <c r="K37" s="12"/>
      <c r="L37" s="12"/>
      <c r="M37" s="11" t="s">
        <v>51</v>
      </c>
      <c r="N37" s="2" t="s">
        <v>172</v>
      </c>
      <c r="O37" s="2" t="s">
        <v>51</v>
      </c>
      <c r="P37" s="2" t="s">
        <v>51</v>
      </c>
      <c r="Q37" s="2" t="s">
        <v>138</v>
      </c>
      <c r="R37" s="2" t="s">
        <v>60</v>
      </c>
      <c r="S37" s="2" t="s">
        <v>60</v>
      </c>
      <c r="T37" s="2" t="s">
        <v>61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173</v>
      </c>
      <c r="AV37" s="3">
        <v>157</v>
      </c>
    </row>
    <row r="38" spans="1:48" ht="30" customHeight="1" x14ac:dyDescent="0.3">
      <c r="A38" s="11" t="s">
        <v>96</v>
      </c>
      <c r="B38" s="11" t="s">
        <v>174</v>
      </c>
      <c r="C38" s="11" t="s">
        <v>93</v>
      </c>
      <c r="D38" s="9">
        <v>207</v>
      </c>
      <c r="E38" s="12"/>
      <c r="F38" s="12"/>
      <c r="G38" s="12"/>
      <c r="H38" s="12"/>
      <c r="I38" s="12"/>
      <c r="J38" s="12"/>
      <c r="K38" s="12"/>
      <c r="L38" s="12"/>
      <c r="M38" s="11" t="s">
        <v>98</v>
      </c>
      <c r="N38" s="2" t="s">
        <v>175</v>
      </c>
      <c r="O38" s="2" t="s">
        <v>51</v>
      </c>
      <c r="P38" s="2" t="s">
        <v>51</v>
      </c>
      <c r="Q38" s="2" t="s">
        <v>138</v>
      </c>
      <c r="R38" s="2" t="s">
        <v>60</v>
      </c>
      <c r="S38" s="2" t="s">
        <v>60</v>
      </c>
      <c r="T38" s="2" t="s">
        <v>61</v>
      </c>
      <c r="U38" s="3"/>
      <c r="V38" s="3"/>
      <c r="W38" s="3"/>
      <c r="X38" s="3"/>
      <c r="Y38" s="3">
        <v>2</v>
      </c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176</v>
      </c>
      <c r="AV38" s="3">
        <v>65</v>
      </c>
    </row>
    <row r="39" spans="1:48" ht="30" customHeight="1" x14ac:dyDescent="0.3">
      <c r="A39" s="11" t="s">
        <v>96</v>
      </c>
      <c r="B39" s="11" t="s">
        <v>177</v>
      </c>
      <c r="C39" s="11" t="s">
        <v>93</v>
      </c>
      <c r="D39" s="9">
        <v>123</v>
      </c>
      <c r="E39" s="12"/>
      <c r="F39" s="12"/>
      <c r="G39" s="12"/>
      <c r="H39" s="12"/>
      <c r="I39" s="12"/>
      <c r="J39" s="12"/>
      <c r="K39" s="12"/>
      <c r="L39" s="12"/>
      <c r="M39" s="11" t="s">
        <v>98</v>
      </c>
      <c r="N39" s="2" t="s">
        <v>178</v>
      </c>
      <c r="O39" s="2" t="s">
        <v>51</v>
      </c>
      <c r="P39" s="2" t="s">
        <v>51</v>
      </c>
      <c r="Q39" s="2" t="s">
        <v>138</v>
      </c>
      <c r="R39" s="2" t="s">
        <v>60</v>
      </c>
      <c r="S39" s="2" t="s">
        <v>60</v>
      </c>
      <c r="T39" s="2" t="s">
        <v>61</v>
      </c>
      <c r="U39" s="3"/>
      <c r="V39" s="3"/>
      <c r="W39" s="3"/>
      <c r="X39" s="3"/>
      <c r="Y39" s="3">
        <v>2</v>
      </c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179</v>
      </c>
      <c r="AV39" s="3">
        <v>66</v>
      </c>
    </row>
    <row r="40" spans="1:48" ht="30" customHeight="1" x14ac:dyDescent="0.3">
      <c r="A40" s="11" t="s">
        <v>96</v>
      </c>
      <c r="B40" s="11" t="s">
        <v>180</v>
      </c>
      <c r="C40" s="11" t="s">
        <v>93</v>
      </c>
      <c r="D40" s="9">
        <v>31</v>
      </c>
      <c r="E40" s="12"/>
      <c r="F40" s="12"/>
      <c r="G40" s="12"/>
      <c r="H40" s="12"/>
      <c r="I40" s="12"/>
      <c r="J40" s="12"/>
      <c r="K40" s="12"/>
      <c r="L40" s="12"/>
      <c r="M40" s="11" t="s">
        <v>98</v>
      </c>
      <c r="N40" s="2" t="s">
        <v>181</v>
      </c>
      <c r="O40" s="2" t="s">
        <v>51</v>
      </c>
      <c r="P40" s="2" t="s">
        <v>51</v>
      </c>
      <c r="Q40" s="2" t="s">
        <v>138</v>
      </c>
      <c r="R40" s="2" t="s">
        <v>60</v>
      </c>
      <c r="S40" s="2" t="s">
        <v>60</v>
      </c>
      <c r="T40" s="2" t="s">
        <v>61</v>
      </c>
      <c r="U40" s="3"/>
      <c r="V40" s="3"/>
      <c r="W40" s="3"/>
      <c r="X40" s="3"/>
      <c r="Y40" s="3">
        <v>2</v>
      </c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182</v>
      </c>
      <c r="AV40" s="3">
        <v>67</v>
      </c>
    </row>
    <row r="41" spans="1:48" ht="30" customHeight="1" x14ac:dyDescent="0.3">
      <c r="A41" s="11" t="s">
        <v>96</v>
      </c>
      <c r="B41" s="11" t="s">
        <v>97</v>
      </c>
      <c r="C41" s="11" t="s">
        <v>93</v>
      </c>
      <c r="D41" s="9">
        <v>170</v>
      </c>
      <c r="E41" s="12"/>
      <c r="F41" s="12"/>
      <c r="G41" s="12"/>
      <c r="H41" s="12"/>
      <c r="I41" s="12"/>
      <c r="J41" s="12"/>
      <c r="K41" s="12"/>
      <c r="L41" s="12"/>
      <c r="M41" s="11" t="s">
        <v>98</v>
      </c>
      <c r="N41" s="2" t="s">
        <v>99</v>
      </c>
      <c r="O41" s="2" t="s">
        <v>51</v>
      </c>
      <c r="P41" s="2" t="s">
        <v>51</v>
      </c>
      <c r="Q41" s="2" t="s">
        <v>138</v>
      </c>
      <c r="R41" s="2" t="s">
        <v>60</v>
      </c>
      <c r="S41" s="2" t="s">
        <v>60</v>
      </c>
      <c r="T41" s="2" t="s">
        <v>61</v>
      </c>
      <c r="U41" s="3"/>
      <c r="V41" s="3"/>
      <c r="W41" s="3"/>
      <c r="X41" s="3"/>
      <c r="Y41" s="3">
        <v>2</v>
      </c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51</v>
      </c>
      <c r="AS41" s="2" t="s">
        <v>51</v>
      </c>
      <c r="AT41" s="3"/>
      <c r="AU41" s="2" t="s">
        <v>183</v>
      </c>
      <c r="AV41" s="3">
        <v>68</v>
      </c>
    </row>
    <row r="42" spans="1:48" ht="30" customHeight="1" x14ac:dyDescent="0.3">
      <c r="A42" s="11" t="s">
        <v>184</v>
      </c>
      <c r="B42" s="11" t="s">
        <v>185</v>
      </c>
      <c r="C42" s="11" t="s">
        <v>93</v>
      </c>
      <c r="D42" s="9">
        <v>622</v>
      </c>
      <c r="E42" s="12"/>
      <c r="F42" s="12"/>
      <c r="G42" s="12"/>
      <c r="H42" s="12"/>
      <c r="I42" s="12"/>
      <c r="J42" s="12"/>
      <c r="K42" s="12"/>
      <c r="L42" s="12"/>
      <c r="M42" s="11" t="s">
        <v>98</v>
      </c>
      <c r="N42" s="2" t="s">
        <v>186</v>
      </c>
      <c r="O42" s="2" t="s">
        <v>51</v>
      </c>
      <c r="P42" s="2" t="s">
        <v>51</v>
      </c>
      <c r="Q42" s="2" t="s">
        <v>138</v>
      </c>
      <c r="R42" s="2" t="s">
        <v>60</v>
      </c>
      <c r="S42" s="2" t="s">
        <v>60</v>
      </c>
      <c r="T42" s="2" t="s">
        <v>61</v>
      </c>
      <c r="U42" s="3"/>
      <c r="V42" s="3"/>
      <c r="W42" s="3"/>
      <c r="X42" s="3"/>
      <c r="Y42" s="3">
        <v>2</v>
      </c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51</v>
      </c>
      <c r="AS42" s="2" t="s">
        <v>51</v>
      </c>
      <c r="AT42" s="3"/>
      <c r="AU42" s="2" t="s">
        <v>187</v>
      </c>
      <c r="AV42" s="3">
        <v>69</v>
      </c>
    </row>
    <row r="43" spans="1:48" ht="30" customHeight="1" x14ac:dyDescent="0.3">
      <c r="A43" s="11" t="s">
        <v>188</v>
      </c>
      <c r="B43" s="11" t="s">
        <v>189</v>
      </c>
      <c r="C43" s="11" t="s">
        <v>93</v>
      </c>
      <c r="D43" s="9">
        <v>3</v>
      </c>
      <c r="E43" s="12"/>
      <c r="F43" s="12"/>
      <c r="G43" s="12"/>
      <c r="H43" s="12"/>
      <c r="I43" s="12"/>
      <c r="J43" s="12"/>
      <c r="K43" s="12"/>
      <c r="L43" s="12"/>
      <c r="M43" s="11" t="s">
        <v>51</v>
      </c>
      <c r="N43" s="2" t="s">
        <v>190</v>
      </c>
      <c r="O43" s="2" t="s">
        <v>51</v>
      </c>
      <c r="P43" s="2" t="s">
        <v>51</v>
      </c>
      <c r="Q43" s="2" t="s">
        <v>138</v>
      </c>
      <c r="R43" s="2" t="s">
        <v>60</v>
      </c>
      <c r="S43" s="2" t="s">
        <v>60</v>
      </c>
      <c r="T43" s="2" t="s">
        <v>61</v>
      </c>
      <c r="U43" s="3"/>
      <c r="V43" s="3"/>
      <c r="W43" s="3"/>
      <c r="X43" s="3"/>
      <c r="Y43" s="3">
        <v>2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51</v>
      </c>
      <c r="AS43" s="2" t="s">
        <v>51</v>
      </c>
      <c r="AT43" s="3"/>
      <c r="AU43" s="2" t="s">
        <v>191</v>
      </c>
      <c r="AV43" s="3">
        <v>70</v>
      </c>
    </row>
    <row r="44" spans="1:48" ht="30" customHeight="1" x14ac:dyDescent="0.3">
      <c r="A44" s="11" t="s">
        <v>192</v>
      </c>
      <c r="B44" s="11" t="s">
        <v>193</v>
      </c>
      <c r="C44" s="11" t="s">
        <v>93</v>
      </c>
      <c r="D44" s="9">
        <v>54</v>
      </c>
      <c r="E44" s="12"/>
      <c r="F44" s="12"/>
      <c r="G44" s="12"/>
      <c r="H44" s="12"/>
      <c r="I44" s="12"/>
      <c r="J44" s="12"/>
      <c r="K44" s="12"/>
      <c r="L44" s="12"/>
      <c r="M44" s="11" t="s">
        <v>98</v>
      </c>
      <c r="N44" s="2" t="s">
        <v>194</v>
      </c>
      <c r="O44" s="2" t="s">
        <v>51</v>
      </c>
      <c r="P44" s="2" t="s">
        <v>51</v>
      </c>
      <c r="Q44" s="2" t="s">
        <v>138</v>
      </c>
      <c r="R44" s="2" t="s">
        <v>60</v>
      </c>
      <c r="S44" s="2" t="s">
        <v>60</v>
      </c>
      <c r="T44" s="2" t="s">
        <v>61</v>
      </c>
      <c r="U44" s="3"/>
      <c r="V44" s="3"/>
      <c r="W44" s="3"/>
      <c r="X44" s="3"/>
      <c r="Y44" s="3">
        <v>2</v>
      </c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51</v>
      </c>
      <c r="AS44" s="2" t="s">
        <v>51</v>
      </c>
      <c r="AT44" s="3"/>
      <c r="AU44" s="2" t="s">
        <v>195</v>
      </c>
      <c r="AV44" s="3">
        <v>71</v>
      </c>
    </row>
    <row r="45" spans="1:48" ht="30" customHeight="1" x14ac:dyDescent="0.3">
      <c r="A45" s="11" t="s">
        <v>192</v>
      </c>
      <c r="B45" s="11" t="s">
        <v>196</v>
      </c>
      <c r="C45" s="11" t="s">
        <v>93</v>
      </c>
      <c r="D45" s="9">
        <v>62</v>
      </c>
      <c r="E45" s="12"/>
      <c r="F45" s="12"/>
      <c r="G45" s="12"/>
      <c r="H45" s="12"/>
      <c r="I45" s="12"/>
      <c r="J45" s="12"/>
      <c r="K45" s="12"/>
      <c r="L45" s="12"/>
      <c r="M45" s="11" t="s">
        <v>98</v>
      </c>
      <c r="N45" s="2" t="s">
        <v>197</v>
      </c>
      <c r="O45" s="2" t="s">
        <v>51</v>
      </c>
      <c r="P45" s="2" t="s">
        <v>51</v>
      </c>
      <c r="Q45" s="2" t="s">
        <v>138</v>
      </c>
      <c r="R45" s="2" t="s">
        <v>60</v>
      </c>
      <c r="S45" s="2" t="s">
        <v>60</v>
      </c>
      <c r="T45" s="2" t="s">
        <v>61</v>
      </c>
      <c r="U45" s="3"/>
      <c r="V45" s="3"/>
      <c r="W45" s="3"/>
      <c r="X45" s="3"/>
      <c r="Y45" s="3">
        <v>2</v>
      </c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2" t="s">
        <v>51</v>
      </c>
      <c r="AS45" s="2" t="s">
        <v>51</v>
      </c>
      <c r="AT45" s="3"/>
      <c r="AU45" s="2" t="s">
        <v>198</v>
      </c>
      <c r="AV45" s="3">
        <v>72</v>
      </c>
    </row>
    <row r="46" spans="1:48" ht="30" customHeight="1" x14ac:dyDescent="0.3">
      <c r="A46" s="11" t="s">
        <v>101</v>
      </c>
      <c r="B46" s="11" t="s">
        <v>199</v>
      </c>
      <c r="C46" s="11" t="s">
        <v>93</v>
      </c>
      <c r="D46" s="9">
        <v>210</v>
      </c>
      <c r="E46" s="12"/>
      <c r="F46" s="12"/>
      <c r="G46" s="12"/>
      <c r="H46" s="12"/>
      <c r="I46" s="12"/>
      <c r="J46" s="12"/>
      <c r="K46" s="12"/>
      <c r="L46" s="12"/>
      <c r="M46" s="11" t="s">
        <v>51</v>
      </c>
      <c r="N46" s="2" t="s">
        <v>200</v>
      </c>
      <c r="O46" s="2" t="s">
        <v>51</v>
      </c>
      <c r="P46" s="2" t="s">
        <v>51</v>
      </c>
      <c r="Q46" s="2" t="s">
        <v>138</v>
      </c>
      <c r="R46" s="2" t="s">
        <v>60</v>
      </c>
      <c r="S46" s="2" t="s">
        <v>60</v>
      </c>
      <c r="T46" s="2" t="s">
        <v>61</v>
      </c>
      <c r="U46" s="3"/>
      <c r="V46" s="3"/>
      <c r="W46" s="3"/>
      <c r="X46" s="3">
        <v>1</v>
      </c>
      <c r="Y46" s="3">
        <v>2</v>
      </c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2" t="s">
        <v>51</v>
      </c>
      <c r="AS46" s="2" t="s">
        <v>51</v>
      </c>
      <c r="AT46" s="3"/>
      <c r="AU46" s="2" t="s">
        <v>201</v>
      </c>
      <c r="AV46" s="3">
        <v>73</v>
      </c>
    </row>
    <row r="47" spans="1:48" ht="30" customHeight="1" x14ac:dyDescent="0.3">
      <c r="A47" s="11" t="s">
        <v>101</v>
      </c>
      <c r="B47" s="11" t="s">
        <v>105</v>
      </c>
      <c r="C47" s="11" t="s">
        <v>93</v>
      </c>
      <c r="D47" s="9">
        <v>28</v>
      </c>
      <c r="E47" s="12"/>
      <c r="F47" s="12"/>
      <c r="G47" s="12"/>
      <c r="H47" s="12"/>
      <c r="I47" s="12"/>
      <c r="J47" s="12"/>
      <c r="K47" s="12"/>
      <c r="L47" s="12"/>
      <c r="M47" s="11" t="s">
        <v>51</v>
      </c>
      <c r="N47" s="2" t="s">
        <v>106</v>
      </c>
      <c r="O47" s="2" t="s">
        <v>51</v>
      </c>
      <c r="P47" s="2" t="s">
        <v>51</v>
      </c>
      <c r="Q47" s="2" t="s">
        <v>138</v>
      </c>
      <c r="R47" s="2" t="s">
        <v>60</v>
      </c>
      <c r="S47" s="2" t="s">
        <v>60</v>
      </c>
      <c r="T47" s="2" t="s">
        <v>61</v>
      </c>
      <c r="U47" s="3"/>
      <c r="V47" s="3"/>
      <c r="W47" s="3"/>
      <c r="X47" s="3">
        <v>1</v>
      </c>
      <c r="Y47" s="3">
        <v>2</v>
      </c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2" t="s">
        <v>51</v>
      </c>
      <c r="AS47" s="2" t="s">
        <v>51</v>
      </c>
      <c r="AT47" s="3"/>
      <c r="AU47" s="2" t="s">
        <v>202</v>
      </c>
      <c r="AV47" s="3">
        <v>74</v>
      </c>
    </row>
    <row r="48" spans="1:48" ht="30" customHeight="1" x14ac:dyDescent="0.3">
      <c r="A48" s="11" t="s">
        <v>101</v>
      </c>
      <c r="B48" s="11" t="s">
        <v>203</v>
      </c>
      <c r="C48" s="11" t="s">
        <v>93</v>
      </c>
      <c r="D48" s="9">
        <v>11</v>
      </c>
      <c r="E48" s="12"/>
      <c r="F48" s="12"/>
      <c r="G48" s="12"/>
      <c r="H48" s="12"/>
      <c r="I48" s="12"/>
      <c r="J48" s="12"/>
      <c r="K48" s="12"/>
      <c r="L48" s="12"/>
      <c r="M48" s="11" t="s">
        <v>51</v>
      </c>
      <c r="N48" s="2" t="s">
        <v>204</v>
      </c>
      <c r="O48" s="2" t="s">
        <v>51</v>
      </c>
      <c r="P48" s="2" t="s">
        <v>51</v>
      </c>
      <c r="Q48" s="2" t="s">
        <v>138</v>
      </c>
      <c r="R48" s="2" t="s">
        <v>60</v>
      </c>
      <c r="S48" s="2" t="s">
        <v>60</v>
      </c>
      <c r="T48" s="2" t="s">
        <v>61</v>
      </c>
      <c r="U48" s="3"/>
      <c r="V48" s="3"/>
      <c r="W48" s="3"/>
      <c r="X48" s="3">
        <v>1</v>
      </c>
      <c r="Y48" s="3">
        <v>2</v>
      </c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2" t="s">
        <v>51</v>
      </c>
      <c r="AS48" s="2" t="s">
        <v>51</v>
      </c>
      <c r="AT48" s="3"/>
      <c r="AU48" s="2" t="s">
        <v>205</v>
      </c>
      <c r="AV48" s="3">
        <v>75</v>
      </c>
    </row>
    <row r="49" spans="1:48" ht="30" customHeight="1" x14ac:dyDescent="0.3">
      <c r="A49" s="11" t="s">
        <v>101</v>
      </c>
      <c r="B49" s="11" t="s">
        <v>206</v>
      </c>
      <c r="C49" s="11" t="s">
        <v>93</v>
      </c>
      <c r="D49" s="9">
        <v>30</v>
      </c>
      <c r="E49" s="12"/>
      <c r="F49" s="12"/>
      <c r="G49" s="12"/>
      <c r="H49" s="12"/>
      <c r="I49" s="12"/>
      <c r="J49" s="12"/>
      <c r="K49" s="12"/>
      <c r="L49" s="12"/>
      <c r="M49" s="11" t="s">
        <v>51</v>
      </c>
      <c r="N49" s="2" t="s">
        <v>207</v>
      </c>
      <c r="O49" s="2" t="s">
        <v>51</v>
      </c>
      <c r="P49" s="2" t="s">
        <v>51</v>
      </c>
      <c r="Q49" s="2" t="s">
        <v>138</v>
      </c>
      <c r="R49" s="2" t="s">
        <v>60</v>
      </c>
      <c r="S49" s="2" t="s">
        <v>60</v>
      </c>
      <c r="T49" s="2" t="s">
        <v>61</v>
      </c>
      <c r="U49" s="3"/>
      <c r="V49" s="3"/>
      <c r="W49" s="3"/>
      <c r="X49" s="3">
        <v>1</v>
      </c>
      <c r="Y49" s="3">
        <v>2</v>
      </c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2" t="s">
        <v>51</v>
      </c>
      <c r="AS49" s="2" t="s">
        <v>51</v>
      </c>
      <c r="AT49" s="3"/>
      <c r="AU49" s="2" t="s">
        <v>208</v>
      </c>
      <c r="AV49" s="3">
        <v>76</v>
      </c>
    </row>
    <row r="50" spans="1:48" ht="30" customHeight="1" x14ac:dyDescent="0.3">
      <c r="A50" s="11" t="s">
        <v>209</v>
      </c>
      <c r="B50" s="11" t="s">
        <v>210</v>
      </c>
      <c r="C50" s="11" t="s">
        <v>93</v>
      </c>
      <c r="D50" s="9">
        <v>6</v>
      </c>
      <c r="E50" s="12"/>
      <c r="F50" s="12"/>
      <c r="G50" s="12"/>
      <c r="H50" s="12"/>
      <c r="I50" s="12"/>
      <c r="J50" s="12"/>
      <c r="K50" s="12"/>
      <c r="L50" s="12"/>
      <c r="M50" s="11" t="s">
        <v>51</v>
      </c>
      <c r="N50" s="2" t="s">
        <v>211</v>
      </c>
      <c r="O50" s="2" t="s">
        <v>51</v>
      </c>
      <c r="P50" s="2" t="s">
        <v>51</v>
      </c>
      <c r="Q50" s="2" t="s">
        <v>138</v>
      </c>
      <c r="R50" s="2" t="s">
        <v>60</v>
      </c>
      <c r="S50" s="2" t="s">
        <v>60</v>
      </c>
      <c r="T50" s="2" t="s">
        <v>61</v>
      </c>
      <c r="U50" s="3"/>
      <c r="V50" s="3"/>
      <c r="W50" s="3"/>
      <c r="X50" s="3">
        <v>1</v>
      </c>
      <c r="Y50" s="3">
        <v>2</v>
      </c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2" t="s">
        <v>51</v>
      </c>
      <c r="AS50" s="2" t="s">
        <v>51</v>
      </c>
      <c r="AT50" s="3"/>
      <c r="AU50" s="2" t="s">
        <v>212</v>
      </c>
      <c r="AV50" s="3">
        <v>77</v>
      </c>
    </row>
    <row r="51" spans="1:48" ht="30" customHeight="1" x14ac:dyDescent="0.3">
      <c r="A51" s="11" t="s">
        <v>108</v>
      </c>
      <c r="B51" s="11" t="s">
        <v>109</v>
      </c>
      <c r="C51" s="11" t="s">
        <v>110</v>
      </c>
      <c r="D51" s="9">
        <v>1</v>
      </c>
      <c r="E51" s="12"/>
      <c r="F51" s="12"/>
      <c r="G51" s="12"/>
      <c r="H51" s="12"/>
      <c r="I51" s="12"/>
      <c r="J51" s="12"/>
      <c r="K51" s="12"/>
      <c r="L51" s="12"/>
      <c r="M51" s="11" t="s">
        <v>51</v>
      </c>
      <c r="N51" s="2" t="s">
        <v>111</v>
      </c>
      <c r="O51" s="2" t="s">
        <v>51</v>
      </c>
      <c r="P51" s="2" t="s">
        <v>51</v>
      </c>
      <c r="Q51" s="2" t="s">
        <v>138</v>
      </c>
      <c r="R51" s="2" t="s">
        <v>60</v>
      </c>
      <c r="S51" s="2" t="s">
        <v>60</v>
      </c>
      <c r="T51" s="2" t="s">
        <v>60</v>
      </c>
      <c r="U51" s="3">
        <v>0</v>
      </c>
      <c r="V51" s="3">
        <v>0</v>
      </c>
      <c r="W51" s="3">
        <v>0.15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51</v>
      </c>
      <c r="AS51" s="2" t="s">
        <v>51</v>
      </c>
      <c r="AT51" s="3"/>
      <c r="AU51" s="2" t="s">
        <v>213</v>
      </c>
      <c r="AV51" s="3">
        <v>215</v>
      </c>
    </row>
    <row r="52" spans="1:48" ht="30" customHeight="1" x14ac:dyDescent="0.3">
      <c r="A52" s="11" t="s">
        <v>113</v>
      </c>
      <c r="B52" s="11" t="s">
        <v>114</v>
      </c>
      <c r="C52" s="11" t="s">
        <v>110</v>
      </c>
      <c r="D52" s="9">
        <v>1</v>
      </c>
      <c r="E52" s="12"/>
      <c r="F52" s="12"/>
      <c r="G52" s="12"/>
      <c r="H52" s="12"/>
      <c r="I52" s="12"/>
      <c r="J52" s="12"/>
      <c r="K52" s="12"/>
      <c r="L52" s="12"/>
      <c r="M52" s="11" t="s">
        <v>51</v>
      </c>
      <c r="N52" s="2" t="s">
        <v>115</v>
      </c>
      <c r="O52" s="2" t="s">
        <v>51</v>
      </c>
      <c r="P52" s="2" t="s">
        <v>51</v>
      </c>
      <c r="Q52" s="2" t="s">
        <v>138</v>
      </c>
      <c r="R52" s="2" t="s">
        <v>60</v>
      </c>
      <c r="S52" s="2" t="s">
        <v>60</v>
      </c>
      <c r="T52" s="2" t="s">
        <v>60</v>
      </c>
      <c r="U52" s="3">
        <v>0</v>
      </c>
      <c r="V52" s="3">
        <v>0</v>
      </c>
      <c r="W52" s="3">
        <v>0.02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51</v>
      </c>
      <c r="AS52" s="2" t="s">
        <v>51</v>
      </c>
      <c r="AT52" s="3"/>
      <c r="AU52" s="2" t="s">
        <v>214</v>
      </c>
      <c r="AV52" s="3">
        <v>214</v>
      </c>
    </row>
    <row r="53" spans="1:48" ht="30" customHeight="1" x14ac:dyDescent="0.3">
      <c r="A53" s="11" t="s">
        <v>215</v>
      </c>
      <c r="B53" s="11" t="s">
        <v>216</v>
      </c>
      <c r="C53" s="11" t="s">
        <v>93</v>
      </c>
      <c r="D53" s="9">
        <v>4</v>
      </c>
      <c r="E53" s="12"/>
      <c r="F53" s="12"/>
      <c r="G53" s="12"/>
      <c r="H53" s="12"/>
      <c r="I53" s="12"/>
      <c r="J53" s="12"/>
      <c r="K53" s="12"/>
      <c r="L53" s="12"/>
      <c r="M53" s="11" t="s">
        <v>51</v>
      </c>
      <c r="N53" s="2" t="s">
        <v>217</v>
      </c>
      <c r="O53" s="2" t="s">
        <v>51</v>
      </c>
      <c r="P53" s="2" t="s">
        <v>51</v>
      </c>
      <c r="Q53" s="2" t="s">
        <v>138</v>
      </c>
      <c r="R53" s="2" t="s">
        <v>60</v>
      </c>
      <c r="S53" s="2" t="s">
        <v>60</v>
      </c>
      <c r="T53" s="2" t="s">
        <v>61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51</v>
      </c>
      <c r="AS53" s="2" t="s">
        <v>51</v>
      </c>
      <c r="AT53" s="3"/>
      <c r="AU53" s="2" t="s">
        <v>218</v>
      </c>
      <c r="AV53" s="3">
        <v>158</v>
      </c>
    </row>
    <row r="54" spans="1:48" ht="30" customHeight="1" x14ac:dyDescent="0.3">
      <c r="A54" s="11" t="s">
        <v>215</v>
      </c>
      <c r="B54" s="11" t="s">
        <v>219</v>
      </c>
      <c r="C54" s="11" t="s">
        <v>93</v>
      </c>
      <c r="D54" s="9">
        <v>8</v>
      </c>
      <c r="E54" s="12"/>
      <c r="F54" s="12"/>
      <c r="G54" s="12"/>
      <c r="H54" s="12"/>
      <c r="I54" s="12"/>
      <c r="J54" s="12"/>
      <c r="K54" s="12"/>
      <c r="L54" s="12"/>
      <c r="M54" s="11" t="s">
        <v>51</v>
      </c>
      <c r="N54" s="2" t="s">
        <v>220</v>
      </c>
      <c r="O54" s="2" t="s">
        <v>51</v>
      </c>
      <c r="P54" s="2" t="s">
        <v>51</v>
      </c>
      <c r="Q54" s="2" t="s">
        <v>138</v>
      </c>
      <c r="R54" s="2" t="s">
        <v>60</v>
      </c>
      <c r="S54" s="2" t="s">
        <v>60</v>
      </c>
      <c r="T54" s="2" t="s">
        <v>61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51</v>
      </c>
      <c r="AS54" s="2" t="s">
        <v>51</v>
      </c>
      <c r="AT54" s="3"/>
      <c r="AU54" s="2" t="s">
        <v>221</v>
      </c>
      <c r="AV54" s="3">
        <v>78</v>
      </c>
    </row>
    <row r="55" spans="1:48" ht="30" customHeight="1" x14ac:dyDescent="0.3">
      <c r="A55" s="11" t="s">
        <v>215</v>
      </c>
      <c r="B55" s="11" t="s">
        <v>222</v>
      </c>
      <c r="C55" s="11" t="s">
        <v>93</v>
      </c>
      <c r="D55" s="9">
        <v>32</v>
      </c>
      <c r="E55" s="12"/>
      <c r="F55" s="12"/>
      <c r="G55" s="12"/>
      <c r="H55" s="12"/>
      <c r="I55" s="12"/>
      <c r="J55" s="12"/>
      <c r="K55" s="12"/>
      <c r="L55" s="12"/>
      <c r="M55" s="11" t="s">
        <v>51</v>
      </c>
      <c r="N55" s="2" t="s">
        <v>223</v>
      </c>
      <c r="O55" s="2" t="s">
        <v>51</v>
      </c>
      <c r="P55" s="2" t="s">
        <v>51</v>
      </c>
      <c r="Q55" s="2" t="s">
        <v>138</v>
      </c>
      <c r="R55" s="2" t="s">
        <v>60</v>
      </c>
      <c r="S55" s="2" t="s">
        <v>60</v>
      </c>
      <c r="T55" s="2" t="s">
        <v>61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51</v>
      </c>
      <c r="AS55" s="2" t="s">
        <v>51</v>
      </c>
      <c r="AT55" s="3"/>
      <c r="AU55" s="2" t="s">
        <v>224</v>
      </c>
      <c r="AV55" s="3">
        <v>159</v>
      </c>
    </row>
    <row r="56" spans="1:48" ht="30" customHeight="1" x14ac:dyDescent="0.3">
      <c r="A56" s="11" t="s">
        <v>225</v>
      </c>
      <c r="B56" s="11" t="s">
        <v>226</v>
      </c>
      <c r="C56" s="11" t="s">
        <v>93</v>
      </c>
      <c r="D56" s="9">
        <v>4</v>
      </c>
      <c r="E56" s="12"/>
      <c r="F56" s="12"/>
      <c r="G56" s="12"/>
      <c r="H56" s="12"/>
      <c r="I56" s="12"/>
      <c r="J56" s="12"/>
      <c r="K56" s="12"/>
      <c r="L56" s="12"/>
      <c r="M56" s="11" t="s">
        <v>51</v>
      </c>
      <c r="N56" s="2" t="s">
        <v>227</v>
      </c>
      <c r="O56" s="2" t="s">
        <v>51</v>
      </c>
      <c r="P56" s="2" t="s">
        <v>51</v>
      </c>
      <c r="Q56" s="2" t="s">
        <v>138</v>
      </c>
      <c r="R56" s="2" t="s">
        <v>60</v>
      </c>
      <c r="S56" s="2" t="s">
        <v>60</v>
      </c>
      <c r="T56" s="2" t="s">
        <v>61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51</v>
      </c>
      <c r="AS56" s="2" t="s">
        <v>51</v>
      </c>
      <c r="AT56" s="3"/>
      <c r="AU56" s="2" t="s">
        <v>228</v>
      </c>
      <c r="AV56" s="3">
        <v>160</v>
      </c>
    </row>
    <row r="57" spans="1:48" ht="30" customHeight="1" x14ac:dyDescent="0.3">
      <c r="A57" s="11" t="s">
        <v>225</v>
      </c>
      <c r="B57" s="11" t="s">
        <v>229</v>
      </c>
      <c r="C57" s="11" t="s">
        <v>93</v>
      </c>
      <c r="D57" s="9">
        <v>8</v>
      </c>
      <c r="E57" s="12"/>
      <c r="F57" s="12"/>
      <c r="G57" s="12"/>
      <c r="H57" s="12"/>
      <c r="I57" s="12"/>
      <c r="J57" s="12"/>
      <c r="K57" s="12"/>
      <c r="L57" s="12"/>
      <c r="M57" s="11" t="s">
        <v>51</v>
      </c>
      <c r="N57" s="2" t="s">
        <v>230</v>
      </c>
      <c r="O57" s="2" t="s">
        <v>51</v>
      </c>
      <c r="P57" s="2" t="s">
        <v>51</v>
      </c>
      <c r="Q57" s="2" t="s">
        <v>138</v>
      </c>
      <c r="R57" s="2" t="s">
        <v>60</v>
      </c>
      <c r="S57" s="2" t="s">
        <v>60</v>
      </c>
      <c r="T57" s="2" t="s">
        <v>61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231</v>
      </c>
      <c r="AV57" s="3">
        <v>79</v>
      </c>
    </row>
    <row r="58" spans="1:48" ht="30" customHeight="1" x14ac:dyDescent="0.3">
      <c r="A58" s="11" t="s">
        <v>225</v>
      </c>
      <c r="B58" s="11" t="s">
        <v>232</v>
      </c>
      <c r="C58" s="11" t="s">
        <v>93</v>
      </c>
      <c r="D58" s="9">
        <v>32</v>
      </c>
      <c r="E58" s="12"/>
      <c r="F58" s="12"/>
      <c r="G58" s="12"/>
      <c r="H58" s="12"/>
      <c r="I58" s="12"/>
      <c r="J58" s="12"/>
      <c r="K58" s="12"/>
      <c r="L58" s="12"/>
      <c r="M58" s="11" t="s">
        <v>51</v>
      </c>
      <c r="N58" s="2" t="s">
        <v>233</v>
      </c>
      <c r="O58" s="2" t="s">
        <v>51</v>
      </c>
      <c r="P58" s="2" t="s">
        <v>51</v>
      </c>
      <c r="Q58" s="2" t="s">
        <v>138</v>
      </c>
      <c r="R58" s="2" t="s">
        <v>60</v>
      </c>
      <c r="S58" s="2" t="s">
        <v>60</v>
      </c>
      <c r="T58" s="2" t="s">
        <v>61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234</v>
      </c>
      <c r="AV58" s="3">
        <v>161</v>
      </c>
    </row>
    <row r="59" spans="1:48" ht="30" customHeight="1" x14ac:dyDescent="0.3">
      <c r="A59" s="11" t="s">
        <v>235</v>
      </c>
      <c r="B59" s="11" t="s">
        <v>236</v>
      </c>
      <c r="C59" s="11" t="s">
        <v>57</v>
      </c>
      <c r="D59" s="9">
        <v>1</v>
      </c>
      <c r="E59" s="12"/>
      <c r="F59" s="12"/>
      <c r="G59" s="12"/>
      <c r="H59" s="12"/>
      <c r="I59" s="12"/>
      <c r="J59" s="12"/>
      <c r="K59" s="12"/>
      <c r="L59" s="12"/>
      <c r="M59" s="11" t="s">
        <v>51</v>
      </c>
      <c r="N59" s="2" t="s">
        <v>237</v>
      </c>
      <c r="O59" s="2" t="s">
        <v>51</v>
      </c>
      <c r="P59" s="2" t="s">
        <v>51</v>
      </c>
      <c r="Q59" s="2" t="s">
        <v>138</v>
      </c>
      <c r="R59" s="2" t="s">
        <v>60</v>
      </c>
      <c r="S59" s="2" t="s">
        <v>60</v>
      </c>
      <c r="T59" s="2" t="s">
        <v>61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238</v>
      </c>
      <c r="AV59" s="3">
        <v>162</v>
      </c>
    </row>
    <row r="60" spans="1:48" ht="30" customHeight="1" x14ac:dyDescent="0.3">
      <c r="A60" s="11" t="s">
        <v>235</v>
      </c>
      <c r="B60" s="11" t="s">
        <v>239</v>
      </c>
      <c r="C60" s="11" t="s">
        <v>57</v>
      </c>
      <c r="D60" s="9">
        <v>1</v>
      </c>
      <c r="E60" s="12"/>
      <c r="F60" s="12"/>
      <c r="G60" s="12"/>
      <c r="H60" s="12"/>
      <c r="I60" s="12"/>
      <c r="J60" s="12"/>
      <c r="K60" s="12"/>
      <c r="L60" s="12"/>
      <c r="M60" s="11" t="s">
        <v>51</v>
      </c>
      <c r="N60" s="2" t="s">
        <v>240</v>
      </c>
      <c r="O60" s="2" t="s">
        <v>51</v>
      </c>
      <c r="P60" s="2" t="s">
        <v>51</v>
      </c>
      <c r="Q60" s="2" t="s">
        <v>138</v>
      </c>
      <c r="R60" s="2" t="s">
        <v>60</v>
      </c>
      <c r="S60" s="2" t="s">
        <v>60</v>
      </c>
      <c r="T60" s="2" t="s">
        <v>61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51</v>
      </c>
      <c r="AS60" s="2" t="s">
        <v>51</v>
      </c>
      <c r="AT60" s="3"/>
      <c r="AU60" s="2" t="s">
        <v>241</v>
      </c>
      <c r="AV60" s="3">
        <v>163</v>
      </c>
    </row>
    <row r="61" spans="1:48" ht="30" customHeight="1" x14ac:dyDescent="0.3">
      <c r="A61" s="11" t="s">
        <v>235</v>
      </c>
      <c r="B61" s="11" t="s">
        <v>242</v>
      </c>
      <c r="C61" s="11" t="s">
        <v>57</v>
      </c>
      <c r="D61" s="9">
        <v>2</v>
      </c>
      <c r="E61" s="12"/>
      <c r="F61" s="12"/>
      <c r="G61" s="12"/>
      <c r="H61" s="12"/>
      <c r="I61" s="12"/>
      <c r="J61" s="12"/>
      <c r="K61" s="12"/>
      <c r="L61" s="12"/>
      <c r="M61" s="11" t="s">
        <v>51</v>
      </c>
      <c r="N61" s="2" t="s">
        <v>243</v>
      </c>
      <c r="O61" s="2" t="s">
        <v>51</v>
      </c>
      <c r="P61" s="2" t="s">
        <v>51</v>
      </c>
      <c r="Q61" s="2" t="s">
        <v>138</v>
      </c>
      <c r="R61" s="2" t="s">
        <v>60</v>
      </c>
      <c r="S61" s="2" t="s">
        <v>60</v>
      </c>
      <c r="T61" s="2" t="s">
        <v>61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51</v>
      </c>
      <c r="AS61" s="2" t="s">
        <v>51</v>
      </c>
      <c r="AT61" s="3"/>
      <c r="AU61" s="2" t="s">
        <v>244</v>
      </c>
      <c r="AV61" s="3">
        <v>164</v>
      </c>
    </row>
    <row r="62" spans="1:48" ht="30" customHeight="1" x14ac:dyDescent="0.3">
      <c r="A62" s="11" t="s">
        <v>235</v>
      </c>
      <c r="B62" s="11" t="s">
        <v>245</v>
      </c>
      <c r="C62" s="11" t="s">
        <v>57</v>
      </c>
      <c r="D62" s="9">
        <v>1</v>
      </c>
      <c r="E62" s="12"/>
      <c r="F62" s="12"/>
      <c r="G62" s="12"/>
      <c r="H62" s="12"/>
      <c r="I62" s="12"/>
      <c r="J62" s="12"/>
      <c r="K62" s="12"/>
      <c r="L62" s="12"/>
      <c r="M62" s="11" t="s">
        <v>51</v>
      </c>
      <c r="N62" s="2" t="s">
        <v>246</v>
      </c>
      <c r="O62" s="2" t="s">
        <v>51</v>
      </c>
      <c r="P62" s="2" t="s">
        <v>51</v>
      </c>
      <c r="Q62" s="2" t="s">
        <v>138</v>
      </c>
      <c r="R62" s="2" t="s">
        <v>60</v>
      </c>
      <c r="S62" s="2" t="s">
        <v>60</v>
      </c>
      <c r="T62" s="2" t="s">
        <v>61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51</v>
      </c>
      <c r="AS62" s="2" t="s">
        <v>51</v>
      </c>
      <c r="AT62" s="3"/>
      <c r="AU62" s="2" t="s">
        <v>247</v>
      </c>
      <c r="AV62" s="3">
        <v>165</v>
      </c>
    </row>
    <row r="63" spans="1:48" ht="30" customHeight="1" x14ac:dyDescent="0.3">
      <c r="A63" s="11" t="s">
        <v>235</v>
      </c>
      <c r="B63" s="11" t="s">
        <v>248</v>
      </c>
      <c r="C63" s="11" t="s">
        <v>57</v>
      </c>
      <c r="D63" s="9">
        <v>1</v>
      </c>
      <c r="E63" s="12"/>
      <c r="F63" s="12"/>
      <c r="G63" s="12"/>
      <c r="H63" s="12"/>
      <c r="I63" s="12"/>
      <c r="J63" s="12"/>
      <c r="K63" s="12"/>
      <c r="L63" s="12"/>
      <c r="M63" s="11" t="s">
        <v>51</v>
      </c>
      <c r="N63" s="2" t="s">
        <v>249</v>
      </c>
      <c r="O63" s="2" t="s">
        <v>51</v>
      </c>
      <c r="P63" s="2" t="s">
        <v>51</v>
      </c>
      <c r="Q63" s="2" t="s">
        <v>138</v>
      </c>
      <c r="R63" s="2" t="s">
        <v>60</v>
      </c>
      <c r="S63" s="2" t="s">
        <v>60</v>
      </c>
      <c r="T63" s="2" t="s">
        <v>61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51</v>
      </c>
      <c r="AS63" s="2" t="s">
        <v>51</v>
      </c>
      <c r="AT63" s="3"/>
      <c r="AU63" s="2" t="s">
        <v>250</v>
      </c>
      <c r="AV63" s="3">
        <v>166</v>
      </c>
    </row>
    <row r="64" spans="1:48" ht="30" customHeight="1" x14ac:dyDescent="0.3">
      <c r="A64" s="11" t="s">
        <v>235</v>
      </c>
      <c r="B64" s="11" t="s">
        <v>251</v>
      </c>
      <c r="C64" s="11" t="s">
        <v>57</v>
      </c>
      <c r="D64" s="9">
        <v>1</v>
      </c>
      <c r="E64" s="12"/>
      <c r="F64" s="12"/>
      <c r="G64" s="12"/>
      <c r="H64" s="12"/>
      <c r="I64" s="12"/>
      <c r="J64" s="12"/>
      <c r="K64" s="12"/>
      <c r="L64" s="12"/>
      <c r="M64" s="11" t="s">
        <v>51</v>
      </c>
      <c r="N64" s="2" t="s">
        <v>252</v>
      </c>
      <c r="O64" s="2" t="s">
        <v>51</v>
      </c>
      <c r="P64" s="2" t="s">
        <v>51</v>
      </c>
      <c r="Q64" s="2" t="s">
        <v>138</v>
      </c>
      <c r="R64" s="2" t="s">
        <v>60</v>
      </c>
      <c r="S64" s="2" t="s">
        <v>60</v>
      </c>
      <c r="T64" s="2" t="s">
        <v>61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253</v>
      </c>
      <c r="AV64" s="3">
        <v>167</v>
      </c>
    </row>
    <row r="65" spans="1:48" ht="30" customHeight="1" x14ac:dyDescent="0.3">
      <c r="A65" s="11" t="s">
        <v>235</v>
      </c>
      <c r="B65" s="11" t="s">
        <v>254</v>
      </c>
      <c r="C65" s="11" t="s">
        <v>57</v>
      </c>
      <c r="D65" s="9">
        <v>1</v>
      </c>
      <c r="E65" s="12"/>
      <c r="F65" s="12"/>
      <c r="G65" s="12"/>
      <c r="H65" s="12"/>
      <c r="I65" s="12"/>
      <c r="J65" s="12"/>
      <c r="K65" s="12"/>
      <c r="L65" s="12"/>
      <c r="M65" s="11" t="s">
        <v>51</v>
      </c>
      <c r="N65" s="2" t="s">
        <v>255</v>
      </c>
      <c r="O65" s="2" t="s">
        <v>51</v>
      </c>
      <c r="P65" s="2" t="s">
        <v>51</v>
      </c>
      <c r="Q65" s="2" t="s">
        <v>138</v>
      </c>
      <c r="R65" s="2" t="s">
        <v>60</v>
      </c>
      <c r="S65" s="2" t="s">
        <v>60</v>
      </c>
      <c r="T65" s="2" t="s">
        <v>61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256</v>
      </c>
      <c r="AV65" s="3">
        <v>168</v>
      </c>
    </row>
    <row r="66" spans="1:48" ht="30" customHeight="1" x14ac:dyDescent="0.3">
      <c r="A66" s="11" t="s">
        <v>235</v>
      </c>
      <c r="B66" s="11" t="s">
        <v>257</v>
      </c>
      <c r="C66" s="11" t="s">
        <v>57</v>
      </c>
      <c r="D66" s="9">
        <v>2</v>
      </c>
      <c r="E66" s="12"/>
      <c r="F66" s="12"/>
      <c r="G66" s="12"/>
      <c r="H66" s="12"/>
      <c r="I66" s="12"/>
      <c r="J66" s="12"/>
      <c r="K66" s="12"/>
      <c r="L66" s="12"/>
      <c r="M66" s="11" t="s">
        <v>51</v>
      </c>
      <c r="N66" s="2" t="s">
        <v>258</v>
      </c>
      <c r="O66" s="2" t="s">
        <v>51</v>
      </c>
      <c r="P66" s="2" t="s">
        <v>51</v>
      </c>
      <c r="Q66" s="2" t="s">
        <v>138</v>
      </c>
      <c r="R66" s="2" t="s">
        <v>60</v>
      </c>
      <c r="S66" s="2" t="s">
        <v>60</v>
      </c>
      <c r="T66" s="2" t="s">
        <v>61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259</v>
      </c>
      <c r="AV66" s="3">
        <v>169</v>
      </c>
    </row>
    <row r="67" spans="1:48" ht="30" customHeight="1" x14ac:dyDescent="0.3">
      <c r="A67" s="11" t="s">
        <v>235</v>
      </c>
      <c r="B67" s="11" t="s">
        <v>260</v>
      </c>
      <c r="C67" s="11" t="s">
        <v>57</v>
      </c>
      <c r="D67" s="9">
        <v>1</v>
      </c>
      <c r="E67" s="12"/>
      <c r="F67" s="12"/>
      <c r="G67" s="12"/>
      <c r="H67" s="12"/>
      <c r="I67" s="12"/>
      <c r="J67" s="12"/>
      <c r="K67" s="12"/>
      <c r="L67" s="12"/>
      <c r="M67" s="11" t="s">
        <v>51</v>
      </c>
      <c r="N67" s="2" t="s">
        <v>261</v>
      </c>
      <c r="O67" s="2" t="s">
        <v>51</v>
      </c>
      <c r="P67" s="2" t="s">
        <v>51</v>
      </c>
      <c r="Q67" s="2" t="s">
        <v>138</v>
      </c>
      <c r="R67" s="2" t="s">
        <v>60</v>
      </c>
      <c r="S67" s="2" t="s">
        <v>60</v>
      </c>
      <c r="T67" s="2" t="s">
        <v>61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262</v>
      </c>
      <c r="AV67" s="3">
        <v>170</v>
      </c>
    </row>
    <row r="68" spans="1:48" ht="30" customHeight="1" x14ac:dyDescent="0.3">
      <c r="A68" s="11" t="s">
        <v>235</v>
      </c>
      <c r="B68" s="11" t="s">
        <v>263</v>
      </c>
      <c r="C68" s="11" t="s">
        <v>57</v>
      </c>
      <c r="D68" s="9">
        <v>1</v>
      </c>
      <c r="E68" s="12"/>
      <c r="F68" s="12"/>
      <c r="G68" s="12"/>
      <c r="H68" s="12"/>
      <c r="I68" s="12"/>
      <c r="J68" s="12"/>
      <c r="K68" s="12"/>
      <c r="L68" s="12"/>
      <c r="M68" s="11" t="s">
        <v>51</v>
      </c>
      <c r="N68" s="2" t="s">
        <v>264</v>
      </c>
      <c r="O68" s="2" t="s">
        <v>51</v>
      </c>
      <c r="P68" s="2" t="s">
        <v>51</v>
      </c>
      <c r="Q68" s="2" t="s">
        <v>138</v>
      </c>
      <c r="R68" s="2" t="s">
        <v>60</v>
      </c>
      <c r="S68" s="2" t="s">
        <v>60</v>
      </c>
      <c r="T68" s="2" t="s">
        <v>61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265</v>
      </c>
      <c r="AV68" s="3">
        <v>171</v>
      </c>
    </row>
    <row r="69" spans="1:48" ht="30" customHeight="1" x14ac:dyDescent="0.3">
      <c r="A69" s="11" t="s">
        <v>266</v>
      </c>
      <c r="B69" s="11" t="s">
        <v>267</v>
      </c>
      <c r="C69" s="11" t="s">
        <v>57</v>
      </c>
      <c r="D69" s="9">
        <v>29</v>
      </c>
      <c r="E69" s="12"/>
      <c r="F69" s="12"/>
      <c r="G69" s="12"/>
      <c r="H69" s="12"/>
      <c r="I69" s="12"/>
      <c r="J69" s="12"/>
      <c r="K69" s="12"/>
      <c r="L69" s="12"/>
      <c r="M69" s="11" t="s">
        <v>51</v>
      </c>
      <c r="N69" s="2" t="s">
        <v>268</v>
      </c>
      <c r="O69" s="2" t="s">
        <v>51</v>
      </c>
      <c r="P69" s="2" t="s">
        <v>51</v>
      </c>
      <c r="Q69" s="2" t="s">
        <v>138</v>
      </c>
      <c r="R69" s="2" t="s">
        <v>60</v>
      </c>
      <c r="S69" s="2" t="s">
        <v>60</v>
      </c>
      <c r="T69" s="2" t="s">
        <v>61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269</v>
      </c>
      <c r="AV69" s="3">
        <v>86</v>
      </c>
    </row>
    <row r="70" spans="1:48" ht="30" customHeight="1" x14ac:dyDescent="0.3">
      <c r="A70" s="11" t="s">
        <v>266</v>
      </c>
      <c r="B70" s="11" t="s">
        <v>270</v>
      </c>
      <c r="C70" s="11" t="s">
        <v>57</v>
      </c>
      <c r="D70" s="9">
        <v>29</v>
      </c>
      <c r="E70" s="12"/>
      <c r="F70" s="12"/>
      <c r="G70" s="12"/>
      <c r="H70" s="12"/>
      <c r="I70" s="12"/>
      <c r="J70" s="12"/>
      <c r="K70" s="12"/>
      <c r="L70" s="12"/>
      <c r="M70" s="11" t="s">
        <v>51</v>
      </c>
      <c r="N70" s="2" t="s">
        <v>271</v>
      </c>
      <c r="O70" s="2" t="s">
        <v>51</v>
      </c>
      <c r="P70" s="2" t="s">
        <v>51</v>
      </c>
      <c r="Q70" s="2" t="s">
        <v>138</v>
      </c>
      <c r="R70" s="2" t="s">
        <v>60</v>
      </c>
      <c r="S70" s="2" t="s">
        <v>60</v>
      </c>
      <c r="T70" s="2" t="s">
        <v>61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272</v>
      </c>
      <c r="AV70" s="3">
        <v>87</v>
      </c>
    </row>
    <row r="71" spans="1:48" ht="30" customHeight="1" x14ac:dyDescent="0.3">
      <c r="A71" s="11" t="s">
        <v>266</v>
      </c>
      <c r="B71" s="11" t="s">
        <v>273</v>
      </c>
      <c r="C71" s="11" t="s">
        <v>57</v>
      </c>
      <c r="D71" s="9">
        <v>290</v>
      </c>
      <c r="E71" s="12"/>
      <c r="F71" s="12"/>
      <c r="G71" s="12"/>
      <c r="H71" s="12"/>
      <c r="I71" s="12"/>
      <c r="J71" s="12"/>
      <c r="K71" s="12"/>
      <c r="L71" s="12"/>
      <c r="M71" s="11" t="s">
        <v>51</v>
      </c>
      <c r="N71" s="2" t="s">
        <v>274</v>
      </c>
      <c r="O71" s="2" t="s">
        <v>51</v>
      </c>
      <c r="P71" s="2" t="s">
        <v>51</v>
      </c>
      <c r="Q71" s="2" t="s">
        <v>138</v>
      </c>
      <c r="R71" s="2" t="s">
        <v>60</v>
      </c>
      <c r="S71" s="2" t="s">
        <v>60</v>
      </c>
      <c r="T71" s="2" t="s">
        <v>61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275</v>
      </c>
      <c r="AV71" s="3">
        <v>88</v>
      </c>
    </row>
    <row r="72" spans="1:48" ht="30" customHeight="1" x14ac:dyDescent="0.3">
      <c r="A72" s="11" t="s">
        <v>276</v>
      </c>
      <c r="B72" s="11" t="s">
        <v>277</v>
      </c>
      <c r="C72" s="11" t="s">
        <v>119</v>
      </c>
      <c r="D72" s="9">
        <v>2</v>
      </c>
      <c r="E72" s="12"/>
      <c r="F72" s="12"/>
      <c r="G72" s="12"/>
      <c r="H72" s="12"/>
      <c r="I72" s="12"/>
      <c r="J72" s="12"/>
      <c r="K72" s="12"/>
      <c r="L72" s="12"/>
      <c r="M72" s="11" t="s">
        <v>278</v>
      </c>
      <c r="N72" s="2" t="s">
        <v>279</v>
      </c>
      <c r="O72" s="2" t="s">
        <v>51</v>
      </c>
      <c r="P72" s="2" t="s">
        <v>51</v>
      </c>
      <c r="Q72" s="2" t="s">
        <v>138</v>
      </c>
      <c r="R72" s="2" t="s">
        <v>61</v>
      </c>
      <c r="S72" s="2" t="s">
        <v>60</v>
      </c>
      <c r="T72" s="2" t="s">
        <v>60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280</v>
      </c>
      <c r="AV72" s="3">
        <v>89</v>
      </c>
    </row>
    <row r="73" spans="1:48" ht="30" customHeight="1" x14ac:dyDescent="0.3">
      <c r="A73" s="11" t="s">
        <v>276</v>
      </c>
      <c r="B73" s="11" t="s">
        <v>281</v>
      </c>
      <c r="C73" s="11" t="s">
        <v>119</v>
      </c>
      <c r="D73" s="9">
        <v>5</v>
      </c>
      <c r="E73" s="12"/>
      <c r="F73" s="12"/>
      <c r="G73" s="12"/>
      <c r="H73" s="12"/>
      <c r="I73" s="12"/>
      <c r="J73" s="12"/>
      <c r="K73" s="12"/>
      <c r="L73" s="12"/>
      <c r="M73" s="11" t="s">
        <v>282</v>
      </c>
      <c r="N73" s="2" t="s">
        <v>283</v>
      </c>
      <c r="O73" s="2" t="s">
        <v>51</v>
      </c>
      <c r="P73" s="2" t="s">
        <v>51</v>
      </c>
      <c r="Q73" s="2" t="s">
        <v>138</v>
      </c>
      <c r="R73" s="2" t="s">
        <v>61</v>
      </c>
      <c r="S73" s="2" t="s">
        <v>60</v>
      </c>
      <c r="T73" s="2" t="s">
        <v>60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284</v>
      </c>
      <c r="AV73" s="3">
        <v>172</v>
      </c>
    </row>
    <row r="74" spans="1:48" ht="30" customHeight="1" x14ac:dyDescent="0.3">
      <c r="A74" s="11" t="s">
        <v>276</v>
      </c>
      <c r="B74" s="11" t="s">
        <v>285</v>
      </c>
      <c r="C74" s="11" t="s">
        <v>119</v>
      </c>
      <c r="D74" s="9">
        <v>21</v>
      </c>
      <c r="E74" s="12"/>
      <c r="F74" s="12"/>
      <c r="G74" s="12"/>
      <c r="H74" s="12"/>
      <c r="I74" s="12"/>
      <c r="J74" s="12"/>
      <c r="K74" s="12"/>
      <c r="L74" s="12"/>
      <c r="M74" s="11" t="s">
        <v>286</v>
      </c>
      <c r="N74" s="2" t="s">
        <v>287</v>
      </c>
      <c r="O74" s="2" t="s">
        <v>51</v>
      </c>
      <c r="P74" s="2" t="s">
        <v>51</v>
      </c>
      <c r="Q74" s="2" t="s">
        <v>138</v>
      </c>
      <c r="R74" s="2" t="s">
        <v>61</v>
      </c>
      <c r="S74" s="2" t="s">
        <v>60</v>
      </c>
      <c r="T74" s="2" t="s">
        <v>60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288</v>
      </c>
      <c r="AV74" s="3">
        <v>173</v>
      </c>
    </row>
    <row r="75" spans="1:48" ht="30" customHeight="1" x14ac:dyDescent="0.3">
      <c r="A75" s="11" t="s">
        <v>289</v>
      </c>
      <c r="B75" s="11" t="s">
        <v>290</v>
      </c>
      <c r="C75" s="11" t="s">
        <v>119</v>
      </c>
      <c r="D75" s="9">
        <v>3</v>
      </c>
      <c r="E75" s="12"/>
      <c r="F75" s="12"/>
      <c r="G75" s="12"/>
      <c r="H75" s="12"/>
      <c r="I75" s="12"/>
      <c r="J75" s="12"/>
      <c r="K75" s="12"/>
      <c r="L75" s="12"/>
      <c r="M75" s="11" t="s">
        <v>291</v>
      </c>
      <c r="N75" s="2" t="s">
        <v>292</v>
      </c>
      <c r="O75" s="2" t="s">
        <v>51</v>
      </c>
      <c r="P75" s="2" t="s">
        <v>51</v>
      </c>
      <c r="Q75" s="2" t="s">
        <v>138</v>
      </c>
      <c r="R75" s="2" t="s">
        <v>61</v>
      </c>
      <c r="S75" s="2" t="s">
        <v>60</v>
      </c>
      <c r="T75" s="2" t="s">
        <v>60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293</v>
      </c>
      <c r="AV75" s="3">
        <v>90</v>
      </c>
    </row>
    <row r="76" spans="1:48" ht="30" customHeight="1" x14ac:dyDescent="0.3">
      <c r="A76" s="11" t="s">
        <v>117</v>
      </c>
      <c r="B76" s="11" t="s">
        <v>118</v>
      </c>
      <c r="C76" s="11" t="s">
        <v>119</v>
      </c>
      <c r="D76" s="9">
        <v>6</v>
      </c>
      <c r="E76" s="12"/>
      <c r="F76" s="12"/>
      <c r="G76" s="12"/>
      <c r="H76" s="12"/>
      <c r="I76" s="12"/>
      <c r="J76" s="12"/>
      <c r="K76" s="12"/>
      <c r="L76" s="12"/>
      <c r="M76" s="11" t="s">
        <v>120</v>
      </c>
      <c r="N76" s="2" t="s">
        <v>121</v>
      </c>
      <c r="O76" s="2" t="s">
        <v>51</v>
      </c>
      <c r="P76" s="2" t="s">
        <v>51</v>
      </c>
      <c r="Q76" s="2" t="s">
        <v>138</v>
      </c>
      <c r="R76" s="2" t="s">
        <v>61</v>
      </c>
      <c r="S76" s="2" t="s">
        <v>60</v>
      </c>
      <c r="T76" s="2" t="s">
        <v>60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294</v>
      </c>
      <c r="AV76" s="3">
        <v>91</v>
      </c>
    </row>
    <row r="77" spans="1:48" ht="30" customHeight="1" x14ac:dyDescent="0.3">
      <c r="A77" s="11" t="s">
        <v>117</v>
      </c>
      <c r="B77" s="11" t="s">
        <v>295</v>
      </c>
      <c r="C77" s="11" t="s">
        <v>119</v>
      </c>
      <c r="D77" s="9">
        <v>7</v>
      </c>
      <c r="E77" s="12"/>
      <c r="F77" s="12"/>
      <c r="G77" s="12"/>
      <c r="H77" s="12"/>
      <c r="I77" s="12"/>
      <c r="J77" s="12"/>
      <c r="K77" s="12"/>
      <c r="L77" s="12"/>
      <c r="M77" s="11" t="s">
        <v>296</v>
      </c>
      <c r="N77" s="2" t="s">
        <v>297</v>
      </c>
      <c r="O77" s="2" t="s">
        <v>51</v>
      </c>
      <c r="P77" s="2" t="s">
        <v>51</v>
      </c>
      <c r="Q77" s="2" t="s">
        <v>138</v>
      </c>
      <c r="R77" s="2" t="s">
        <v>61</v>
      </c>
      <c r="S77" s="2" t="s">
        <v>60</v>
      </c>
      <c r="T77" s="2" t="s">
        <v>60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298</v>
      </c>
      <c r="AV77" s="3">
        <v>92</v>
      </c>
    </row>
    <row r="78" spans="1:48" ht="30" customHeight="1" x14ac:dyDescent="0.3">
      <c r="A78" s="11" t="s">
        <v>299</v>
      </c>
      <c r="B78" s="11" t="s">
        <v>300</v>
      </c>
      <c r="C78" s="11" t="s">
        <v>57</v>
      </c>
      <c r="D78" s="9">
        <v>1</v>
      </c>
      <c r="E78" s="12"/>
      <c r="F78" s="12"/>
      <c r="G78" s="12"/>
      <c r="H78" s="12"/>
      <c r="I78" s="12"/>
      <c r="J78" s="12"/>
      <c r="K78" s="12"/>
      <c r="L78" s="12"/>
      <c r="M78" s="11" t="s">
        <v>301</v>
      </c>
      <c r="N78" s="2" t="s">
        <v>302</v>
      </c>
      <c r="O78" s="2" t="s">
        <v>51</v>
      </c>
      <c r="P78" s="2" t="s">
        <v>51</v>
      </c>
      <c r="Q78" s="2" t="s">
        <v>138</v>
      </c>
      <c r="R78" s="2" t="s">
        <v>60</v>
      </c>
      <c r="S78" s="2" t="s">
        <v>60</v>
      </c>
      <c r="T78" s="2" t="s">
        <v>61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303</v>
      </c>
      <c r="AV78" s="3">
        <v>93</v>
      </c>
    </row>
    <row r="79" spans="1:48" ht="30" customHeight="1" x14ac:dyDescent="0.3">
      <c r="A79" s="11" t="s">
        <v>299</v>
      </c>
      <c r="B79" s="11" t="s">
        <v>304</v>
      </c>
      <c r="C79" s="11" t="s">
        <v>57</v>
      </c>
      <c r="D79" s="9">
        <v>1</v>
      </c>
      <c r="E79" s="12"/>
      <c r="F79" s="12"/>
      <c r="G79" s="12"/>
      <c r="H79" s="12"/>
      <c r="I79" s="12"/>
      <c r="J79" s="12"/>
      <c r="K79" s="12"/>
      <c r="L79" s="12"/>
      <c r="M79" s="11" t="s">
        <v>301</v>
      </c>
      <c r="N79" s="2" t="s">
        <v>305</v>
      </c>
      <c r="O79" s="2" t="s">
        <v>51</v>
      </c>
      <c r="P79" s="2" t="s">
        <v>51</v>
      </c>
      <c r="Q79" s="2" t="s">
        <v>138</v>
      </c>
      <c r="R79" s="2" t="s">
        <v>60</v>
      </c>
      <c r="S79" s="2" t="s">
        <v>60</v>
      </c>
      <c r="T79" s="2" t="s">
        <v>61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306</v>
      </c>
      <c r="AV79" s="3">
        <v>94</v>
      </c>
    </row>
    <row r="80" spans="1:48" ht="30" customHeight="1" x14ac:dyDescent="0.3">
      <c r="A80" s="11" t="s">
        <v>307</v>
      </c>
      <c r="B80" s="11" t="s">
        <v>308</v>
      </c>
      <c r="C80" s="11" t="s">
        <v>57</v>
      </c>
      <c r="D80" s="9">
        <v>24</v>
      </c>
      <c r="E80" s="12"/>
      <c r="F80" s="12"/>
      <c r="G80" s="12"/>
      <c r="H80" s="12"/>
      <c r="I80" s="12"/>
      <c r="J80" s="12"/>
      <c r="K80" s="12"/>
      <c r="L80" s="12"/>
      <c r="M80" s="11" t="s">
        <v>301</v>
      </c>
      <c r="N80" s="2" t="s">
        <v>309</v>
      </c>
      <c r="O80" s="2" t="s">
        <v>51</v>
      </c>
      <c r="P80" s="2" t="s">
        <v>51</v>
      </c>
      <c r="Q80" s="2" t="s">
        <v>138</v>
      </c>
      <c r="R80" s="2" t="s">
        <v>60</v>
      </c>
      <c r="S80" s="2" t="s">
        <v>60</v>
      </c>
      <c r="T80" s="2" t="s">
        <v>61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51</v>
      </c>
      <c r="AS80" s="2" t="s">
        <v>51</v>
      </c>
      <c r="AT80" s="3"/>
      <c r="AU80" s="2" t="s">
        <v>310</v>
      </c>
      <c r="AV80" s="3">
        <v>95</v>
      </c>
    </row>
    <row r="81" spans="1:48" ht="30" customHeight="1" x14ac:dyDescent="0.3">
      <c r="A81" s="11" t="s">
        <v>311</v>
      </c>
      <c r="B81" s="11" t="s">
        <v>312</v>
      </c>
      <c r="C81" s="11" t="s">
        <v>313</v>
      </c>
      <c r="D81" s="9">
        <v>39</v>
      </c>
      <c r="E81" s="12"/>
      <c r="F81" s="12"/>
      <c r="G81" s="12"/>
      <c r="H81" s="12"/>
      <c r="I81" s="12"/>
      <c r="J81" s="12"/>
      <c r="K81" s="12"/>
      <c r="L81" s="12"/>
      <c r="M81" s="11" t="s">
        <v>301</v>
      </c>
      <c r="N81" s="2" t="s">
        <v>314</v>
      </c>
      <c r="O81" s="2" t="s">
        <v>51</v>
      </c>
      <c r="P81" s="2" t="s">
        <v>51</v>
      </c>
      <c r="Q81" s="2" t="s">
        <v>138</v>
      </c>
      <c r="R81" s="2" t="s">
        <v>60</v>
      </c>
      <c r="S81" s="2" t="s">
        <v>60</v>
      </c>
      <c r="T81" s="2" t="s">
        <v>61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51</v>
      </c>
      <c r="AS81" s="2" t="s">
        <v>51</v>
      </c>
      <c r="AT81" s="3"/>
      <c r="AU81" s="2" t="s">
        <v>315</v>
      </c>
      <c r="AV81" s="3">
        <v>96</v>
      </c>
    </row>
    <row r="82" spans="1:48" ht="30" customHeight="1" x14ac:dyDescent="0.3">
      <c r="A82" s="11" t="s">
        <v>311</v>
      </c>
      <c r="B82" s="11" t="s">
        <v>316</v>
      </c>
      <c r="C82" s="11" t="s">
        <v>313</v>
      </c>
      <c r="D82" s="9">
        <v>1172</v>
      </c>
      <c r="E82" s="12"/>
      <c r="F82" s="12"/>
      <c r="G82" s="12"/>
      <c r="H82" s="12"/>
      <c r="I82" s="12"/>
      <c r="J82" s="12"/>
      <c r="K82" s="12"/>
      <c r="L82" s="12"/>
      <c r="M82" s="11" t="s">
        <v>301</v>
      </c>
      <c r="N82" s="2" t="s">
        <v>317</v>
      </c>
      <c r="O82" s="2" t="s">
        <v>51</v>
      </c>
      <c r="P82" s="2" t="s">
        <v>51</v>
      </c>
      <c r="Q82" s="2" t="s">
        <v>138</v>
      </c>
      <c r="R82" s="2" t="s">
        <v>60</v>
      </c>
      <c r="S82" s="2" t="s">
        <v>60</v>
      </c>
      <c r="T82" s="2" t="s">
        <v>61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2" t="s">
        <v>51</v>
      </c>
      <c r="AS82" s="2" t="s">
        <v>51</v>
      </c>
      <c r="AT82" s="3"/>
      <c r="AU82" s="2" t="s">
        <v>318</v>
      </c>
      <c r="AV82" s="3">
        <v>97</v>
      </c>
    </row>
    <row r="83" spans="1:48" ht="30" customHeight="1" x14ac:dyDescent="0.3">
      <c r="A83" s="11" t="s">
        <v>319</v>
      </c>
      <c r="B83" s="11" t="s">
        <v>320</v>
      </c>
      <c r="C83" s="11" t="s">
        <v>57</v>
      </c>
      <c r="D83" s="9">
        <v>9</v>
      </c>
      <c r="E83" s="12"/>
      <c r="F83" s="12"/>
      <c r="G83" s="12"/>
      <c r="H83" s="12"/>
      <c r="I83" s="12"/>
      <c r="J83" s="12"/>
      <c r="K83" s="12"/>
      <c r="L83" s="12"/>
      <c r="M83" s="11" t="s">
        <v>301</v>
      </c>
      <c r="N83" s="2" t="s">
        <v>321</v>
      </c>
      <c r="O83" s="2" t="s">
        <v>51</v>
      </c>
      <c r="P83" s="2" t="s">
        <v>51</v>
      </c>
      <c r="Q83" s="2" t="s">
        <v>138</v>
      </c>
      <c r="R83" s="2" t="s">
        <v>60</v>
      </c>
      <c r="S83" s="2" t="s">
        <v>60</v>
      </c>
      <c r="T83" s="2" t="s">
        <v>61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322</v>
      </c>
      <c r="AV83" s="3">
        <v>98</v>
      </c>
    </row>
    <row r="84" spans="1:48" ht="30" customHeight="1" x14ac:dyDescent="0.3">
      <c r="A84" s="11" t="s">
        <v>323</v>
      </c>
      <c r="B84" s="11" t="s">
        <v>324</v>
      </c>
      <c r="C84" s="11" t="s">
        <v>57</v>
      </c>
      <c r="D84" s="9">
        <v>6</v>
      </c>
      <c r="E84" s="12"/>
      <c r="F84" s="12"/>
      <c r="G84" s="12"/>
      <c r="H84" s="12"/>
      <c r="I84" s="12"/>
      <c r="J84" s="12"/>
      <c r="K84" s="12"/>
      <c r="L84" s="12"/>
      <c r="M84" s="11" t="s">
        <v>301</v>
      </c>
      <c r="N84" s="2" t="s">
        <v>325</v>
      </c>
      <c r="O84" s="2" t="s">
        <v>51</v>
      </c>
      <c r="P84" s="2" t="s">
        <v>51</v>
      </c>
      <c r="Q84" s="2" t="s">
        <v>138</v>
      </c>
      <c r="R84" s="2" t="s">
        <v>60</v>
      </c>
      <c r="S84" s="2" t="s">
        <v>60</v>
      </c>
      <c r="T84" s="2" t="s">
        <v>61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326</v>
      </c>
      <c r="AV84" s="3">
        <v>99</v>
      </c>
    </row>
    <row r="85" spans="1:48" ht="30" customHeight="1" x14ac:dyDescent="0.3">
      <c r="A85" s="11" t="s">
        <v>327</v>
      </c>
      <c r="B85" s="11" t="s">
        <v>328</v>
      </c>
      <c r="C85" s="11" t="s">
        <v>57</v>
      </c>
      <c r="D85" s="9">
        <v>2</v>
      </c>
      <c r="E85" s="12"/>
      <c r="F85" s="12"/>
      <c r="G85" s="12"/>
      <c r="H85" s="12"/>
      <c r="I85" s="12"/>
      <c r="J85" s="12"/>
      <c r="K85" s="12"/>
      <c r="L85" s="12"/>
      <c r="M85" s="11" t="s">
        <v>301</v>
      </c>
      <c r="N85" s="2" t="s">
        <v>329</v>
      </c>
      <c r="O85" s="2" t="s">
        <v>51</v>
      </c>
      <c r="P85" s="2" t="s">
        <v>51</v>
      </c>
      <c r="Q85" s="2" t="s">
        <v>138</v>
      </c>
      <c r="R85" s="2" t="s">
        <v>60</v>
      </c>
      <c r="S85" s="2" t="s">
        <v>60</v>
      </c>
      <c r="T85" s="2" t="s">
        <v>61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330</v>
      </c>
      <c r="AV85" s="3">
        <v>100</v>
      </c>
    </row>
    <row r="86" spans="1:48" ht="30" customHeight="1" x14ac:dyDescent="0.3">
      <c r="A86" s="11" t="s">
        <v>123</v>
      </c>
      <c r="B86" s="11" t="s">
        <v>124</v>
      </c>
      <c r="C86" s="11" t="s">
        <v>125</v>
      </c>
      <c r="D86" s="9">
        <v>47.66</v>
      </c>
      <c r="E86" s="12"/>
      <c r="F86" s="12"/>
      <c r="G86" s="12"/>
      <c r="H86" s="12"/>
      <c r="I86" s="12"/>
      <c r="J86" s="12"/>
      <c r="K86" s="12"/>
      <c r="L86" s="12"/>
      <c r="M86" s="11" t="s">
        <v>51</v>
      </c>
      <c r="N86" s="2" t="s">
        <v>126</v>
      </c>
      <c r="O86" s="2" t="s">
        <v>51</v>
      </c>
      <c r="P86" s="2" t="s">
        <v>51</v>
      </c>
      <c r="Q86" s="2" t="s">
        <v>138</v>
      </c>
      <c r="R86" s="2" t="s">
        <v>60</v>
      </c>
      <c r="S86" s="2" t="s">
        <v>60</v>
      </c>
      <c r="T86" s="2" t="s">
        <v>61</v>
      </c>
      <c r="U86" s="3"/>
      <c r="V86" s="3"/>
      <c r="W86" s="3"/>
      <c r="X86" s="3"/>
      <c r="Y86" s="3"/>
      <c r="Z86" s="3">
        <v>3</v>
      </c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331</v>
      </c>
      <c r="AV86" s="3">
        <v>101</v>
      </c>
    </row>
    <row r="87" spans="1:48" ht="30" customHeight="1" x14ac:dyDescent="0.3">
      <c r="A87" s="11" t="s">
        <v>128</v>
      </c>
      <c r="B87" s="11" t="s">
        <v>124</v>
      </c>
      <c r="C87" s="11" t="s">
        <v>125</v>
      </c>
      <c r="D87" s="9">
        <v>15.24</v>
      </c>
      <c r="E87" s="12"/>
      <c r="F87" s="12"/>
      <c r="G87" s="12"/>
      <c r="H87" s="12"/>
      <c r="I87" s="12"/>
      <c r="J87" s="12"/>
      <c r="K87" s="12"/>
      <c r="L87" s="12"/>
      <c r="M87" s="11" t="s">
        <v>51</v>
      </c>
      <c r="N87" s="2" t="s">
        <v>129</v>
      </c>
      <c r="O87" s="2" t="s">
        <v>51</v>
      </c>
      <c r="P87" s="2" t="s">
        <v>51</v>
      </c>
      <c r="Q87" s="2" t="s">
        <v>138</v>
      </c>
      <c r="R87" s="2" t="s">
        <v>60</v>
      </c>
      <c r="S87" s="2" t="s">
        <v>60</v>
      </c>
      <c r="T87" s="2" t="s">
        <v>61</v>
      </c>
      <c r="U87" s="3"/>
      <c r="V87" s="3"/>
      <c r="W87" s="3"/>
      <c r="X87" s="3"/>
      <c r="Y87" s="3"/>
      <c r="Z87" s="3">
        <v>3</v>
      </c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332</v>
      </c>
      <c r="AV87" s="3">
        <v>102</v>
      </c>
    </row>
    <row r="88" spans="1:48" ht="30" customHeight="1" x14ac:dyDescent="0.3">
      <c r="A88" s="11" t="s">
        <v>333</v>
      </c>
      <c r="B88" s="11" t="s">
        <v>124</v>
      </c>
      <c r="C88" s="11" t="s">
        <v>125</v>
      </c>
      <c r="D88" s="9">
        <v>0.28999999999999998</v>
      </c>
      <c r="E88" s="12"/>
      <c r="F88" s="12"/>
      <c r="G88" s="12"/>
      <c r="H88" s="12"/>
      <c r="I88" s="12"/>
      <c r="J88" s="12"/>
      <c r="K88" s="12"/>
      <c r="L88" s="12"/>
      <c r="M88" s="11" t="s">
        <v>51</v>
      </c>
      <c r="N88" s="2" t="s">
        <v>334</v>
      </c>
      <c r="O88" s="2" t="s">
        <v>51</v>
      </c>
      <c r="P88" s="2" t="s">
        <v>51</v>
      </c>
      <c r="Q88" s="2" t="s">
        <v>138</v>
      </c>
      <c r="R88" s="2" t="s">
        <v>60</v>
      </c>
      <c r="S88" s="2" t="s">
        <v>60</v>
      </c>
      <c r="T88" s="2" t="s">
        <v>61</v>
      </c>
      <c r="U88" s="3"/>
      <c r="V88" s="3"/>
      <c r="W88" s="3"/>
      <c r="X88" s="3"/>
      <c r="Y88" s="3"/>
      <c r="Z88" s="3">
        <v>3</v>
      </c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335</v>
      </c>
      <c r="AV88" s="3">
        <v>103</v>
      </c>
    </row>
    <row r="89" spans="1:48" ht="30" customHeight="1" x14ac:dyDescent="0.3">
      <c r="A89" s="11" t="s">
        <v>336</v>
      </c>
      <c r="B89" s="11" t="s">
        <v>124</v>
      </c>
      <c r="C89" s="11" t="s">
        <v>125</v>
      </c>
      <c r="D89" s="9">
        <v>0.23</v>
      </c>
      <c r="E89" s="12"/>
      <c r="F89" s="12"/>
      <c r="G89" s="12"/>
      <c r="H89" s="12"/>
      <c r="I89" s="12"/>
      <c r="J89" s="12"/>
      <c r="K89" s="12"/>
      <c r="L89" s="12"/>
      <c r="M89" s="11" t="s">
        <v>51</v>
      </c>
      <c r="N89" s="2" t="s">
        <v>337</v>
      </c>
      <c r="O89" s="2" t="s">
        <v>51</v>
      </c>
      <c r="P89" s="2" t="s">
        <v>51</v>
      </c>
      <c r="Q89" s="2" t="s">
        <v>138</v>
      </c>
      <c r="R89" s="2" t="s">
        <v>60</v>
      </c>
      <c r="S89" s="2" t="s">
        <v>60</v>
      </c>
      <c r="T89" s="2" t="s">
        <v>61</v>
      </c>
      <c r="U89" s="3"/>
      <c r="V89" s="3"/>
      <c r="W89" s="3"/>
      <c r="X89" s="3"/>
      <c r="Y89" s="3"/>
      <c r="Z89" s="3">
        <v>3</v>
      </c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338</v>
      </c>
      <c r="AV89" s="3">
        <v>104</v>
      </c>
    </row>
    <row r="90" spans="1:48" ht="30" customHeight="1" x14ac:dyDescent="0.3">
      <c r="A90" s="11" t="s">
        <v>339</v>
      </c>
      <c r="B90" s="11" t="s">
        <v>124</v>
      </c>
      <c r="C90" s="11" t="s">
        <v>125</v>
      </c>
      <c r="D90" s="9">
        <v>0.04</v>
      </c>
      <c r="E90" s="12"/>
      <c r="F90" s="12"/>
      <c r="G90" s="12"/>
      <c r="H90" s="12"/>
      <c r="I90" s="12"/>
      <c r="J90" s="12"/>
      <c r="K90" s="12"/>
      <c r="L90" s="12"/>
      <c r="M90" s="11" t="s">
        <v>51</v>
      </c>
      <c r="N90" s="2" t="s">
        <v>340</v>
      </c>
      <c r="O90" s="2" t="s">
        <v>51</v>
      </c>
      <c r="P90" s="2" t="s">
        <v>51</v>
      </c>
      <c r="Q90" s="2" t="s">
        <v>138</v>
      </c>
      <c r="R90" s="2" t="s">
        <v>60</v>
      </c>
      <c r="S90" s="2" t="s">
        <v>60</v>
      </c>
      <c r="T90" s="2" t="s">
        <v>61</v>
      </c>
      <c r="U90" s="3"/>
      <c r="V90" s="3"/>
      <c r="W90" s="3"/>
      <c r="X90" s="3"/>
      <c r="Y90" s="3"/>
      <c r="Z90" s="3">
        <v>3</v>
      </c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341</v>
      </c>
      <c r="AV90" s="3">
        <v>105</v>
      </c>
    </row>
    <row r="91" spans="1:48" ht="30" customHeight="1" x14ac:dyDescent="0.3">
      <c r="A91" s="11" t="s">
        <v>131</v>
      </c>
      <c r="B91" s="11" t="s">
        <v>132</v>
      </c>
      <c r="C91" s="11" t="s">
        <v>110</v>
      </c>
      <c r="D91" s="9">
        <v>1</v>
      </c>
      <c r="E91" s="12"/>
      <c r="F91" s="12"/>
      <c r="G91" s="12"/>
      <c r="H91" s="12"/>
      <c r="I91" s="12"/>
      <c r="J91" s="12"/>
      <c r="K91" s="12"/>
      <c r="L91" s="12"/>
      <c r="M91" s="11" t="s">
        <v>51</v>
      </c>
      <c r="N91" s="2" t="s">
        <v>133</v>
      </c>
      <c r="O91" s="2" t="s">
        <v>51</v>
      </c>
      <c r="P91" s="2" t="s">
        <v>51</v>
      </c>
      <c r="Q91" s="2" t="s">
        <v>138</v>
      </c>
      <c r="R91" s="2" t="s">
        <v>60</v>
      </c>
      <c r="S91" s="2" t="s">
        <v>60</v>
      </c>
      <c r="T91" s="2" t="s">
        <v>60</v>
      </c>
      <c r="U91" s="3">
        <v>1</v>
      </c>
      <c r="V91" s="3">
        <v>0</v>
      </c>
      <c r="W91" s="3">
        <v>0.02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342</v>
      </c>
      <c r="AV91" s="3">
        <v>216</v>
      </c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48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48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48" ht="30" customHeight="1" x14ac:dyDescent="0.3">
      <c r="A99" s="11" t="s">
        <v>135</v>
      </c>
      <c r="B99" s="9"/>
      <c r="C99" s="9"/>
      <c r="D99" s="9"/>
      <c r="E99" s="9"/>
      <c r="F99" s="12"/>
      <c r="G99" s="9"/>
      <c r="H99" s="12"/>
      <c r="I99" s="9"/>
      <c r="J99" s="12"/>
      <c r="K99" s="9"/>
      <c r="L99" s="12"/>
      <c r="M99" s="9"/>
      <c r="N99" t="s">
        <v>136</v>
      </c>
    </row>
    <row r="100" spans="1:48" ht="30" customHeight="1" x14ac:dyDescent="0.3">
      <c r="A100" s="11" t="s">
        <v>343</v>
      </c>
      <c r="B100" s="11" t="s">
        <v>51</v>
      </c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3"/>
      <c r="O100" s="3"/>
      <c r="P100" s="3"/>
      <c r="Q100" s="2" t="s">
        <v>344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 x14ac:dyDescent="0.3">
      <c r="A101" s="11" t="s">
        <v>87</v>
      </c>
      <c r="B101" s="11" t="s">
        <v>88</v>
      </c>
      <c r="C101" s="11" t="s">
        <v>57</v>
      </c>
      <c r="D101" s="9">
        <v>5</v>
      </c>
      <c r="E101" s="12"/>
      <c r="F101" s="12"/>
      <c r="G101" s="12"/>
      <c r="H101" s="12"/>
      <c r="I101" s="12"/>
      <c r="J101" s="12"/>
      <c r="K101" s="12"/>
      <c r="L101" s="12"/>
      <c r="M101" s="11" t="s">
        <v>51</v>
      </c>
      <c r="N101" s="2" t="s">
        <v>89</v>
      </c>
      <c r="O101" s="2" t="s">
        <v>51</v>
      </c>
      <c r="P101" s="2" t="s">
        <v>51</v>
      </c>
      <c r="Q101" s="2" t="s">
        <v>344</v>
      </c>
      <c r="R101" s="2" t="s">
        <v>60</v>
      </c>
      <c r="S101" s="2" t="s">
        <v>60</v>
      </c>
      <c r="T101" s="2" t="s">
        <v>61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51</v>
      </c>
      <c r="AS101" s="2" t="s">
        <v>51</v>
      </c>
      <c r="AT101" s="3"/>
      <c r="AU101" s="2" t="s">
        <v>345</v>
      </c>
      <c r="AV101" s="3">
        <v>106</v>
      </c>
    </row>
    <row r="102" spans="1:48" ht="30" customHeight="1" x14ac:dyDescent="0.3">
      <c r="A102" s="11" t="s">
        <v>346</v>
      </c>
      <c r="B102" s="11" t="s">
        <v>347</v>
      </c>
      <c r="C102" s="11" t="s">
        <v>93</v>
      </c>
      <c r="D102" s="9">
        <v>345</v>
      </c>
      <c r="E102" s="12"/>
      <c r="F102" s="12"/>
      <c r="G102" s="12"/>
      <c r="H102" s="12"/>
      <c r="I102" s="12"/>
      <c r="J102" s="12"/>
      <c r="K102" s="12"/>
      <c r="L102" s="12"/>
      <c r="M102" s="11" t="s">
        <v>51</v>
      </c>
      <c r="N102" s="2" t="s">
        <v>348</v>
      </c>
      <c r="O102" s="2" t="s">
        <v>51</v>
      </c>
      <c r="P102" s="2" t="s">
        <v>51</v>
      </c>
      <c r="Q102" s="2" t="s">
        <v>344</v>
      </c>
      <c r="R102" s="2" t="s">
        <v>60</v>
      </c>
      <c r="S102" s="2" t="s">
        <v>60</v>
      </c>
      <c r="T102" s="2" t="s">
        <v>61</v>
      </c>
      <c r="U102" s="3"/>
      <c r="V102" s="3"/>
      <c r="W102" s="3"/>
      <c r="X102" s="3"/>
      <c r="Y102" s="3">
        <v>2</v>
      </c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51</v>
      </c>
      <c r="AS102" s="2" t="s">
        <v>51</v>
      </c>
      <c r="AT102" s="3"/>
      <c r="AU102" s="2" t="s">
        <v>349</v>
      </c>
      <c r="AV102" s="3">
        <v>107</v>
      </c>
    </row>
    <row r="103" spans="1:48" ht="30" customHeight="1" x14ac:dyDescent="0.3">
      <c r="A103" s="11" t="s">
        <v>101</v>
      </c>
      <c r="B103" s="11" t="s">
        <v>102</v>
      </c>
      <c r="C103" s="11" t="s">
        <v>93</v>
      </c>
      <c r="D103" s="9">
        <v>218</v>
      </c>
      <c r="E103" s="12"/>
      <c r="F103" s="12"/>
      <c r="G103" s="12"/>
      <c r="H103" s="12"/>
      <c r="I103" s="12"/>
      <c r="J103" s="12"/>
      <c r="K103" s="12"/>
      <c r="L103" s="12"/>
      <c r="M103" s="11" t="s">
        <v>51</v>
      </c>
      <c r="N103" s="2" t="s">
        <v>103</v>
      </c>
      <c r="O103" s="2" t="s">
        <v>51</v>
      </c>
      <c r="P103" s="2" t="s">
        <v>51</v>
      </c>
      <c r="Q103" s="2" t="s">
        <v>344</v>
      </c>
      <c r="R103" s="2" t="s">
        <v>60</v>
      </c>
      <c r="S103" s="2" t="s">
        <v>60</v>
      </c>
      <c r="T103" s="2" t="s">
        <v>61</v>
      </c>
      <c r="U103" s="3"/>
      <c r="V103" s="3"/>
      <c r="W103" s="3"/>
      <c r="X103" s="3">
        <v>1</v>
      </c>
      <c r="Y103" s="3">
        <v>2</v>
      </c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51</v>
      </c>
      <c r="AS103" s="2" t="s">
        <v>51</v>
      </c>
      <c r="AT103" s="3"/>
      <c r="AU103" s="2" t="s">
        <v>350</v>
      </c>
      <c r="AV103" s="3">
        <v>108</v>
      </c>
    </row>
    <row r="104" spans="1:48" ht="30" customHeight="1" x14ac:dyDescent="0.3">
      <c r="A104" s="11" t="s">
        <v>351</v>
      </c>
      <c r="B104" s="11" t="s">
        <v>352</v>
      </c>
      <c r="C104" s="11" t="s">
        <v>93</v>
      </c>
      <c r="D104" s="9">
        <v>9</v>
      </c>
      <c r="E104" s="12"/>
      <c r="F104" s="12"/>
      <c r="G104" s="12"/>
      <c r="H104" s="12"/>
      <c r="I104" s="12"/>
      <c r="J104" s="12"/>
      <c r="K104" s="12"/>
      <c r="L104" s="12"/>
      <c r="M104" s="11" t="s">
        <v>98</v>
      </c>
      <c r="N104" s="2" t="s">
        <v>353</v>
      </c>
      <c r="O104" s="2" t="s">
        <v>51</v>
      </c>
      <c r="P104" s="2" t="s">
        <v>51</v>
      </c>
      <c r="Q104" s="2" t="s">
        <v>344</v>
      </c>
      <c r="R104" s="2" t="s">
        <v>60</v>
      </c>
      <c r="S104" s="2" t="s">
        <v>60</v>
      </c>
      <c r="T104" s="2" t="s">
        <v>61</v>
      </c>
      <c r="U104" s="3"/>
      <c r="V104" s="3"/>
      <c r="W104" s="3"/>
      <c r="X104" s="3">
        <v>1</v>
      </c>
      <c r="Y104" s="3">
        <v>2</v>
      </c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51</v>
      </c>
      <c r="AS104" s="2" t="s">
        <v>51</v>
      </c>
      <c r="AT104" s="3"/>
      <c r="AU104" s="2" t="s">
        <v>354</v>
      </c>
      <c r="AV104" s="3">
        <v>197</v>
      </c>
    </row>
    <row r="105" spans="1:48" ht="30" customHeight="1" x14ac:dyDescent="0.3">
      <c r="A105" s="11" t="s">
        <v>108</v>
      </c>
      <c r="B105" s="11" t="s">
        <v>109</v>
      </c>
      <c r="C105" s="11" t="s">
        <v>110</v>
      </c>
      <c r="D105" s="9">
        <v>1</v>
      </c>
      <c r="E105" s="12"/>
      <c r="F105" s="12"/>
      <c r="G105" s="12"/>
      <c r="H105" s="12"/>
      <c r="I105" s="12"/>
      <c r="J105" s="12"/>
      <c r="K105" s="12"/>
      <c r="L105" s="12"/>
      <c r="M105" s="11" t="s">
        <v>51</v>
      </c>
      <c r="N105" s="2" t="s">
        <v>111</v>
      </c>
      <c r="O105" s="2" t="s">
        <v>51</v>
      </c>
      <c r="P105" s="2" t="s">
        <v>51</v>
      </c>
      <c r="Q105" s="2" t="s">
        <v>344</v>
      </c>
      <c r="R105" s="2" t="s">
        <v>60</v>
      </c>
      <c r="S105" s="2" t="s">
        <v>60</v>
      </c>
      <c r="T105" s="2" t="s">
        <v>60</v>
      </c>
      <c r="U105" s="3">
        <v>0</v>
      </c>
      <c r="V105" s="3">
        <v>0</v>
      </c>
      <c r="W105" s="3">
        <v>0.15</v>
      </c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2" t="s">
        <v>51</v>
      </c>
      <c r="AS105" s="2" t="s">
        <v>51</v>
      </c>
      <c r="AT105" s="3"/>
      <c r="AU105" s="2" t="s">
        <v>355</v>
      </c>
      <c r="AV105" s="3">
        <v>218</v>
      </c>
    </row>
    <row r="106" spans="1:48" ht="30" customHeight="1" x14ac:dyDescent="0.3">
      <c r="A106" s="11" t="s">
        <v>113</v>
      </c>
      <c r="B106" s="11" t="s">
        <v>114</v>
      </c>
      <c r="C106" s="11" t="s">
        <v>110</v>
      </c>
      <c r="D106" s="9">
        <v>1</v>
      </c>
      <c r="E106" s="12"/>
      <c r="F106" s="12"/>
      <c r="G106" s="12"/>
      <c r="H106" s="12"/>
      <c r="I106" s="12"/>
      <c r="J106" s="12"/>
      <c r="K106" s="12"/>
      <c r="L106" s="12"/>
      <c r="M106" s="11" t="s">
        <v>51</v>
      </c>
      <c r="N106" s="2" t="s">
        <v>115</v>
      </c>
      <c r="O106" s="2" t="s">
        <v>51</v>
      </c>
      <c r="P106" s="2" t="s">
        <v>51</v>
      </c>
      <c r="Q106" s="2" t="s">
        <v>344</v>
      </c>
      <c r="R106" s="2" t="s">
        <v>60</v>
      </c>
      <c r="S106" s="2" t="s">
        <v>60</v>
      </c>
      <c r="T106" s="2" t="s">
        <v>60</v>
      </c>
      <c r="U106" s="3">
        <v>0</v>
      </c>
      <c r="V106" s="3">
        <v>0</v>
      </c>
      <c r="W106" s="3">
        <v>0.02</v>
      </c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2" t="s">
        <v>51</v>
      </c>
      <c r="AS106" s="2" t="s">
        <v>51</v>
      </c>
      <c r="AT106" s="3"/>
      <c r="AU106" s="2" t="s">
        <v>356</v>
      </c>
      <c r="AV106" s="3">
        <v>217</v>
      </c>
    </row>
    <row r="107" spans="1:48" ht="30" customHeight="1" x14ac:dyDescent="0.3">
      <c r="A107" s="11" t="s">
        <v>357</v>
      </c>
      <c r="B107" s="11" t="s">
        <v>358</v>
      </c>
      <c r="C107" s="11" t="s">
        <v>93</v>
      </c>
      <c r="D107" s="9">
        <v>1</v>
      </c>
      <c r="E107" s="12"/>
      <c r="F107" s="12"/>
      <c r="G107" s="12"/>
      <c r="H107" s="12"/>
      <c r="I107" s="12"/>
      <c r="J107" s="12"/>
      <c r="K107" s="12"/>
      <c r="L107" s="12"/>
      <c r="M107" s="11" t="s">
        <v>51</v>
      </c>
      <c r="N107" s="2" t="s">
        <v>359</v>
      </c>
      <c r="O107" s="2" t="s">
        <v>51</v>
      </c>
      <c r="P107" s="2" t="s">
        <v>51</v>
      </c>
      <c r="Q107" s="2" t="s">
        <v>344</v>
      </c>
      <c r="R107" s="2" t="s">
        <v>60</v>
      </c>
      <c r="S107" s="2" t="s">
        <v>60</v>
      </c>
      <c r="T107" s="2" t="s">
        <v>61</v>
      </c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2" t="s">
        <v>51</v>
      </c>
      <c r="AS107" s="2" t="s">
        <v>51</v>
      </c>
      <c r="AT107" s="3"/>
      <c r="AU107" s="2" t="s">
        <v>360</v>
      </c>
      <c r="AV107" s="3">
        <v>109</v>
      </c>
    </row>
    <row r="108" spans="1:48" ht="30" customHeight="1" x14ac:dyDescent="0.3">
      <c r="A108" s="11" t="s">
        <v>117</v>
      </c>
      <c r="B108" s="11" t="s">
        <v>118</v>
      </c>
      <c r="C108" s="11" t="s">
        <v>119</v>
      </c>
      <c r="D108" s="9">
        <v>23</v>
      </c>
      <c r="E108" s="12"/>
      <c r="F108" s="12"/>
      <c r="G108" s="12"/>
      <c r="H108" s="12"/>
      <c r="I108" s="12"/>
      <c r="J108" s="12"/>
      <c r="K108" s="12"/>
      <c r="L108" s="12"/>
      <c r="M108" s="11" t="s">
        <v>120</v>
      </c>
      <c r="N108" s="2" t="s">
        <v>121</v>
      </c>
      <c r="O108" s="2" t="s">
        <v>51</v>
      </c>
      <c r="P108" s="2" t="s">
        <v>51</v>
      </c>
      <c r="Q108" s="2" t="s">
        <v>344</v>
      </c>
      <c r="R108" s="2" t="s">
        <v>61</v>
      </c>
      <c r="S108" s="2" t="s">
        <v>60</v>
      </c>
      <c r="T108" s="2" t="s">
        <v>60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2" t="s">
        <v>51</v>
      </c>
      <c r="AS108" s="2" t="s">
        <v>51</v>
      </c>
      <c r="AT108" s="3"/>
      <c r="AU108" s="2" t="s">
        <v>361</v>
      </c>
      <c r="AV108" s="3">
        <v>110</v>
      </c>
    </row>
    <row r="109" spans="1:48" ht="30" customHeight="1" x14ac:dyDescent="0.3">
      <c r="A109" s="11" t="s">
        <v>362</v>
      </c>
      <c r="B109" s="11" t="s">
        <v>363</v>
      </c>
      <c r="C109" s="11" t="s">
        <v>364</v>
      </c>
      <c r="D109" s="9">
        <v>3</v>
      </c>
      <c r="E109" s="12"/>
      <c r="F109" s="12"/>
      <c r="G109" s="12"/>
      <c r="H109" s="12"/>
      <c r="I109" s="12"/>
      <c r="J109" s="12"/>
      <c r="K109" s="12"/>
      <c r="L109" s="12"/>
      <c r="M109" s="11" t="s">
        <v>365</v>
      </c>
      <c r="N109" s="2" t="s">
        <v>366</v>
      </c>
      <c r="O109" s="2" t="s">
        <v>51</v>
      </c>
      <c r="P109" s="2" t="s">
        <v>51</v>
      </c>
      <c r="Q109" s="2" t="s">
        <v>344</v>
      </c>
      <c r="R109" s="2" t="s">
        <v>61</v>
      </c>
      <c r="S109" s="2" t="s">
        <v>60</v>
      </c>
      <c r="T109" s="2" t="s">
        <v>60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367</v>
      </c>
      <c r="AV109" s="3">
        <v>111</v>
      </c>
    </row>
    <row r="110" spans="1:48" ht="30" customHeight="1" x14ac:dyDescent="0.3">
      <c r="A110" s="11" t="s">
        <v>368</v>
      </c>
      <c r="B110" s="11" t="s">
        <v>369</v>
      </c>
      <c r="C110" s="11" t="s">
        <v>370</v>
      </c>
      <c r="D110" s="9">
        <v>5</v>
      </c>
      <c r="E110" s="12"/>
      <c r="F110" s="12"/>
      <c r="G110" s="12"/>
      <c r="H110" s="12"/>
      <c r="I110" s="12"/>
      <c r="J110" s="12"/>
      <c r="K110" s="12"/>
      <c r="L110" s="12"/>
      <c r="M110" s="11" t="s">
        <v>371</v>
      </c>
      <c r="N110" s="2" t="s">
        <v>372</v>
      </c>
      <c r="O110" s="2" t="s">
        <v>51</v>
      </c>
      <c r="P110" s="2" t="s">
        <v>51</v>
      </c>
      <c r="Q110" s="2" t="s">
        <v>344</v>
      </c>
      <c r="R110" s="2" t="s">
        <v>60</v>
      </c>
      <c r="S110" s="2" t="s">
        <v>61</v>
      </c>
      <c r="T110" s="2" t="s">
        <v>60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373</v>
      </c>
      <c r="AV110" s="3">
        <v>198</v>
      </c>
    </row>
    <row r="111" spans="1:48" ht="30" customHeight="1" x14ac:dyDescent="0.3">
      <c r="A111" s="11" t="s">
        <v>374</v>
      </c>
      <c r="B111" s="11" t="s">
        <v>375</v>
      </c>
      <c r="C111" s="11" t="s">
        <v>370</v>
      </c>
      <c r="D111" s="9">
        <v>8</v>
      </c>
      <c r="E111" s="12"/>
      <c r="F111" s="12"/>
      <c r="G111" s="12"/>
      <c r="H111" s="12"/>
      <c r="I111" s="12"/>
      <c r="J111" s="12"/>
      <c r="K111" s="12"/>
      <c r="L111" s="12"/>
      <c r="M111" s="11" t="s">
        <v>376</v>
      </c>
      <c r="N111" s="2" t="s">
        <v>377</v>
      </c>
      <c r="O111" s="2" t="s">
        <v>51</v>
      </c>
      <c r="P111" s="2" t="s">
        <v>51</v>
      </c>
      <c r="Q111" s="2" t="s">
        <v>344</v>
      </c>
      <c r="R111" s="2" t="s">
        <v>60</v>
      </c>
      <c r="S111" s="2" t="s">
        <v>61</v>
      </c>
      <c r="T111" s="2" t="s">
        <v>60</v>
      </c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2" t="s">
        <v>51</v>
      </c>
      <c r="AS111" s="2" t="s">
        <v>51</v>
      </c>
      <c r="AT111" s="3"/>
      <c r="AU111" s="2" t="s">
        <v>378</v>
      </c>
      <c r="AV111" s="3">
        <v>199</v>
      </c>
    </row>
    <row r="112" spans="1:48" ht="30" customHeight="1" x14ac:dyDescent="0.3">
      <c r="A112" s="11" t="s">
        <v>379</v>
      </c>
      <c r="B112" s="11" t="s">
        <v>380</v>
      </c>
      <c r="C112" s="11" t="s">
        <v>381</v>
      </c>
      <c r="D112" s="9">
        <v>5</v>
      </c>
      <c r="E112" s="12"/>
      <c r="F112" s="12"/>
      <c r="G112" s="12"/>
      <c r="H112" s="12"/>
      <c r="I112" s="12"/>
      <c r="J112" s="12"/>
      <c r="K112" s="12"/>
      <c r="L112" s="12"/>
      <c r="M112" s="11" t="s">
        <v>382</v>
      </c>
      <c r="N112" s="2" t="s">
        <v>383</v>
      </c>
      <c r="O112" s="2" t="s">
        <v>51</v>
      </c>
      <c r="P112" s="2" t="s">
        <v>51</v>
      </c>
      <c r="Q112" s="2" t="s">
        <v>344</v>
      </c>
      <c r="R112" s="2" t="s">
        <v>60</v>
      </c>
      <c r="S112" s="2" t="s">
        <v>61</v>
      </c>
      <c r="T112" s="2" t="s">
        <v>60</v>
      </c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2" t="s">
        <v>51</v>
      </c>
      <c r="AS112" s="2" t="s">
        <v>51</v>
      </c>
      <c r="AT112" s="3"/>
      <c r="AU112" s="2" t="s">
        <v>384</v>
      </c>
      <c r="AV112" s="3">
        <v>200</v>
      </c>
    </row>
    <row r="113" spans="1:48" ht="30" customHeight="1" x14ac:dyDescent="0.3">
      <c r="A113" s="11" t="s">
        <v>385</v>
      </c>
      <c r="B113" s="11" t="s">
        <v>386</v>
      </c>
      <c r="C113" s="11" t="s">
        <v>381</v>
      </c>
      <c r="D113" s="9">
        <v>5</v>
      </c>
      <c r="E113" s="12"/>
      <c r="F113" s="12"/>
      <c r="G113" s="12"/>
      <c r="H113" s="12"/>
      <c r="I113" s="12"/>
      <c r="J113" s="12"/>
      <c r="K113" s="12"/>
      <c r="L113" s="12"/>
      <c r="M113" s="11" t="s">
        <v>387</v>
      </c>
      <c r="N113" s="2" t="s">
        <v>388</v>
      </c>
      <c r="O113" s="2" t="s">
        <v>51</v>
      </c>
      <c r="P113" s="2" t="s">
        <v>51</v>
      </c>
      <c r="Q113" s="2" t="s">
        <v>344</v>
      </c>
      <c r="R113" s="2" t="s">
        <v>60</v>
      </c>
      <c r="S113" s="2" t="s">
        <v>61</v>
      </c>
      <c r="T113" s="2" t="s">
        <v>60</v>
      </c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2" t="s">
        <v>51</v>
      </c>
      <c r="AS113" s="2" t="s">
        <v>51</v>
      </c>
      <c r="AT113" s="3"/>
      <c r="AU113" s="2" t="s">
        <v>389</v>
      </c>
      <c r="AV113" s="3">
        <v>201</v>
      </c>
    </row>
    <row r="114" spans="1:48" ht="30" customHeight="1" x14ac:dyDescent="0.3">
      <c r="A114" s="11" t="s">
        <v>390</v>
      </c>
      <c r="B114" s="11" t="s">
        <v>391</v>
      </c>
      <c r="C114" s="11" t="s">
        <v>93</v>
      </c>
      <c r="D114" s="9">
        <v>10</v>
      </c>
      <c r="E114" s="12"/>
      <c r="F114" s="12"/>
      <c r="G114" s="12"/>
      <c r="H114" s="12"/>
      <c r="I114" s="12"/>
      <c r="J114" s="12"/>
      <c r="K114" s="12"/>
      <c r="L114" s="12"/>
      <c r="M114" s="11" t="s">
        <v>392</v>
      </c>
      <c r="N114" s="2" t="s">
        <v>393</v>
      </c>
      <c r="O114" s="2" t="s">
        <v>51</v>
      </c>
      <c r="P114" s="2" t="s">
        <v>51</v>
      </c>
      <c r="Q114" s="2" t="s">
        <v>344</v>
      </c>
      <c r="R114" s="2" t="s">
        <v>60</v>
      </c>
      <c r="S114" s="2" t="s">
        <v>61</v>
      </c>
      <c r="T114" s="2" t="s">
        <v>60</v>
      </c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2" t="s">
        <v>51</v>
      </c>
      <c r="AS114" s="2" t="s">
        <v>51</v>
      </c>
      <c r="AT114" s="3"/>
      <c r="AU114" s="2" t="s">
        <v>394</v>
      </c>
      <c r="AV114" s="3">
        <v>202</v>
      </c>
    </row>
    <row r="115" spans="1:48" ht="30" customHeight="1" x14ac:dyDescent="0.3">
      <c r="A115" s="11" t="s">
        <v>395</v>
      </c>
      <c r="B115" s="11" t="s">
        <v>396</v>
      </c>
      <c r="C115" s="11" t="s">
        <v>370</v>
      </c>
      <c r="D115" s="9">
        <v>0.4</v>
      </c>
      <c r="E115" s="12"/>
      <c r="F115" s="12"/>
      <c r="G115" s="12"/>
      <c r="H115" s="12"/>
      <c r="I115" s="12"/>
      <c r="J115" s="12"/>
      <c r="K115" s="12"/>
      <c r="L115" s="12"/>
      <c r="M115" s="11" t="s">
        <v>397</v>
      </c>
      <c r="N115" s="2" t="s">
        <v>398</v>
      </c>
      <c r="O115" s="2" t="s">
        <v>51</v>
      </c>
      <c r="P115" s="2" t="s">
        <v>51</v>
      </c>
      <c r="Q115" s="2" t="s">
        <v>344</v>
      </c>
      <c r="R115" s="2" t="s">
        <v>60</v>
      </c>
      <c r="S115" s="2" t="s">
        <v>61</v>
      </c>
      <c r="T115" s="2" t="s">
        <v>60</v>
      </c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2" t="s">
        <v>51</v>
      </c>
      <c r="AS115" s="2" t="s">
        <v>51</v>
      </c>
      <c r="AT115" s="3"/>
      <c r="AU115" s="2" t="s">
        <v>399</v>
      </c>
      <c r="AV115" s="3">
        <v>203</v>
      </c>
    </row>
    <row r="116" spans="1:48" ht="30" customHeight="1" x14ac:dyDescent="0.3">
      <c r="A116" s="11" t="s">
        <v>400</v>
      </c>
      <c r="B116" s="11" t="s">
        <v>401</v>
      </c>
      <c r="C116" s="11" t="s">
        <v>370</v>
      </c>
      <c r="D116" s="9">
        <v>0.4</v>
      </c>
      <c r="E116" s="12"/>
      <c r="F116" s="12"/>
      <c r="G116" s="12"/>
      <c r="H116" s="12"/>
      <c r="I116" s="12"/>
      <c r="J116" s="12"/>
      <c r="K116" s="12"/>
      <c r="L116" s="12"/>
      <c r="M116" s="11" t="s">
        <v>402</v>
      </c>
      <c r="N116" s="2" t="s">
        <v>403</v>
      </c>
      <c r="O116" s="2" t="s">
        <v>51</v>
      </c>
      <c r="P116" s="2" t="s">
        <v>51</v>
      </c>
      <c r="Q116" s="2" t="s">
        <v>344</v>
      </c>
      <c r="R116" s="2" t="s">
        <v>61</v>
      </c>
      <c r="S116" s="2" t="s">
        <v>60</v>
      </c>
      <c r="T116" s="2" t="s">
        <v>60</v>
      </c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2" t="s">
        <v>51</v>
      </c>
      <c r="AS116" s="2" t="s">
        <v>51</v>
      </c>
      <c r="AT116" s="3"/>
      <c r="AU116" s="2" t="s">
        <v>404</v>
      </c>
      <c r="AV116" s="3">
        <v>210</v>
      </c>
    </row>
    <row r="117" spans="1:48" ht="30" customHeight="1" x14ac:dyDescent="0.3">
      <c r="A117" s="11" t="s">
        <v>405</v>
      </c>
      <c r="B117" s="11" t="s">
        <v>406</v>
      </c>
      <c r="C117" s="11" t="s">
        <v>110</v>
      </c>
      <c r="D117" s="9">
        <v>1</v>
      </c>
      <c r="E117" s="12"/>
      <c r="F117" s="12"/>
      <c r="G117" s="12"/>
      <c r="H117" s="12"/>
      <c r="I117" s="12"/>
      <c r="J117" s="12"/>
      <c r="K117" s="12"/>
      <c r="L117" s="12"/>
      <c r="M117" s="11" t="s">
        <v>301</v>
      </c>
      <c r="N117" s="2" t="s">
        <v>407</v>
      </c>
      <c r="O117" s="2" t="s">
        <v>51</v>
      </c>
      <c r="P117" s="2" t="s">
        <v>51</v>
      </c>
      <c r="Q117" s="2" t="s">
        <v>344</v>
      </c>
      <c r="R117" s="2" t="s">
        <v>60</v>
      </c>
      <c r="S117" s="2" t="s">
        <v>60</v>
      </c>
      <c r="T117" s="2" t="s">
        <v>61</v>
      </c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2" t="s">
        <v>51</v>
      </c>
      <c r="AS117" s="2" t="s">
        <v>51</v>
      </c>
      <c r="AT117" s="3"/>
      <c r="AU117" s="2" t="s">
        <v>408</v>
      </c>
      <c r="AV117" s="3">
        <v>112</v>
      </c>
    </row>
    <row r="118" spans="1:48" ht="30" customHeight="1" x14ac:dyDescent="0.3">
      <c r="A118" s="11" t="s">
        <v>123</v>
      </c>
      <c r="B118" s="11" t="s">
        <v>124</v>
      </c>
      <c r="C118" s="11" t="s">
        <v>125</v>
      </c>
      <c r="D118" s="9">
        <v>13.25</v>
      </c>
      <c r="E118" s="12"/>
      <c r="F118" s="12"/>
      <c r="G118" s="12"/>
      <c r="H118" s="12"/>
      <c r="I118" s="12"/>
      <c r="J118" s="12"/>
      <c r="K118" s="12"/>
      <c r="L118" s="12"/>
      <c r="M118" s="11" t="s">
        <v>51</v>
      </c>
      <c r="N118" s="2" t="s">
        <v>126</v>
      </c>
      <c r="O118" s="2" t="s">
        <v>51</v>
      </c>
      <c r="P118" s="2" t="s">
        <v>51</v>
      </c>
      <c r="Q118" s="2" t="s">
        <v>344</v>
      </c>
      <c r="R118" s="2" t="s">
        <v>60</v>
      </c>
      <c r="S118" s="2" t="s">
        <v>60</v>
      </c>
      <c r="T118" s="2" t="s">
        <v>61</v>
      </c>
      <c r="U118" s="3"/>
      <c r="V118" s="3"/>
      <c r="W118" s="3"/>
      <c r="X118" s="3"/>
      <c r="Y118" s="3"/>
      <c r="Z118" s="3">
        <v>3</v>
      </c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2" t="s">
        <v>51</v>
      </c>
      <c r="AS118" s="2" t="s">
        <v>51</v>
      </c>
      <c r="AT118" s="3"/>
      <c r="AU118" s="2" t="s">
        <v>409</v>
      </c>
      <c r="AV118" s="3">
        <v>113</v>
      </c>
    </row>
    <row r="119" spans="1:48" ht="30" customHeight="1" x14ac:dyDescent="0.3">
      <c r="A119" s="11" t="s">
        <v>128</v>
      </c>
      <c r="B119" s="11" t="s">
        <v>124</v>
      </c>
      <c r="C119" s="11" t="s">
        <v>125</v>
      </c>
      <c r="D119" s="9">
        <v>8.5500000000000007</v>
      </c>
      <c r="E119" s="12"/>
      <c r="F119" s="12"/>
      <c r="G119" s="12"/>
      <c r="H119" s="12"/>
      <c r="I119" s="12"/>
      <c r="J119" s="12"/>
      <c r="K119" s="12"/>
      <c r="L119" s="12"/>
      <c r="M119" s="11" t="s">
        <v>51</v>
      </c>
      <c r="N119" s="2" t="s">
        <v>129</v>
      </c>
      <c r="O119" s="2" t="s">
        <v>51</v>
      </c>
      <c r="P119" s="2" t="s">
        <v>51</v>
      </c>
      <c r="Q119" s="2" t="s">
        <v>344</v>
      </c>
      <c r="R119" s="2" t="s">
        <v>60</v>
      </c>
      <c r="S119" s="2" t="s">
        <v>60</v>
      </c>
      <c r="T119" s="2" t="s">
        <v>61</v>
      </c>
      <c r="U119" s="3"/>
      <c r="V119" s="3"/>
      <c r="W119" s="3"/>
      <c r="X119" s="3"/>
      <c r="Y119" s="3"/>
      <c r="Z119" s="3">
        <v>3</v>
      </c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2" t="s">
        <v>51</v>
      </c>
      <c r="AS119" s="2" t="s">
        <v>51</v>
      </c>
      <c r="AT119" s="3"/>
      <c r="AU119" s="2" t="s">
        <v>410</v>
      </c>
      <c r="AV119" s="3">
        <v>114</v>
      </c>
    </row>
    <row r="120" spans="1:48" ht="30" customHeight="1" x14ac:dyDescent="0.3">
      <c r="A120" s="11" t="s">
        <v>411</v>
      </c>
      <c r="B120" s="11" t="s">
        <v>124</v>
      </c>
      <c r="C120" s="11" t="s">
        <v>125</v>
      </c>
      <c r="D120" s="9">
        <v>0.16</v>
      </c>
      <c r="E120" s="12"/>
      <c r="F120" s="12"/>
      <c r="G120" s="12"/>
      <c r="H120" s="12"/>
      <c r="I120" s="12"/>
      <c r="J120" s="12"/>
      <c r="K120" s="12"/>
      <c r="L120" s="12"/>
      <c r="M120" s="11" t="s">
        <v>51</v>
      </c>
      <c r="N120" s="2" t="s">
        <v>412</v>
      </c>
      <c r="O120" s="2" t="s">
        <v>51</v>
      </c>
      <c r="P120" s="2" t="s">
        <v>51</v>
      </c>
      <c r="Q120" s="2" t="s">
        <v>344</v>
      </c>
      <c r="R120" s="2" t="s">
        <v>60</v>
      </c>
      <c r="S120" s="2" t="s">
        <v>60</v>
      </c>
      <c r="T120" s="2" t="s">
        <v>61</v>
      </c>
      <c r="U120" s="3"/>
      <c r="V120" s="3"/>
      <c r="W120" s="3"/>
      <c r="X120" s="3"/>
      <c r="Y120" s="3"/>
      <c r="Z120" s="3">
        <v>3</v>
      </c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51</v>
      </c>
      <c r="AS120" s="2" t="s">
        <v>51</v>
      </c>
      <c r="AT120" s="3"/>
      <c r="AU120" s="2" t="s">
        <v>413</v>
      </c>
      <c r="AV120" s="3">
        <v>205</v>
      </c>
    </row>
    <row r="121" spans="1:48" ht="30" customHeight="1" x14ac:dyDescent="0.3">
      <c r="A121" s="11" t="s">
        <v>131</v>
      </c>
      <c r="B121" s="11" t="s">
        <v>132</v>
      </c>
      <c r="C121" s="11" t="s">
        <v>110</v>
      </c>
      <c r="D121" s="9">
        <v>1</v>
      </c>
      <c r="E121" s="12"/>
      <c r="F121" s="12"/>
      <c r="G121" s="12"/>
      <c r="H121" s="12"/>
      <c r="I121" s="12"/>
      <c r="J121" s="12"/>
      <c r="K121" s="12"/>
      <c r="L121" s="12"/>
      <c r="M121" s="11" t="s">
        <v>51</v>
      </c>
      <c r="N121" s="2" t="s">
        <v>133</v>
      </c>
      <c r="O121" s="2" t="s">
        <v>51</v>
      </c>
      <c r="P121" s="2" t="s">
        <v>51</v>
      </c>
      <c r="Q121" s="2" t="s">
        <v>344</v>
      </c>
      <c r="R121" s="2" t="s">
        <v>60</v>
      </c>
      <c r="S121" s="2" t="s">
        <v>60</v>
      </c>
      <c r="T121" s="2" t="s">
        <v>60</v>
      </c>
      <c r="U121" s="3">
        <v>1</v>
      </c>
      <c r="V121" s="3">
        <v>0</v>
      </c>
      <c r="W121" s="3">
        <v>0.02</v>
      </c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51</v>
      </c>
      <c r="AS121" s="2" t="s">
        <v>51</v>
      </c>
      <c r="AT121" s="3"/>
      <c r="AU121" s="2" t="s">
        <v>414</v>
      </c>
      <c r="AV121" s="3">
        <v>219</v>
      </c>
    </row>
    <row r="122" spans="1:48" ht="30" customHeight="1" x14ac:dyDescent="0.3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48" ht="30" customHeight="1" x14ac:dyDescent="0.3">
      <c r="A123" s="11" t="s">
        <v>135</v>
      </c>
      <c r="B123" s="9"/>
      <c r="C123" s="9"/>
      <c r="D123" s="9"/>
      <c r="E123" s="9"/>
      <c r="F123" s="12"/>
      <c r="G123" s="9"/>
      <c r="H123" s="12"/>
      <c r="I123" s="9"/>
      <c r="J123" s="12"/>
      <c r="K123" s="9"/>
      <c r="L123" s="12"/>
      <c r="M123" s="9"/>
      <c r="N123" t="s">
        <v>136</v>
      </c>
    </row>
    <row r="124" spans="1:48" ht="30" customHeight="1" x14ac:dyDescent="0.3">
      <c r="A124" s="11" t="s">
        <v>415</v>
      </c>
      <c r="B124" s="11" t="s">
        <v>51</v>
      </c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3"/>
      <c r="O124" s="3"/>
      <c r="P124" s="3"/>
      <c r="Q124" s="2" t="s">
        <v>416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1" t="s">
        <v>418</v>
      </c>
      <c r="B125" s="11" t="s">
        <v>419</v>
      </c>
      <c r="C125" s="11" t="s">
        <v>420</v>
      </c>
      <c r="D125" s="9">
        <v>1</v>
      </c>
      <c r="E125" s="12"/>
      <c r="F125" s="12"/>
      <c r="G125" s="12"/>
      <c r="H125" s="12"/>
      <c r="I125" s="12"/>
      <c r="J125" s="12"/>
      <c r="K125" s="12"/>
      <c r="L125" s="12"/>
      <c r="M125" s="11" t="s">
        <v>421</v>
      </c>
      <c r="N125" s="2" t="s">
        <v>422</v>
      </c>
      <c r="O125" s="2" t="s">
        <v>51</v>
      </c>
      <c r="P125" s="2" t="s">
        <v>51</v>
      </c>
      <c r="Q125" s="2" t="s">
        <v>416</v>
      </c>
      <c r="R125" s="2" t="s">
        <v>60</v>
      </c>
      <c r="S125" s="2" t="s">
        <v>60</v>
      </c>
      <c r="T125" s="2" t="s">
        <v>61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51</v>
      </c>
      <c r="AS125" s="2" t="s">
        <v>51</v>
      </c>
      <c r="AT125" s="3"/>
      <c r="AU125" s="2" t="s">
        <v>423</v>
      </c>
      <c r="AV125" s="3">
        <v>207</v>
      </c>
    </row>
    <row r="126" spans="1:48" ht="30" customHeight="1" x14ac:dyDescent="0.3">
      <c r="A126" s="11" t="s">
        <v>424</v>
      </c>
      <c r="B126" s="11" t="s">
        <v>51</v>
      </c>
      <c r="C126" s="11" t="s">
        <v>420</v>
      </c>
      <c r="D126" s="9">
        <v>1</v>
      </c>
      <c r="E126" s="12"/>
      <c r="F126" s="12"/>
      <c r="G126" s="12"/>
      <c r="H126" s="12"/>
      <c r="I126" s="12"/>
      <c r="J126" s="12"/>
      <c r="K126" s="12"/>
      <c r="L126" s="12"/>
      <c r="M126" s="11" t="s">
        <v>51</v>
      </c>
      <c r="N126" s="2" t="s">
        <v>425</v>
      </c>
      <c r="O126" s="2" t="s">
        <v>51</v>
      </c>
      <c r="P126" s="2" t="s">
        <v>51</v>
      </c>
      <c r="Q126" s="2" t="s">
        <v>416</v>
      </c>
      <c r="R126" s="2" t="s">
        <v>60</v>
      </c>
      <c r="S126" s="2" t="s">
        <v>60</v>
      </c>
      <c r="T126" s="2" t="s">
        <v>61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51</v>
      </c>
      <c r="AS126" s="2" t="s">
        <v>51</v>
      </c>
      <c r="AT126" s="3"/>
      <c r="AU126" s="2" t="s">
        <v>426</v>
      </c>
      <c r="AV126" s="3">
        <v>208</v>
      </c>
    </row>
    <row r="127" spans="1:48" ht="30" customHeight="1" x14ac:dyDescent="0.3">
      <c r="A127" s="11" t="s">
        <v>427</v>
      </c>
      <c r="B127" s="11" t="s">
        <v>428</v>
      </c>
      <c r="C127" s="11" t="s">
        <v>420</v>
      </c>
      <c r="D127" s="9">
        <v>1</v>
      </c>
      <c r="E127" s="12"/>
      <c r="F127" s="12"/>
      <c r="G127" s="12"/>
      <c r="H127" s="12"/>
      <c r="I127" s="12"/>
      <c r="J127" s="12"/>
      <c r="K127" s="12"/>
      <c r="L127" s="12"/>
      <c r="M127" s="11" t="s">
        <v>51</v>
      </c>
      <c r="N127" s="2" t="s">
        <v>429</v>
      </c>
      <c r="O127" s="2" t="s">
        <v>51</v>
      </c>
      <c r="P127" s="2" t="s">
        <v>51</v>
      </c>
      <c r="Q127" s="2" t="s">
        <v>416</v>
      </c>
      <c r="R127" s="2" t="s">
        <v>60</v>
      </c>
      <c r="S127" s="2" t="s">
        <v>60</v>
      </c>
      <c r="T127" s="2" t="s">
        <v>61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51</v>
      </c>
      <c r="AS127" s="2" t="s">
        <v>51</v>
      </c>
      <c r="AT127" s="3"/>
      <c r="AU127" s="2" t="s">
        <v>430</v>
      </c>
      <c r="AV127" s="3">
        <v>209</v>
      </c>
    </row>
    <row r="128" spans="1:48" ht="30" customHeight="1" x14ac:dyDescent="0.3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spans="1:13" ht="30" customHeight="1" x14ac:dyDescent="0.3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spans="1:13" ht="30" customHeight="1" x14ac:dyDescent="0.3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spans="1:13" ht="30" customHeight="1" x14ac:dyDescent="0.3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spans="1:13" ht="30" customHeight="1" x14ac:dyDescent="0.3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spans="1:13" ht="30" customHeight="1" x14ac:dyDescent="0.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spans="1:13" ht="30" customHeight="1" x14ac:dyDescent="0.3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spans="1:13" ht="30" customHeight="1" x14ac:dyDescent="0.3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30" customHeight="1" x14ac:dyDescent="0.3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spans="1:13" ht="30" customHeight="1" x14ac:dyDescent="0.3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spans="1:13" ht="30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spans="1:13" ht="30" customHeight="1" x14ac:dyDescent="0.3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spans="1:13" ht="30" customHeight="1" x14ac:dyDescent="0.3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spans="1:13" ht="30" customHeight="1" x14ac:dyDescent="0.3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spans="1:13" ht="30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spans="1:13" ht="30" customHeight="1" x14ac:dyDescent="0.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spans="1:13" ht="30" customHeight="1" x14ac:dyDescent="0.3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spans="1:48" ht="30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spans="1:48" ht="30" customHeight="1" x14ac:dyDescent="0.3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spans="1:48" ht="30" customHeight="1" x14ac:dyDescent="0.3">
      <c r="A147" s="11" t="s">
        <v>135</v>
      </c>
      <c r="B147" s="9"/>
      <c r="C147" s="9"/>
      <c r="D147" s="9"/>
      <c r="E147" s="9"/>
      <c r="F147" s="12"/>
      <c r="G147" s="9"/>
      <c r="H147" s="12"/>
      <c r="I147" s="9"/>
      <c r="J147" s="12"/>
      <c r="K147" s="9"/>
      <c r="L147" s="12"/>
      <c r="M147" s="9"/>
      <c r="N147" t="s">
        <v>136</v>
      </c>
    </row>
    <row r="148" spans="1:48" ht="30" customHeight="1" x14ac:dyDescent="0.3">
      <c r="A148" s="11" t="s">
        <v>431</v>
      </c>
      <c r="B148" s="11" t="s">
        <v>51</v>
      </c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3"/>
      <c r="O148" s="3"/>
      <c r="P148" s="3"/>
      <c r="Q148" s="2" t="s">
        <v>432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1" t="s">
        <v>434</v>
      </c>
      <c r="B149" s="11" t="s">
        <v>435</v>
      </c>
      <c r="C149" s="11" t="s">
        <v>436</v>
      </c>
      <c r="D149" s="9">
        <v>-34.64</v>
      </c>
      <c r="E149" s="12"/>
      <c r="F149" s="12"/>
      <c r="G149" s="12"/>
      <c r="H149" s="12"/>
      <c r="I149" s="12"/>
      <c r="J149" s="12"/>
      <c r="K149" s="12"/>
      <c r="L149" s="12"/>
      <c r="M149" s="11" t="s">
        <v>437</v>
      </c>
      <c r="N149" s="2" t="s">
        <v>438</v>
      </c>
      <c r="O149" s="2" t="s">
        <v>51</v>
      </c>
      <c r="P149" s="2" t="s">
        <v>51</v>
      </c>
      <c r="Q149" s="2" t="s">
        <v>432</v>
      </c>
      <c r="R149" s="2" t="s">
        <v>60</v>
      </c>
      <c r="S149" s="2" t="s">
        <v>60</v>
      </c>
      <c r="T149" s="2" t="s">
        <v>61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51</v>
      </c>
      <c r="AS149" s="2" t="s">
        <v>51</v>
      </c>
      <c r="AT149" s="3"/>
      <c r="AU149" s="2" t="s">
        <v>439</v>
      </c>
      <c r="AV149" s="3">
        <v>118</v>
      </c>
    </row>
    <row r="150" spans="1:48" ht="30" customHeight="1" x14ac:dyDescent="0.3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spans="1:48" ht="30" customHeight="1" x14ac:dyDescent="0.3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spans="1:48" ht="30" customHeight="1" x14ac:dyDescent="0.3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spans="1:48" ht="30" customHeight="1" x14ac:dyDescent="0.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spans="1:48" ht="30" customHeight="1" x14ac:dyDescent="0.3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spans="1:48" ht="30" customHeight="1" x14ac:dyDescent="0.3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spans="1:48" ht="30" customHeight="1" x14ac:dyDescent="0.3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spans="1:48" ht="30" customHeight="1" x14ac:dyDescent="0.3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spans="1:48" ht="30" customHeight="1" x14ac:dyDescent="0.3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spans="1:48" ht="30" customHeight="1" x14ac:dyDescent="0.3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spans="1:48" ht="30" customHeight="1" x14ac:dyDescent="0.3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spans="1:48" ht="30" customHeight="1" x14ac:dyDescent="0.3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spans="1:48" ht="30" customHeight="1" x14ac:dyDescent="0.3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spans="1:48" ht="30" customHeight="1" x14ac:dyDescent="0.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spans="1:48" ht="30" customHeight="1" x14ac:dyDescent="0.3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spans="1:48" ht="30" customHeight="1" x14ac:dyDescent="0.3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spans="1:48" ht="30" customHeight="1" x14ac:dyDescent="0.3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spans="1:48" ht="30" customHeight="1" x14ac:dyDescent="0.3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spans="1:48" ht="30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spans="1:48" ht="30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spans="1:48" ht="30" customHeight="1" x14ac:dyDescent="0.3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spans="1:48" ht="30" customHeight="1" x14ac:dyDescent="0.3">
      <c r="A171" s="11" t="s">
        <v>135</v>
      </c>
      <c r="B171" s="9"/>
      <c r="C171" s="9"/>
      <c r="D171" s="9"/>
      <c r="E171" s="9"/>
      <c r="F171" s="12"/>
      <c r="G171" s="9"/>
      <c r="H171" s="12"/>
      <c r="I171" s="9"/>
      <c r="J171" s="12"/>
      <c r="K171" s="9"/>
      <c r="L171" s="12"/>
      <c r="M171" s="9"/>
      <c r="N171" t="s">
        <v>136</v>
      </c>
    </row>
    <row r="172" spans="1:48" ht="30" customHeight="1" x14ac:dyDescent="0.3">
      <c r="A172" s="11" t="s">
        <v>444</v>
      </c>
      <c r="B172" s="11" t="s">
        <v>51</v>
      </c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3"/>
      <c r="O172" s="3"/>
      <c r="P172" s="3"/>
      <c r="Q172" s="2" t="s">
        <v>445</v>
      </c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</row>
    <row r="173" spans="1:48" ht="30" customHeight="1" x14ac:dyDescent="0.3">
      <c r="A173" s="11" t="s">
        <v>55</v>
      </c>
      <c r="B173" s="11" t="s">
        <v>56</v>
      </c>
      <c r="C173" s="11" t="s">
        <v>57</v>
      </c>
      <c r="D173" s="9">
        <v>6</v>
      </c>
      <c r="E173" s="12"/>
      <c r="F173" s="12"/>
      <c r="G173" s="12"/>
      <c r="H173" s="12"/>
      <c r="I173" s="12"/>
      <c r="J173" s="12"/>
      <c r="K173" s="12"/>
      <c r="L173" s="12"/>
      <c r="M173" s="11" t="s">
        <v>446</v>
      </c>
      <c r="N173" s="2" t="s">
        <v>447</v>
      </c>
      <c r="O173" s="2" t="s">
        <v>51</v>
      </c>
      <c r="P173" s="2" t="s">
        <v>51</v>
      </c>
      <c r="Q173" s="2" t="s">
        <v>445</v>
      </c>
      <c r="R173" s="2" t="s">
        <v>60</v>
      </c>
      <c r="S173" s="2" t="s">
        <v>60</v>
      </c>
      <c r="T173" s="2" t="s">
        <v>61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51</v>
      </c>
      <c r="AS173" s="2" t="s">
        <v>51</v>
      </c>
      <c r="AT173" s="3"/>
      <c r="AU173" s="2" t="s">
        <v>448</v>
      </c>
      <c r="AV173" s="3">
        <v>176</v>
      </c>
    </row>
    <row r="174" spans="1:48" ht="30" customHeight="1" x14ac:dyDescent="0.3">
      <c r="A174" s="11" t="s">
        <v>449</v>
      </c>
      <c r="B174" s="11" t="s">
        <v>450</v>
      </c>
      <c r="C174" s="11" t="s">
        <v>110</v>
      </c>
      <c r="D174" s="9">
        <v>1</v>
      </c>
      <c r="E174" s="12"/>
      <c r="F174" s="12"/>
      <c r="G174" s="12"/>
      <c r="H174" s="12"/>
      <c r="I174" s="12"/>
      <c r="J174" s="12"/>
      <c r="K174" s="12"/>
      <c r="L174" s="12"/>
      <c r="M174" s="11" t="s">
        <v>51</v>
      </c>
      <c r="N174" s="2" t="s">
        <v>451</v>
      </c>
      <c r="O174" s="2" t="s">
        <v>51</v>
      </c>
      <c r="P174" s="2" t="s">
        <v>51</v>
      </c>
      <c r="Q174" s="2" t="s">
        <v>445</v>
      </c>
      <c r="R174" s="2" t="s">
        <v>60</v>
      </c>
      <c r="S174" s="2" t="s">
        <v>60</v>
      </c>
      <c r="T174" s="2" t="s">
        <v>61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51</v>
      </c>
      <c r="AS174" s="2" t="s">
        <v>51</v>
      </c>
      <c r="AT174" s="3"/>
      <c r="AU174" s="2" t="s">
        <v>452</v>
      </c>
      <c r="AV174" s="3">
        <v>178</v>
      </c>
    </row>
    <row r="175" spans="1:48" ht="30" customHeight="1" x14ac:dyDescent="0.3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spans="1:48" ht="30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spans="1:13" ht="30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spans="1:13" ht="30" customHeight="1" x14ac:dyDescent="0.3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spans="1:13" ht="30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spans="1:13" ht="30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spans="1:13" ht="30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spans="1:13" ht="30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spans="1:13" ht="30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spans="1:13" ht="30" customHeight="1" x14ac:dyDescent="0.3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spans="1:13" ht="30" customHeight="1" x14ac:dyDescent="0.3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spans="1:13" ht="30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spans="1:13" ht="30" customHeight="1" x14ac:dyDescent="0.3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spans="1:13" ht="30" customHeight="1" x14ac:dyDescent="0.3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spans="1:13" ht="30" customHeight="1" x14ac:dyDescent="0.3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spans="1:13" ht="30" customHeight="1" x14ac:dyDescent="0.3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spans="1:13" ht="30" customHeight="1" x14ac:dyDescent="0.3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spans="1:13" ht="30" customHeight="1" x14ac:dyDescent="0.3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spans="1:14" ht="30" customHeight="1" x14ac:dyDescent="0.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spans="1:14" ht="30" customHeight="1" x14ac:dyDescent="0.3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spans="1:14" ht="30" customHeight="1" x14ac:dyDescent="0.3">
      <c r="A195" s="11" t="s">
        <v>135</v>
      </c>
      <c r="B195" s="9"/>
      <c r="C195" s="9"/>
      <c r="D195" s="9"/>
      <c r="E195" s="9"/>
      <c r="F195" s="12"/>
      <c r="G195" s="9"/>
      <c r="H195" s="12"/>
      <c r="I195" s="9"/>
      <c r="J195" s="12"/>
      <c r="K195" s="9"/>
      <c r="L195" s="12"/>
      <c r="M195" s="9"/>
      <c r="N195" t="s">
        <v>136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99" max="16383" man="1"/>
    <brk id="123" max="16383" man="1"/>
    <brk id="147" max="16383" man="1"/>
    <brk id="171" max="16383" man="1"/>
    <brk id="19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미경 도</dc:creator>
  <cp:lastModifiedBy>다흰 김</cp:lastModifiedBy>
  <cp:lastPrinted>2026-09-29T01:09:08Z</cp:lastPrinted>
  <dcterms:created xsi:type="dcterms:W3CDTF">2026-09-29T00:11:33Z</dcterms:created>
  <dcterms:modified xsi:type="dcterms:W3CDTF">2026-09-29T08:34:10Z</dcterms:modified>
</cp:coreProperties>
</file>