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gbuk\Desktop\신월곡사업시행변경인가\260831 감리자 선정\20260909 신월곡제1구역 사전규격 공개\"/>
    </mc:Choice>
  </mc:AlternateContent>
  <xr:revisionPtr revIDLastSave="0" documentId="13_ncr:1_{75A91F18-3015-4273-890E-9682D4B12856}" xr6:coauthVersionLast="47" xr6:coauthVersionMax="47" xr10:uidLastSave="{00000000-0000-0000-0000-000000000000}"/>
  <bookViews>
    <workbookView xWindow="885" yWindow="1050" windowWidth="27915" windowHeight="15150" xr2:uid="{00000000-000D-0000-FFFF-FFFF00000000}"/>
  </bookViews>
  <sheets>
    <sheet name="신월곡1구역(총공사비)" sheetId="5" r:id="rId1"/>
    <sheet name="총공사비 구성현황표(건축)" sheetId="2" r:id="rId2"/>
    <sheet name="총공사비 구성현황표(전기)" sheetId="3" r:id="rId3"/>
    <sheet name="총공사비 구성현황표(소방)" sheetId="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"="</definedName>
    <definedName name="______EE1" localSheetId="0" hidden="1">{#N/A,#N/A,FALSE,"단가표지"}</definedName>
    <definedName name="______EE1" hidden="1">{#N/A,#N/A,FALSE,"단가표지"}</definedName>
    <definedName name="______QQ1" localSheetId="0" hidden="1">{#N/A,#N/A,FALSE,"단가표지"}</definedName>
    <definedName name="______QQ1" hidden="1">{#N/A,#N/A,FALSE,"단가표지"}</definedName>
    <definedName name="______QW1" localSheetId="0" hidden="1">{#N/A,#N/A,FALSE,"단가표지"}</definedName>
    <definedName name="______QW1" hidden="1">{#N/A,#N/A,FALSE,"단가표지"}</definedName>
    <definedName name="______SS1" localSheetId="0" hidden="1">{#N/A,#N/A,FALSE,"운반시간"}</definedName>
    <definedName name="______SS1" hidden="1">{#N/A,#N/A,FALSE,"운반시간"}</definedName>
    <definedName name="____EE1" localSheetId="0" hidden="1">{#N/A,#N/A,FALSE,"단가표지"}</definedName>
    <definedName name="____EE1" hidden="1">{#N/A,#N/A,FALSE,"단가표지"}</definedName>
    <definedName name="____NEW1">#N/A</definedName>
    <definedName name="____NEW2">#N/A</definedName>
    <definedName name="____NEW3">#N/A</definedName>
    <definedName name="____NEW5">#N/A</definedName>
    <definedName name="____QQ1" localSheetId="0" hidden="1">{#N/A,#N/A,FALSE,"단가표지"}</definedName>
    <definedName name="____QQ1" hidden="1">{#N/A,#N/A,FALSE,"단가표지"}</definedName>
    <definedName name="____QW1" localSheetId="0" hidden="1">{#N/A,#N/A,FALSE,"단가표지"}</definedName>
    <definedName name="____QW1" hidden="1">{#N/A,#N/A,FALSE,"단가표지"}</definedName>
    <definedName name="____SS1" localSheetId="0" hidden="1">{#N/A,#N/A,FALSE,"운반시간"}</definedName>
    <definedName name="____SS1" hidden="1">{#N/A,#N/A,FALSE,"운반시간"}</definedName>
    <definedName name="___EE1" localSheetId="0" hidden="1">{#N/A,#N/A,FALSE,"단가표지"}</definedName>
    <definedName name="___EE1" hidden="1">{#N/A,#N/A,FALSE,"단가표지"}</definedName>
    <definedName name="___NEW1">#N/A</definedName>
    <definedName name="___NEW2">#N/A</definedName>
    <definedName name="___NEW3">#N/A</definedName>
    <definedName name="___NEW5">#N/A</definedName>
    <definedName name="___QQ1" localSheetId="0" hidden="1">{#N/A,#N/A,FALSE,"단가표지"}</definedName>
    <definedName name="___QQ1" hidden="1">{#N/A,#N/A,FALSE,"단가표지"}</definedName>
    <definedName name="___QW1" localSheetId="0" hidden="1">{#N/A,#N/A,FALSE,"단가표지"}</definedName>
    <definedName name="___QW1" hidden="1">{#N/A,#N/A,FALSE,"단가표지"}</definedName>
    <definedName name="___SS1" localSheetId="0" hidden="1">{#N/A,#N/A,FALSE,"운반시간"}</definedName>
    <definedName name="___SS1" hidden="1">{#N/A,#N/A,FALSE,"운반시간"}</definedName>
    <definedName name="__123Graph_A" hidden="1">[1]목표세부명세!#REF!</definedName>
    <definedName name="__123Graph_B" hidden="1">[1]목표세부명세!#REF!</definedName>
    <definedName name="__123Graph_D" hidden="1">#REF!</definedName>
    <definedName name="__DemandLoad">TRUE</definedName>
    <definedName name="__IntlFixup">TRUE</definedName>
    <definedName name="__KD2" hidden="1">#REF!</definedName>
    <definedName name="__KD3" hidden="1">#REF!</definedName>
    <definedName name="__KK2" hidden="1">#REF!</definedName>
    <definedName name="__KK3" hidden="1">#REF!</definedName>
    <definedName name="__NEW1">#N/A</definedName>
    <definedName name="__NEW2">#N/A</definedName>
    <definedName name="__NEW3">#N/A</definedName>
    <definedName name="__NEW5">#N/A</definedName>
    <definedName name="__W1">#REF!</definedName>
    <definedName name="_70a1_" localSheetId="0">BlankMacro1</definedName>
    <definedName name="_70a1_">BlankMacro1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EE1" localSheetId="0" hidden="1">{#N/A,#N/A,FALSE,"단가표지"}</definedName>
    <definedName name="_EE1" hidden="1">{#N/A,#N/A,FALSE,"단가표지"}</definedName>
    <definedName name="_eee1" localSheetId="0">BlankMacro1</definedName>
    <definedName name="_eee1">BlankMacro1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D2" localSheetId="0" hidden="1">#REF!</definedName>
    <definedName name="_KD2" hidden="1">#REF!</definedName>
    <definedName name="_KD3" hidden="1">#REF!</definedName>
    <definedName name="_Key1" hidden="1">#REF!</definedName>
    <definedName name="_Key2" hidden="1">[2]추가예산!#REF!</definedName>
    <definedName name="_KK2" hidden="1">#REF!</definedName>
    <definedName name="_KK3" hidden="1">#REF!</definedName>
    <definedName name="_lll1" localSheetId="0">BlankMacro1</definedName>
    <definedName name="_lll1">BlankMacro1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hidden="1">#REF!</definedName>
    <definedName name="_NEW1">#N/A</definedName>
    <definedName name="_NEW2">#N/A</definedName>
    <definedName name="_NEW3">#N/A</definedName>
    <definedName name="_NEW5">#N/A</definedName>
    <definedName name="_O">"○"</definedName>
    <definedName name="_Order1" hidden="1">255</definedName>
    <definedName name="_Order2" hidden="1">255</definedName>
    <definedName name="_Parse_In" hidden="1">#REF!</definedName>
    <definedName name="_Parse_Out" hidden="1">[3]갑지1!#REF!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SORT1" hidden="1">#REF!</definedName>
    <definedName name="_Table1_In1" hidden="1">#REF!</definedName>
    <definedName name="_Table1_Out" hidden="1">#REF!</definedName>
    <definedName name="_tt1">"tt1"</definedName>
    <definedName name="_W1">#REF!</definedName>
    <definedName name="\1">#REF!</definedName>
    <definedName name="\2">#REF!</definedName>
    <definedName name="\3">#REF!</definedName>
    <definedName name="\A">#REF!</definedName>
    <definedName name="\c">#REF!</definedName>
    <definedName name="\d">#REF!</definedName>
    <definedName name="\r">#REF!</definedName>
    <definedName name="\V">#REF!</definedName>
    <definedName name="\x">#REF!</definedName>
    <definedName name="\z">#REF!</definedName>
    <definedName name="A1C1" hidden="1">#REF!</definedName>
    <definedName name="AAAAAA" hidden="1">#REF!</definedName>
    <definedName name="aaaaaaa" localSheetId="0">{"Book1","상동3BL옥외설계계산서(1차검토분).xls"}</definedName>
    <definedName name="aaaaaaa">{"Book1","상동3BL옥외설계계산서(1차검토분).xls"}</definedName>
    <definedName name="ab" hidden="1">1</definedName>
    <definedName name="abc" hidden="1">[1]목표세부명세!#REF!</definedName>
    <definedName name="abcd" hidden="1">[4]노임이!#REF!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CWP">#REF!</definedName>
    <definedName name="ADC" localSheetId="0">{"'매출계획'!$D$2"}</definedName>
    <definedName name="ADC">{"'매출계획'!$D$2"}</definedName>
    <definedName name="ADFV" localSheetId="0" hidden="1">{#N/A,#N/A,FALSE,"전력간선"}</definedName>
    <definedName name="ADFV" hidden="1">{#N/A,#N/A,FALSE,"전력간선"}</definedName>
    <definedName name="ADG" localSheetId="0">{"'매출계획'!$D$2"}</definedName>
    <definedName name="ADG">{"'매출계획'!$D$2"}</definedName>
    <definedName name="AE_LB_pnt">#REF!</definedName>
    <definedName name="AE_ListBlk">#REF!</definedName>
    <definedName name="ak" hidden="1">#REF!</definedName>
    <definedName name="Amount_h">#REF!</definedName>
    <definedName name="anal_ij">#REF!</definedName>
    <definedName name="anscount">1</definedName>
    <definedName name="AREA0002" hidden="1">#REF!</definedName>
    <definedName name="asp두께">0.15</definedName>
    <definedName name="AZ" localSheetId="0">{"'매출계획'!$D$2"}</definedName>
    <definedName name="AZ">{"'매출계획'!$D$2"}</definedName>
    <definedName name="B">#N/A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GJamount">#REF!</definedName>
    <definedName name="B20GJamount">#REF!</definedName>
    <definedName name="B21GJamount">#REF!</definedName>
    <definedName name="B22GJamount">#REF!</definedName>
    <definedName name="B23GJamount">#REF!</definedName>
    <definedName name="B24GJamount">#REF!</definedName>
    <definedName name="B25GJamount">#REF!</definedName>
    <definedName name="B26GJamount">#REF!</definedName>
    <definedName name="B27GJamount">#REF!</definedName>
    <definedName name="B28GJamount">#REF!</definedName>
    <definedName name="B29GJamount">#REF!</definedName>
    <definedName name="B2GJamount">#REF!</definedName>
    <definedName name="B30GJamount">#REF!</definedName>
    <definedName name="B31GJamount">#REF!</definedName>
    <definedName name="B32GJamount">#REF!</definedName>
    <definedName name="B33GJamount">#REF!</definedName>
    <definedName name="B34GJamount">#REF!</definedName>
    <definedName name="B35GJamount">#REF!</definedName>
    <definedName name="B36GJamount">#REF!</definedName>
    <definedName name="B37GJamount">#REF!</definedName>
    <definedName name="B38GJamount">#REF!</definedName>
    <definedName name="B39GJamount">#REF!</definedName>
    <definedName name="B3GJamount">#REF!</definedName>
    <definedName name="B40GJamount">#REF!</definedName>
    <definedName name="B41GJamount">#REF!</definedName>
    <definedName name="B42GJamount">#REF!</definedName>
    <definedName name="B43GJamount">#REF!</definedName>
    <definedName name="B44GJamount">#REF!</definedName>
    <definedName name="B45GJamount">#REF!</definedName>
    <definedName name="B46GJamount">#REF!</definedName>
    <definedName name="B47GJamount">#REF!</definedName>
    <definedName name="B48GJamount">#REF!</definedName>
    <definedName name="B49GJamount">#REF!</definedName>
    <definedName name="B4GJamount">#REF!</definedName>
    <definedName name="B5GJamount">#REF!</definedName>
    <definedName name="B6GJamount">#REF!</definedName>
    <definedName name="B7GJamount">#REF!</definedName>
    <definedName name="B8GJamount">#REF!</definedName>
    <definedName name="B9GJamount">#REF!</definedName>
    <definedName name="BCWP">#REF!</definedName>
    <definedName name="BCWS">#REF!</definedName>
    <definedName name="cal_f_day">#REF!</definedName>
    <definedName name="caldurEFD">#REF!</definedName>
    <definedName name="caldurESD">#REF!</definedName>
    <definedName name="cdf" localSheetId="0">{"'매출계획'!$D$2"}</definedName>
    <definedName name="cdf">{"'매출계획'!$D$2"}</definedName>
    <definedName name="CF요인" hidden="1">#REF!</definedName>
    <definedName name="ChnRate">#REF!</definedName>
    <definedName name="chobae">#N/A</definedName>
    <definedName name="chobu">#N/A</definedName>
    <definedName name="chobub">#N/A</definedName>
    <definedName name="chobub2">#N/A</definedName>
    <definedName name="chogu">#N/A</definedName>
    <definedName name="chopo">#N/A</definedName>
    <definedName name="choto">#N/A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i">#REF!</definedName>
    <definedName name="cri_ii_pnt">#REF!</definedName>
    <definedName name="cri_ij_blk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crtrcd">#REF!</definedName>
    <definedName name="d_errchk">#REF!</definedName>
    <definedName name="DANGA" localSheetId="0">#REF!,#REF!</definedName>
    <definedName name="DANGA">#REF!,#REF!</definedName>
    <definedName name="data_block">#REF!</definedName>
    <definedName name="data_block10">#REF!</definedName>
    <definedName name="data_block11">#REF!</definedName>
    <definedName name="data_block12">#REF!</definedName>
    <definedName name="data_block13">#REF!</definedName>
    <definedName name="data_block2">#REF!</definedName>
    <definedName name="data_block20">#REF!</definedName>
    <definedName name="data_block3">#REF!</definedName>
    <definedName name="data_block5">#REF!</definedName>
    <definedName name="data_block68">#REF!</definedName>
    <definedName name="data_block9">#REF!</definedName>
    <definedName name="_xlnm.Database" localSheetId="0">#REF!</definedName>
    <definedName name="_xlnm.Database" localSheetId="3">#REF!</definedName>
    <definedName name="_xlnm.Database">#REF!</definedName>
    <definedName name="date_errchk">#REF!</definedName>
    <definedName name="date_errval">#REF!</definedName>
    <definedName name="DE_blk">#REF!</definedName>
    <definedName name="DE_key">#REF!</definedName>
    <definedName name="DEnum">#REF!</definedName>
    <definedName name="DFEE" hidden="1">#REF!</definedName>
    <definedName name="DFG" localSheetId="0" hidden="1">{#N/A,#N/A,FALSE,"전력간선"}</definedName>
    <definedName name="DFG" hidden="1">{#N/A,#N/A,FALSE,"전력간선"}</definedName>
    <definedName name="Dij">#REF!</definedName>
    <definedName name="DKSG" hidden="1">#REF!</definedName>
    <definedName name="DKSGMLWJD" hidden="1">#REF!</definedName>
    <definedName name="DMsum">#REF!</definedName>
    <definedName name="dn" localSheetId="0" hidden="1">{#N/A,#N/A,FALSE,"혼합골재"}</definedName>
    <definedName name="dn" hidden="1">{#N/A,#N/A,FALSE,"혼합골재"}</definedName>
    <definedName name="Document_array" localSheetId="0">{"Book1","부대-(표지판,데리,가드).xls","부대-(낙,차,중분대).xls"}</definedName>
    <definedName name="Document_array">{"Book1","부대-(표지판,데리,가드).xls","부대-(낙,차,중분대).xls"}</definedName>
    <definedName name="Dp" hidden="1">#REF!</definedName>
    <definedName name="DRsum">#REF!</definedName>
    <definedName name="dsgfggg" hidden="1">#REF!</definedName>
    <definedName name="dsv" localSheetId="0">BlankMacro1</definedName>
    <definedName name="dsv">BlankMacro1</definedName>
    <definedName name="dudwhd" localSheetId="0" hidden="1">{#N/A,#N/A,FALSE,"CCTV"}</definedName>
    <definedName name="dudwhd" hidden="1">{#N/A,#N/A,FALSE,"CCTV"}</definedName>
    <definedName name="ED" hidden="1">#REF!</definedName>
    <definedName name="Edit_ChnRate">#REF!</definedName>
    <definedName name="ee" localSheetId="0" hidden="1">{#N/A,#N/A,FALSE,"단가표지"}</definedName>
    <definedName name="ee" hidden="1">{#N/A,#N/A,FALSE,"단가표지"}</definedName>
    <definedName name="eee" localSheetId="0">BlankMacro1</definedName>
    <definedName name="eee">BlankMacro1</definedName>
    <definedName name="eeeeee">#N/A</definedName>
    <definedName name="EF" localSheetId="0">#REF!</definedName>
    <definedName name="EF">#REF!</definedName>
    <definedName name="ef_val" localSheetId="0">#REF!</definedName>
    <definedName name="ef_val">#REF!</definedName>
    <definedName name="Efd" localSheetId="0">#REF!</definedName>
    <definedName name="Efd">#REF!</definedName>
    <definedName name="Efd_h">#REF!</definedName>
    <definedName name="EG_userblk">#REF!</definedName>
    <definedName name="EG_usercol">#REF!</definedName>
    <definedName name="EK" hidden="1">#REF!</definedName>
    <definedName name="end_day">#REF!</definedName>
    <definedName name="end_month">#REF!</definedName>
    <definedName name="end_year">#REF!</definedName>
    <definedName name="endval_check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">#REF!</definedName>
    <definedName name="Etc2x">#REF!</definedName>
    <definedName name="etcrcd">#REF!</definedName>
    <definedName name="FD" hidden="1">#REF!</definedName>
    <definedName name="fdgdfg" localSheetId="0" hidden="1">{#N/A,#N/A,FALSE,"CCTV"}</definedName>
    <definedName name="fdgdfg" hidden="1">{#N/A,#N/A,FALSE,"CCTV"}</definedName>
    <definedName name="FF">#REF!</definedName>
    <definedName name="ff_block">#REF!</definedName>
    <definedName name="FF_h">#REF!</definedName>
    <definedName name="ff_val">#REF!</definedName>
    <definedName name="fg" hidden="1">#REF!</definedName>
    <definedName name="FGGF" localSheetId="0" hidden="1">{#N/A,#N/A,FALSE,"CCTV"}</definedName>
    <definedName name="FGGF" hidden="1">{#N/A,#N/A,FALSE,"CCTV"}</definedName>
    <definedName name="fgh" localSheetId="0">{"'매출계획'!$D$2"}</definedName>
    <definedName name="fgh">{"'매출계획'!$D$2"}</definedName>
    <definedName name="FHFF">#N/A</definedName>
    <definedName name="Gcord_blk">#REF!</definedName>
    <definedName name="Gcord_h">#REF!</definedName>
    <definedName name="GDE" localSheetId="0">{"'매출계획'!$D$2"}</definedName>
    <definedName name="GDE">{"'매출계획'!$D$2"}</definedName>
    <definedName name="GEMCO" hidden="1">#REF!</definedName>
    <definedName name="get_gjcode">#REF!</definedName>
    <definedName name="gg" localSheetId="0" hidden="1">{#N/A,#N/A,FALSE,"운반시간"}</definedName>
    <definedName name="gg" hidden="1">{#N/A,#N/A,FALSE,"운반시간"}</definedName>
    <definedName name="GH" hidden="1">255</definedName>
    <definedName name="Giho">#REF!</definedName>
    <definedName name="giho_blk">#REF!</definedName>
    <definedName name="giho_h">#REF!</definedName>
    <definedName name="gj_blk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20">#REF!</definedName>
    <definedName name="gjcord_top21">#REF!</definedName>
    <definedName name="gjcord_top22">#REF!</definedName>
    <definedName name="gjcord_top23">#REF!</definedName>
    <definedName name="gjcord_top24">#REF!</definedName>
    <definedName name="gjcord_top25">#REF!</definedName>
    <definedName name="gjcord_top26">#REF!</definedName>
    <definedName name="gjcord_top27">#REF!</definedName>
    <definedName name="gjcord_top28">#REF!</definedName>
    <definedName name="gjcord_top29">#REF!</definedName>
    <definedName name="gjcord_top3">#REF!</definedName>
    <definedName name="gjcord_top30">#REF!</definedName>
    <definedName name="gjcord_top31">#REF!</definedName>
    <definedName name="gjcord_top32">#REF!</definedName>
    <definedName name="gjcord_top33">#REF!</definedName>
    <definedName name="gjcord_top34">#REF!</definedName>
    <definedName name="gjcord_top35">#REF!</definedName>
    <definedName name="gjcord_top36">#REF!</definedName>
    <definedName name="gjcord_top37">#REF!</definedName>
    <definedName name="gjcord_top38">#REF!</definedName>
    <definedName name="gjcord_top39">#REF!</definedName>
    <definedName name="gjcord_top4">#REF!</definedName>
    <definedName name="gjcord_top40">#REF!</definedName>
    <definedName name="gjcord_top41">#REF!</definedName>
    <definedName name="gjcord_top42">#REF!</definedName>
    <definedName name="gjcord_top43">#REF!</definedName>
    <definedName name="gjcord_top44">#REF!</definedName>
    <definedName name="gjcord_top45">#REF!</definedName>
    <definedName name="gjcord_top46">#REF!</definedName>
    <definedName name="gjcord_top47">#REF!</definedName>
    <definedName name="gjcord_top48">#REF!</definedName>
    <definedName name="gjcord_top49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kengbi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amedata5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dksod" localSheetId="0" hidden="1">{#N/A,#N/A,FALSE,"포장2"}</definedName>
    <definedName name="gkdksod" hidden="1">{#N/A,#N/A,FALSE,"포장2"}</definedName>
    <definedName name="GMLWD" hidden="1">#REF!</definedName>
    <definedName name="grew" hidden="1">#REF!</definedName>
    <definedName name="gunmok">#N/A</definedName>
    <definedName name="h_ef_val">#REF!</definedName>
    <definedName name="h_lf_val">#REF!</definedName>
    <definedName name="han" hidden="1">#REF!</definedName>
    <definedName name="hardwar" hidden="1">#REF!</definedName>
    <definedName name="HD_allblk">#REF!</definedName>
    <definedName name="HD_num">#REF!</definedName>
    <definedName name="HD_rowblk">#REF!</definedName>
    <definedName name="HD_totblk">#REF!</definedName>
    <definedName name="HD_userblk">#REF!</definedName>
    <definedName name="HHHH" localSheetId="0" hidden="1">{#N/A,#N/A,FALSE,"CCTV"}</definedName>
    <definedName name="HHHH" hidden="1">{#N/A,#N/A,FALSE,"CCTV"}</definedName>
    <definedName name="hhhhhh" localSheetId="0">'신월곡1구역(총공사비)'!hhhhhh</definedName>
    <definedName name="hhhhhh">hhhhhh</definedName>
    <definedName name="HS_allblk" localSheetId="0">#REF!</definedName>
    <definedName name="HS_allblk">#REF!</definedName>
    <definedName name="HS_lv" localSheetId="0">#REF!</definedName>
    <definedName name="HS_lv">#REF!</definedName>
    <definedName name="HS_num" localSheetId="0">#REF!</definedName>
    <definedName name="HS_num">#REF!</definedName>
    <definedName name="HS_rv">#REF!</definedName>
    <definedName name="HS_table">#REF!</definedName>
    <definedName name="HS_tv">#REF!</definedName>
    <definedName name="HScrossblk">#REF!</definedName>
    <definedName name="HTML_CodePage">949</definedName>
    <definedName name="HTML_Control" localSheetId="0">{"'별표'!$N$220"}</definedName>
    <definedName name="HTML_Control">{"'별표'!$N$220"}</definedName>
    <definedName name="HTML_Description">""</definedName>
    <definedName name="HTML_Email">""</definedName>
    <definedName name="HTML_Header">"별표"</definedName>
    <definedName name="HTML_LastUpdate">"98-03-12"</definedName>
    <definedName name="HTML_LineAfter">FALSE</definedName>
    <definedName name="HTML_LineBefore">FALSE</definedName>
    <definedName name="HTML_Name">"나승온"</definedName>
    <definedName name="HTML_OBDlg2">TRUE</definedName>
    <definedName name="HTML_OBDlg4">TRUE</definedName>
    <definedName name="HTML_OS">0</definedName>
    <definedName name="HTML_PathFile">"C:\WINDOWS\Favorites\MyHTML.htm"</definedName>
    <definedName name="HTML_Title">"한전감포"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">#REF!</definedName>
    <definedName name="i_count">#REF!</definedName>
    <definedName name="i_start">#REF!</definedName>
    <definedName name="i_val">#REF!</definedName>
    <definedName name="IBLK">#REF!</definedName>
    <definedName name="ID">#REF!,#REF!</definedName>
    <definedName name="ii_val">#REF!</definedName>
    <definedName name="ij_cod_blk">#REF!</definedName>
    <definedName name="inp_lenB">#REF!</definedName>
    <definedName name="Is_Actr">#REF!</definedName>
    <definedName name="isactirate">#REF!</definedName>
    <definedName name="iv_check">#REF!</definedName>
    <definedName name="iv_check2">#REF!</definedName>
    <definedName name="ival_check">#REF!</definedName>
    <definedName name="ix_v">#REF!</definedName>
    <definedName name="iy_v">#REF!</definedName>
    <definedName name="j">#REF!</definedName>
    <definedName name="j_val">#REF!</definedName>
    <definedName name="JDSHF">#N/A</definedName>
    <definedName name="JJJ" localSheetId="0" hidden="1">{#N/A,#N/A,FALSE,"CCTV"}</definedName>
    <definedName name="JJJ" hidden="1">{#N/A,#N/A,FALSE,"CCTV"}</definedName>
    <definedName name="jjsub">#REF!</definedName>
    <definedName name="jval_check">#REF!</definedName>
    <definedName name="jval_check_1">#REF!</definedName>
    <definedName name="kk" hidden="1">#REF!</definedName>
    <definedName name="klkl" localSheetId="0">BlankMacro1</definedName>
    <definedName name="klkl">BlankMacro1</definedName>
    <definedName name="labordata" localSheetId="0">#REF!</definedName>
    <definedName name="labordata">#REF!</definedName>
    <definedName name="LastOfMonth" localSheetId="0">#REF!</definedName>
    <definedName name="LastOfMonth">#REF!</definedName>
    <definedName name="Lbox1" localSheetId="0">#REF!</definedName>
    <definedName name="Lbox1">#REF!</definedName>
    <definedName name="Lbox2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OAD" localSheetId="0">{"'매출계획'!$D$2"}</definedName>
    <definedName name="LOAD">{"'매출계획'!$D$2"}</definedName>
    <definedName name="LOAD1" localSheetId="0">{"'매출계획'!$D$2"}</definedName>
    <definedName name="LOAD1">{"'매출계획'!$D$2"}</definedName>
    <definedName name="LOAD11" localSheetId="0">{"'매출계획'!$D$2"}</definedName>
    <definedName name="LOAD11">{"'매출계획'!$D$2"}</definedName>
    <definedName name="LOAD2" localSheetId="0">{"'매출계획'!$D$2"}</definedName>
    <definedName name="LOAD2">{"'매출계획'!$D$2"}</definedName>
    <definedName name="LOAD3" localSheetId="0">{"'매출계획'!$D$2"}</definedName>
    <definedName name="LOAD3">{"'매출계획'!$D$2"}</definedName>
    <definedName name="LOADDD" localSheetId="0">{"'매출계획'!$D$2"}</definedName>
    <definedName name="LOADDD">{"'매출계획'!$D$2"}</definedName>
    <definedName name="LS">#REF!</definedName>
    <definedName name="Lsd">#REF!</definedName>
    <definedName name="Lsd_h">#REF!</definedName>
    <definedName name="L옹집">#N/A</definedName>
    <definedName name="m_errchk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intitle_top">#REF!</definedName>
    <definedName name="max_jval">#REF!</definedName>
    <definedName name="MGJ_diff">#REF!</definedName>
    <definedName name="MGJ_disp">#REF!</definedName>
    <definedName name="MGJtotal">#REF!</definedName>
    <definedName name="MONEY" localSheetId="0">#REF!,#REF!</definedName>
    <definedName name="MONEY">#REF!,#REF!</definedName>
    <definedName name="MPchk">#REF!</definedName>
    <definedName name="n_x">#REF!</definedName>
    <definedName name="n_x1">#REF!</definedName>
    <definedName name="n_y">#REF!</definedName>
    <definedName name="n_y_blk">#REF!</definedName>
    <definedName name="n_y_fix">#REF!</definedName>
    <definedName name="n_y1">#REF!</definedName>
    <definedName name="NET" localSheetId="0" hidden="1">{#N/A,#N/A,FALSE,"Sheet1";#N/A,#N/A,FALSE,"Sheet2";#N/A,#N/A,FALSE,"TAB96-1"}</definedName>
    <definedName name="NET" hidden="1">{#N/A,#N/A,FALSE,"Sheet1";#N/A,#N/A,FALSE,"Sheet2";#N/A,#N/A,FALSE,"TAB96-1"}</definedName>
    <definedName name="NEWNAME" localSheetId="0" hidden="1">{#N/A,#N/A,FALSE,"CCTV"}</definedName>
    <definedName name="NEWNAME" hidden="1">{#N/A,#N/A,FALSE,"CCTV"}</definedName>
    <definedName name="No_Actr">#REF!</definedName>
    <definedName name="now_ef">#REF!</definedName>
    <definedName name="now_iv">#REF!</definedName>
    <definedName name="nowstp">#REF!</definedName>
    <definedName name="Num">#REF!</definedName>
    <definedName name="ocf" hidden="1">#REF!</definedName>
    <definedName name="OLD">#N/A</definedName>
    <definedName name="OP" hidden="1">#REF!</definedName>
    <definedName name="OPEN1">#N/A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ORDER1" hidden="1">255</definedName>
    <definedName name="ORDER2" hidden="1">255</definedName>
    <definedName name="out_lenB">#REF!</definedName>
    <definedName name="P" hidden="1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i">#N/A</definedName>
    <definedName name="Plan_Base">#REF!</definedName>
    <definedName name="Plan_Part">#REF!</definedName>
    <definedName name="PlanRate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PP" hidden="1">#REF!</definedName>
    <definedName name="Prac_Base">#REF!</definedName>
    <definedName name="Prac_Part">#REF!</definedName>
    <definedName name="PracRate">#REF!</definedName>
    <definedName name="prg">#REF!</definedName>
    <definedName name="_xlnm.Print_Area" localSheetId="0">'신월곡1구역(총공사비)'!$A$1:$H$36</definedName>
    <definedName name="_xlnm.Print_Area" localSheetId="3">'총공사비 구성현황표(소방)'!$A$1:$H$20</definedName>
    <definedName name="_xlnm.Print_Area" localSheetId="2">'총공사비 구성현황표(전기)'!$A$1:$H$47</definedName>
    <definedName name="_xlnm.Print_Area">[5]Sheet2!#REF!</definedName>
    <definedName name="PRINT_AREA_MI" localSheetId="0">[5]Sheet2!#REF!</definedName>
    <definedName name="PRINT_AREA_MI" localSheetId="3">[5]Sheet2!#REF!</definedName>
    <definedName name="PRINT_AREA_MI">[5]Sheet2!#REF!</definedName>
    <definedName name="_xlnm.Print_Titles" localSheetId="1">'총공사비 구성현황표(건축)'!$1:$7</definedName>
    <definedName name="_xlnm.Print_Titles" localSheetId="3">'총공사비 구성현황표(소방)'!$7:$7</definedName>
    <definedName name="_xlnm.Print_Titles" localSheetId="2">'총공사비 구성현황표(전기)'!$1:$7</definedName>
    <definedName name="projactiday" localSheetId="0">#REF!</definedName>
    <definedName name="projactiday">#REF!</definedName>
    <definedName name="projactiday1" localSheetId="0">#REF!</definedName>
    <definedName name="projactiday1">#REF!</definedName>
    <definedName name="projactiday2" localSheetId="0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x_1">#REF!</definedName>
    <definedName name="px_2">#REF!</definedName>
    <definedName name="Q" localSheetId="0" hidden="1">{#N/A,#N/A,FALSE,"전력간선"}</definedName>
    <definedName name="Q" hidden="1">{#N/A,#N/A,FALSE,"전력간선"}</definedName>
    <definedName name="QA" localSheetId="0" hidden="1">{#N/A,#N/A,FALSE,"전력간선"}</definedName>
    <definedName name="QA" hidden="1">{#N/A,#N/A,FALSE,"전력간선"}</definedName>
    <definedName name="QQ" localSheetId="0" hidden="1">{#N/A,#N/A,FALSE,"전력간선"}</definedName>
    <definedName name="QQ" hidden="1">{#N/A,#N/A,FALSE,"전력간선"}</definedName>
    <definedName name="QQQQ">#N/A</definedName>
    <definedName name="QW" localSheetId="0" hidden="1">{#N/A,#N/A,FALSE,"배수2"}</definedName>
    <definedName name="QW" hidden="1">{#N/A,#N/A,FALSE,"배수2"}</definedName>
    <definedName name="rate_top">#REF!</definedName>
    <definedName name="Real_Base">#REF!</definedName>
    <definedName name="Real_Part">#REF!</definedName>
    <definedName name="RealRate">#REF!</definedName>
    <definedName name="RefBlock">#REF!</definedName>
    <definedName name="rel_ij">#REF!</definedName>
    <definedName name="rel_ij_edp">#REF!</definedName>
    <definedName name="rel_ij_max">#REF!</definedName>
    <definedName name="rel_ij_max_stp">#REF!</definedName>
    <definedName name="rel_ij_stp">#REF!</definedName>
    <definedName name="rel_mode">#REF!</definedName>
    <definedName name="rel_mode_check">#REF!</definedName>
    <definedName name="relnum">#REF!</definedName>
    <definedName name="Remark">#REF!</definedName>
    <definedName name="risl" localSheetId="0" hidden="1">{#N/A,#N/A,FALSE,"속도"}</definedName>
    <definedName name="risl" hidden="1">{#N/A,#N/A,FALSE,"속도"}</definedName>
    <definedName name="rksk" localSheetId="0" hidden="1">{#N/A,#N/A,FALSE,"배수1"}</definedName>
    <definedName name="rksk" hidden="1">{#N/A,#N/A,FALSE,"배수1"}</definedName>
    <definedName name="rkstjs">#N/A</definedName>
    <definedName name="rnwhwh" localSheetId="0" hidden="1">{#N/A,#N/A,FALSE,"구조2"}</definedName>
    <definedName name="rnwhwh" hidden="1">{#N/A,#N/A,FALSE,"구조2"}</definedName>
    <definedName name="ro">#N/A</definedName>
    <definedName name="S" hidden="1">#REF!</definedName>
    <definedName name="sad" localSheetId="0">{"'매출계획'!$D$2"}</definedName>
    <definedName name="sad">{"'매출계획'!$D$2"}</definedName>
    <definedName name="SAO_pnt">#REF!</definedName>
    <definedName name="SAPBEXdnldView">"41JLQUL0YNPVK3OX98UIGJGNP"</definedName>
    <definedName name="SAPBEXsysID">"BWP"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Acti_row">#REF!</definedName>
    <definedName name="SCO_i_row">#REF!</definedName>
    <definedName name="SCO_J_row">#REF!</definedName>
    <definedName name="SCO_pnt">#REF!</definedName>
    <definedName name="scri_out">#REF!</definedName>
    <definedName name="scri_top">#REF!</definedName>
    <definedName name="SDCFG\" localSheetId="0" hidden="1">{#N/A,#N/A,FALSE,"운반시간"}</definedName>
    <definedName name="SDCFG\" hidden="1">{#N/A,#N/A,FALSE,"운반시간"}</definedName>
    <definedName name="sdfds" localSheetId="0" hidden="1">{#N/A,#N/A,FALSE,"CCTV"}</definedName>
    <definedName name="sdfds" hidden="1">{#N/A,#N/A,FALSE,"CCTV"}</definedName>
    <definedName name="sdg" hidden="1">#REF!</definedName>
    <definedName name="sdsd" localSheetId="0">난방배관경</definedName>
    <definedName name="sdsd">난방배관경</definedName>
    <definedName name="SearchActi_Out" localSheetId="0">#REF!</definedName>
    <definedName name="SearchActi_Out">#REF!</definedName>
    <definedName name="SGJ_diff" localSheetId="0">#REF!</definedName>
    <definedName name="SGJ_diff">#REF!</definedName>
    <definedName name="SGJtotal" localSheetId="0">#REF!</definedName>
    <definedName name="SGJtotal">#REF!</definedName>
    <definedName name="size">#N/A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ORT" hidden="1">#REF!</definedName>
    <definedName name="sp_i_blk">#REF!</definedName>
    <definedName name="spi_pnt">#REF!</definedName>
    <definedName name="ss_check">#REF!</definedName>
    <definedName name="sss" localSheetId="0" hidden="1">{#N/A,#N/A,FALSE,"전력간선"}</definedName>
    <definedName name="sss" hidden="1">{#N/A,#N/A,FALSE,"전력간선"}</definedName>
    <definedName name="sssssssssss" localSheetId="0" hidden="1">{#N/A,#N/A,FALSE,"Sheet1";#N/A,#N/A,FALSE,"Sheet2";#N/A,#N/A,FALSE,"TAB96-1"}</definedName>
    <definedName name="sssssssssss" hidden="1">{#N/A,#N/A,FALSE,"Sheet1";#N/A,#N/A,FALSE,"Sheet2";#N/A,#N/A,FALSE,"TAB96-1"}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_">#REF!</definedName>
    <definedName name="stp1_">#REF!</definedName>
    <definedName name="stp10_">#REF!</definedName>
    <definedName name="stp100_">#REF!</definedName>
    <definedName name="stp101_">#REF!</definedName>
    <definedName name="stp102_">#REF!</definedName>
    <definedName name="stp103_">#REF!</definedName>
    <definedName name="stp104_">#REF!</definedName>
    <definedName name="stp105_">#REF!</definedName>
    <definedName name="stp106_">#REF!</definedName>
    <definedName name="stp107_">#REF!</definedName>
    <definedName name="stp108_">#REF!</definedName>
    <definedName name="stp109_">#REF!</definedName>
    <definedName name="stp11_">#REF!</definedName>
    <definedName name="stp110_">#REF!</definedName>
    <definedName name="stp111_">#REF!</definedName>
    <definedName name="stp112_">#REF!</definedName>
    <definedName name="stp113_">#REF!</definedName>
    <definedName name="stp114_">#REF!</definedName>
    <definedName name="stp115_">#REF!</definedName>
    <definedName name="stp116_">#REF!</definedName>
    <definedName name="stp117_">#REF!</definedName>
    <definedName name="stp118_">#REF!</definedName>
    <definedName name="stp119_">#REF!</definedName>
    <definedName name="stp12_">#REF!</definedName>
    <definedName name="stp120_">#REF!</definedName>
    <definedName name="stp121_">#REF!</definedName>
    <definedName name="stp122_">#REF!</definedName>
    <definedName name="stp123_">#REF!</definedName>
    <definedName name="stp124_">#REF!</definedName>
    <definedName name="stp125_">#REF!</definedName>
    <definedName name="stp126_">#REF!</definedName>
    <definedName name="stp127_">#REF!</definedName>
    <definedName name="stp128_">#REF!</definedName>
    <definedName name="stp129_">#REF!</definedName>
    <definedName name="stp13_">#REF!</definedName>
    <definedName name="stp130_">#REF!</definedName>
    <definedName name="stp131_">#REF!</definedName>
    <definedName name="stp132_">#REF!</definedName>
    <definedName name="stp133_">#REF!</definedName>
    <definedName name="stp134_">#REF!</definedName>
    <definedName name="stp135_">#REF!</definedName>
    <definedName name="stp136_">#REF!</definedName>
    <definedName name="stp137_">#REF!</definedName>
    <definedName name="stp138_">#REF!</definedName>
    <definedName name="stp139_">#REF!</definedName>
    <definedName name="stp14_">#REF!</definedName>
    <definedName name="stp140_">#REF!</definedName>
    <definedName name="stp141_">#REF!</definedName>
    <definedName name="stp142_">#REF!</definedName>
    <definedName name="stp143_">#REF!</definedName>
    <definedName name="stp144_">#REF!</definedName>
    <definedName name="stp145_">#REF!</definedName>
    <definedName name="stp146_">#REF!</definedName>
    <definedName name="stp147_">#REF!</definedName>
    <definedName name="stp148_">#REF!</definedName>
    <definedName name="stp149_">#REF!</definedName>
    <definedName name="stp15_">#REF!</definedName>
    <definedName name="stp150_">#REF!</definedName>
    <definedName name="stp151_">#REF!</definedName>
    <definedName name="stp152_">#REF!</definedName>
    <definedName name="stp153_">#REF!</definedName>
    <definedName name="stp154_">#REF!</definedName>
    <definedName name="stp155_">#REF!</definedName>
    <definedName name="stp156_">#REF!</definedName>
    <definedName name="stp157_">#REF!</definedName>
    <definedName name="stp158_">#REF!</definedName>
    <definedName name="stp159_">#REF!</definedName>
    <definedName name="stp16_">#REF!</definedName>
    <definedName name="stp160_">#REF!</definedName>
    <definedName name="stp161_">#REF!</definedName>
    <definedName name="stp162_">#REF!</definedName>
    <definedName name="stp163_">#REF!</definedName>
    <definedName name="stp164_">#REF!</definedName>
    <definedName name="stp165_">#REF!</definedName>
    <definedName name="stp166_">#REF!</definedName>
    <definedName name="stp167_">#REF!</definedName>
    <definedName name="stp168_">#REF!</definedName>
    <definedName name="stp169_">#REF!</definedName>
    <definedName name="stp17_">#REF!</definedName>
    <definedName name="stp170_">#REF!</definedName>
    <definedName name="stp171_">#REF!</definedName>
    <definedName name="stp172_">#REF!</definedName>
    <definedName name="stp173_">#REF!</definedName>
    <definedName name="stp174_">#REF!</definedName>
    <definedName name="stp175_">#REF!</definedName>
    <definedName name="stp176_">#REF!</definedName>
    <definedName name="stp177_">#REF!</definedName>
    <definedName name="stp178_">#REF!</definedName>
    <definedName name="stp179_">#REF!</definedName>
    <definedName name="stp18_">#REF!</definedName>
    <definedName name="stp180_">#REF!</definedName>
    <definedName name="stp181_">#REF!</definedName>
    <definedName name="stp182_">#REF!</definedName>
    <definedName name="stp183_">#REF!</definedName>
    <definedName name="stp184_">#REF!</definedName>
    <definedName name="stp185_">#REF!</definedName>
    <definedName name="stp186_">#REF!</definedName>
    <definedName name="stp187_">#REF!</definedName>
    <definedName name="stp188_">#REF!</definedName>
    <definedName name="stp189_">#REF!</definedName>
    <definedName name="stp19_">#REF!</definedName>
    <definedName name="stp190_">#REF!</definedName>
    <definedName name="stp191_">#REF!</definedName>
    <definedName name="stp192_">#REF!</definedName>
    <definedName name="stp193_">#REF!</definedName>
    <definedName name="stp194_">#REF!</definedName>
    <definedName name="stp195_">#REF!</definedName>
    <definedName name="stp196_">#REF!</definedName>
    <definedName name="stp197_">#REF!</definedName>
    <definedName name="stp198_">#REF!</definedName>
    <definedName name="stp199_">#REF!</definedName>
    <definedName name="stp2_">#REF!</definedName>
    <definedName name="stp20_">#REF!</definedName>
    <definedName name="stp200_">#REF!</definedName>
    <definedName name="stp201_">#REF!</definedName>
    <definedName name="stp202_">#REF!</definedName>
    <definedName name="stp203_">#REF!</definedName>
    <definedName name="stp204_">#REF!</definedName>
    <definedName name="stp205_">#REF!</definedName>
    <definedName name="stp206_">#REF!</definedName>
    <definedName name="stp207_">#REF!</definedName>
    <definedName name="stp208_">#REF!</definedName>
    <definedName name="stp209_">#REF!</definedName>
    <definedName name="stp21_">#REF!</definedName>
    <definedName name="stp210_">#REF!</definedName>
    <definedName name="stp211_">#REF!</definedName>
    <definedName name="stp212_">#REF!</definedName>
    <definedName name="stp213_">#REF!</definedName>
    <definedName name="stp214_">#REF!</definedName>
    <definedName name="stp215_">#REF!</definedName>
    <definedName name="stp216_">#REF!</definedName>
    <definedName name="stp217_">#REF!</definedName>
    <definedName name="stp218_">#REF!</definedName>
    <definedName name="stp219_">#REF!</definedName>
    <definedName name="stp22_">#REF!</definedName>
    <definedName name="stp220_">#REF!</definedName>
    <definedName name="stp221_">#REF!</definedName>
    <definedName name="stp222_">#REF!</definedName>
    <definedName name="stp223_">#REF!</definedName>
    <definedName name="stp224_">#REF!</definedName>
    <definedName name="stp225_">#REF!</definedName>
    <definedName name="stp226_">#REF!</definedName>
    <definedName name="stp227_">#REF!</definedName>
    <definedName name="stp228_">#REF!</definedName>
    <definedName name="stp229_">#REF!</definedName>
    <definedName name="stp23_">#REF!</definedName>
    <definedName name="stp230_">#REF!</definedName>
    <definedName name="stp231_">#REF!</definedName>
    <definedName name="stp232_">#REF!</definedName>
    <definedName name="stp233_">#REF!</definedName>
    <definedName name="stp234_">#REF!</definedName>
    <definedName name="stp235_">#REF!</definedName>
    <definedName name="stp236_">#REF!</definedName>
    <definedName name="stp237_">#REF!</definedName>
    <definedName name="stp238_">#REF!</definedName>
    <definedName name="stp239_">#REF!</definedName>
    <definedName name="stp24_">#REF!</definedName>
    <definedName name="stp240_">#REF!</definedName>
    <definedName name="stp241_">#REF!</definedName>
    <definedName name="stp242_">#REF!</definedName>
    <definedName name="stp243_">#REF!</definedName>
    <definedName name="stp244_">#REF!</definedName>
    <definedName name="stp245_">#REF!</definedName>
    <definedName name="stp246_">#REF!</definedName>
    <definedName name="stp247_">#REF!</definedName>
    <definedName name="stp248_">#REF!</definedName>
    <definedName name="stp249_">#REF!</definedName>
    <definedName name="stp25_">#REF!</definedName>
    <definedName name="stp250_">#REF!</definedName>
    <definedName name="stp251_">#REF!</definedName>
    <definedName name="stp252_">#REF!</definedName>
    <definedName name="stp253_">#REF!</definedName>
    <definedName name="stp254_">#REF!</definedName>
    <definedName name="stp255_">#REF!</definedName>
    <definedName name="stp256_">#REF!</definedName>
    <definedName name="stp257_">#REF!</definedName>
    <definedName name="stp258_">#REF!</definedName>
    <definedName name="stp259_">#REF!</definedName>
    <definedName name="stp26_">#REF!</definedName>
    <definedName name="stp260_">#REF!</definedName>
    <definedName name="stp261_">#REF!</definedName>
    <definedName name="stp262_">#REF!</definedName>
    <definedName name="stp263_">#REF!</definedName>
    <definedName name="stp264_">#REF!</definedName>
    <definedName name="stp265_">#REF!</definedName>
    <definedName name="stp266_">#REF!</definedName>
    <definedName name="stp267_">#REF!</definedName>
    <definedName name="stp268_">#REF!</definedName>
    <definedName name="stp269_">#REF!</definedName>
    <definedName name="stp27_">#REF!</definedName>
    <definedName name="stp270_">#REF!</definedName>
    <definedName name="stp271_">#REF!</definedName>
    <definedName name="stp272_">#REF!</definedName>
    <definedName name="stp273_">#REF!</definedName>
    <definedName name="stp274_">#REF!</definedName>
    <definedName name="stp275_">#REF!</definedName>
    <definedName name="stp276_">#REF!</definedName>
    <definedName name="stp277_">#REF!</definedName>
    <definedName name="stp278_">#REF!</definedName>
    <definedName name="stp279_">#REF!</definedName>
    <definedName name="stp28_">#REF!</definedName>
    <definedName name="stp280_">#REF!</definedName>
    <definedName name="stp281_">#REF!</definedName>
    <definedName name="stp282_">#REF!</definedName>
    <definedName name="stp283_">#REF!</definedName>
    <definedName name="stp284_">#REF!</definedName>
    <definedName name="stp285_">#REF!</definedName>
    <definedName name="stp286_">#REF!</definedName>
    <definedName name="stp287_">#REF!</definedName>
    <definedName name="stp288_">#REF!</definedName>
    <definedName name="stp289_">#REF!</definedName>
    <definedName name="stp29_">#REF!</definedName>
    <definedName name="stp290_">#REF!</definedName>
    <definedName name="stp291_">#REF!</definedName>
    <definedName name="stp292_">#REF!</definedName>
    <definedName name="stp293_">#REF!</definedName>
    <definedName name="stp294_">#REF!</definedName>
    <definedName name="stp295_">#REF!</definedName>
    <definedName name="stp296_">#REF!</definedName>
    <definedName name="stp297_">#REF!</definedName>
    <definedName name="stp298_">#REF!</definedName>
    <definedName name="stp299_">#REF!</definedName>
    <definedName name="stp3_">#REF!</definedName>
    <definedName name="stp30_">#REF!</definedName>
    <definedName name="stp31_">#REF!</definedName>
    <definedName name="stp32_">#REF!</definedName>
    <definedName name="stp33_">#REF!</definedName>
    <definedName name="stp34_">#REF!</definedName>
    <definedName name="stp35_">#REF!</definedName>
    <definedName name="stp36_">#REF!</definedName>
    <definedName name="stp37_">#REF!</definedName>
    <definedName name="stp38_">#REF!</definedName>
    <definedName name="stp39_">#REF!</definedName>
    <definedName name="stp4_">#REF!</definedName>
    <definedName name="stp40_">#REF!</definedName>
    <definedName name="stp41_">#REF!</definedName>
    <definedName name="stp42_">#REF!</definedName>
    <definedName name="stp43_">#REF!</definedName>
    <definedName name="stp44_">#REF!</definedName>
    <definedName name="stp45_">#REF!</definedName>
    <definedName name="stp46_">#REF!</definedName>
    <definedName name="stp47_">#REF!</definedName>
    <definedName name="stp48_">#REF!</definedName>
    <definedName name="stp49_">#REF!</definedName>
    <definedName name="stp5_">#REF!</definedName>
    <definedName name="stp50_">#REF!</definedName>
    <definedName name="stp51_">#REF!</definedName>
    <definedName name="stp52_">#REF!</definedName>
    <definedName name="stp53_">#REF!</definedName>
    <definedName name="stp54_">#REF!</definedName>
    <definedName name="stp55_">#REF!</definedName>
    <definedName name="stp56_">#REF!</definedName>
    <definedName name="stp57_">#REF!</definedName>
    <definedName name="stp58_">#REF!</definedName>
    <definedName name="stp59_">#REF!</definedName>
    <definedName name="stp6_">#REF!</definedName>
    <definedName name="stp60_">#REF!</definedName>
    <definedName name="stp61_">#REF!</definedName>
    <definedName name="stp62_">#REF!</definedName>
    <definedName name="stp63_">#REF!</definedName>
    <definedName name="stp64_">#REF!</definedName>
    <definedName name="stp65_">#REF!</definedName>
    <definedName name="stp66_">#REF!</definedName>
    <definedName name="stp67_">#REF!</definedName>
    <definedName name="stp68_">#REF!</definedName>
    <definedName name="stp69_">#REF!</definedName>
    <definedName name="stp7_">#REF!</definedName>
    <definedName name="stp70_">#REF!</definedName>
    <definedName name="stp71_">#REF!</definedName>
    <definedName name="stp72_">#REF!</definedName>
    <definedName name="stp73_">#REF!</definedName>
    <definedName name="stp74_">#REF!</definedName>
    <definedName name="stp75_">#REF!</definedName>
    <definedName name="stp76_">#REF!</definedName>
    <definedName name="stp77_">#REF!</definedName>
    <definedName name="stp78_">#REF!</definedName>
    <definedName name="stp79_">#REF!</definedName>
    <definedName name="stp8_">#REF!</definedName>
    <definedName name="stp80_">#REF!</definedName>
    <definedName name="stp81_">#REF!</definedName>
    <definedName name="stp82_">#REF!</definedName>
    <definedName name="stp83_">#REF!</definedName>
    <definedName name="stp84_">#REF!</definedName>
    <definedName name="stp85_">#REF!</definedName>
    <definedName name="stp86_">#REF!</definedName>
    <definedName name="stp87_">#REF!</definedName>
    <definedName name="stp88_">#REF!</definedName>
    <definedName name="stp89_">#REF!</definedName>
    <definedName name="stp9_">#REF!</definedName>
    <definedName name="stp90_">#REF!</definedName>
    <definedName name="stp91_">#REF!</definedName>
    <definedName name="stp92_">#REF!</definedName>
    <definedName name="stp93_">#REF!</definedName>
    <definedName name="stp94_">#REF!</definedName>
    <definedName name="stp95_">#REF!</definedName>
    <definedName name="stp96_">#REF!</definedName>
    <definedName name="stp97_">#REF!</definedName>
    <definedName name="stp98_">#REF!</definedName>
    <definedName name="stp99_">#REF!</definedName>
    <definedName name="ST산출" localSheetId="0">BlankMacro1</definedName>
    <definedName name="ST산출">BlankMacro1</definedName>
    <definedName name="st산출1" localSheetId="0">BlankMacro1</definedName>
    <definedName name="st산출1">BlankMacro1</definedName>
    <definedName name="subCri_out" localSheetId="0">#REF!</definedName>
    <definedName name="subCri_out">#REF!</definedName>
    <definedName name="subCri_top" localSheetId="0">#REF!</definedName>
    <definedName name="subCri_top">#REF!</definedName>
    <definedName name="subs_pnt" localSheetId="0">#REF!</definedName>
    <definedName name="subs_pnt">#REF!</definedName>
    <definedName name="subs_tn">#REF!</definedName>
    <definedName name="subtitle_top">#REF!</definedName>
    <definedName name="sum_cri">#REF!</definedName>
    <definedName name="sum_out">#REF!</definedName>
    <definedName name="TaxTV">10%</definedName>
    <definedName name="TaxXL">5%</definedName>
    <definedName name="tem_val">#REF!</definedName>
    <definedName name="temp_end_day">#REF!</definedName>
    <definedName name="temp_end_month">#REF!</definedName>
    <definedName name="temp_end_year">#REF!</definedName>
    <definedName name="temp_ival">#REF!</definedName>
    <definedName name="temp_jval">#REF!</definedName>
    <definedName name="temp_jval_1">#REF!</definedName>
    <definedName name="temp_jval_2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1">#REF!</definedName>
    <definedName name="TempRate2">#REF!</definedName>
    <definedName name="TempRate3">#REF!</definedName>
    <definedName name="tempRealAmount">#REF!</definedName>
    <definedName name="TF">#REF!</definedName>
    <definedName name="TLFTN">#N/A</definedName>
    <definedName name="TodayUnit">#REF!</definedName>
    <definedName name="TODLFJ" localSheetId="0">{"'별표'!$N$220"}</definedName>
    <definedName name="TODLFJ">{"'별표'!$N$220"}</definedName>
    <definedName name="total_diff">#REF!</definedName>
    <definedName name="totrcd">#REF!</definedName>
    <definedName name="tr" hidden="1">#REF!</definedName>
    <definedName name="TRF" localSheetId="0" hidden="1">{#N/A,#N/A,FALSE,"CCTV"}</definedName>
    <definedName name="TRF" hidden="1">{#N/A,#N/A,FALSE,"CCTV"}</definedName>
    <definedName name="tt" localSheetId="0" hidden="1">{#N/A,#N/A,FALSE,"단가표지"}</definedName>
    <definedName name="tt" hidden="1">{#N/A,#N/A,FALSE,"단가표지"}</definedName>
    <definedName name="ttgj_blk">#REF!</definedName>
    <definedName name="ttgj_top">#REF!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UBcri">#REF!</definedName>
    <definedName name="unit_top">#REF!</definedName>
    <definedName name="unitcol">#REF!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used_xv">#REF!</definedName>
    <definedName name="userzm">#REF!</definedName>
    <definedName name="userzmcol">#REF!</definedName>
    <definedName name="v">#N/A</definedName>
    <definedName name="VV">#N/A</definedName>
    <definedName name="wkdidsps" localSheetId="0" hidden="1">{#N/A,#N/A,FALSE,"배수2"}</definedName>
    <definedName name="wkdidsps" hidden="1">{#N/A,#N/A,FALSE,"배수2"}</definedName>
    <definedName name="wm.조골재1" localSheetId="0" hidden="1">{#N/A,#N/A,FALSE,"조골재"}</definedName>
    <definedName name="wm.조골재1" hidden="1">{#N/A,#N/A,FALSE,"조골재"}</definedName>
    <definedName name="wocld" localSheetId="0" hidden="1">{#N/A,#N/A,FALSE,"토공2"}</definedName>
    <definedName name="wocld" hidden="1">{#N/A,#N/A,FALSE,"토공2"}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0" hidden="1">{#N/A,#N/A,FALSE,"CCTV"}</definedName>
    <definedName name="wrn.BM." hidden="1">{#N/A,#N/A,FALSE,"CCTV"}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견적." localSheetId="0" hidden="1">{#N/A,#N/A,FALSE,"Sheet1";#N/A,#N/A,FALSE,"Sheet2";#N/A,#N/A,FALSE,"TAB96-1"}</definedName>
    <definedName name="wrn.견적." hidden="1">{#N/A,#N/A,FALSE,"Sheet1";#N/A,#N/A,FALSE,"Sheet2";#N/A,#N/A,FALSE,"TAB96-1"}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0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집기비품보고서._.품목별._.및._.현장별._.집계표." localSheetId="0" hidden="1">{#N/A,#N/A,FALSE,"Sheet6"}</definedName>
    <definedName name="wrn.집기비품보고서._.품목별._.및._.현장별._.집계표." hidden="1">{#N/A,#N/A,FALSE,"Sheet6"}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sdwe" localSheetId="0">{"Book1","상동3BL옥외설계계산서(1차검토분).xls"}</definedName>
    <definedName name="wsdwe">{"Book1","상동3BL옥외설계계산서(1차검토분).xls"}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X">#N/A</definedName>
    <definedName name="xx" hidden="1">#REF!</definedName>
    <definedName name="xxx" hidden="1">#REF!</definedName>
    <definedName name="xy_cod_blk">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>#REF!</definedName>
    <definedName name="yrytr" hidden="1">#REF!</definedName>
    <definedName name="YY">#REF!</definedName>
    <definedName name="yyy" localSheetId="0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>#REF!</definedName>
    <definedName name="zoomrate">#REF!</definedName>
    <definedName name="ㄱㄱㄱ" localSheetId="0">{"Book1","부대-(표지판,데리,가드).xls","부대-(낙,차,중분대).xls"}</definedName>
    <definedName name="ㄱㄱㄱ">{"Book1","부대-(표지판,데리,가드).xls","부대-(낙,차,중분대).xls"}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0" hidden="1">{#N/A,#N/A,FALSE,"CCTV"}</definedName>
    <definedName name="ㄱㄹ퍼" hidden="1">{#N/A,#N/A,FALSE,"CCTV"}</definedName>
    <definedName name="ㄱㅈㅎ" hidden="1">#REF!</definedName>
    <definedName name="ㄱ혀ㅓㅓ" localSheetId="0" hidden="1">{#N/A,#N/A,FALSE,"CCTV"}</definedName>
    <definedName name="ㄱ혀ㅓㅓ" hidden="1">{#N/A,#N/A,FALSE,"CCTV"}</definedName>
    <definedName name="가공" localSheetId="0">{"'매출계획'!$D$2"}</definedName>
    <definedName name="가공">{"'매출계획'!$D$2"}</definedName>
    <definedName name="가나다" hidden="1">#REF!</definedName>
    <definedName name="가도" hidden="1">#REF!</definedName>
    <definedName name="간지">#N/A</definedName>
    <definedName name="갑지" hidden="1">#REF!</definedName>
    <definedName name="개발비" localSheetId="0">[6]사업성분석!#REF!</definedName>
    <definedName name="개발비" localSheetId="3">[7]사업성분석!#REF!</definedName>
    <definedName name="개발비">[7]사업성분석!#REF!</definedName>
    <definedName name="건설규모1" localSheetId="0">건설규모</definedName>
    <definedName name="건설규모1">건설규모</definedName>
    <definedName name="건조과" localSheetId="0">{"'매출계획'!$D$2"}</definedName>
    <definedName name="건조과">{"'매출계획'!$D$2"}</definedName>
    <definedName name="건축가실" hidden="1">#REF!</definedName>
    <definedName name="건축내역" localSheetId="0">#REF!,#REF!</definedName>
    <definedName name="건축내역">#REF!,#REF!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본갑을" localSheetId="0" hidden="1">{#N/A,#N/A,FALSE,"Sheet1"}</definedName>
    <definedName name="견본갑을" hidden="1">{#N/A,#N/A,FALSE,"Sheet1"}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SHEET" localSheetId="0" hidden="1">{#N/A,#N/A,FALSE,"CCTV"}</definedName>
    <definedName name="견적SHEET" hidden="1">{#N/A,#N/A,FALSE,"CCTV"}</definedName>
    <definedName name="견적내역" localSheetId="0" hidden="1">{#N/A,#N/A,FALSE,"CCTV"}</definedName>
    <definedName name="견적내역" hidden="1">{#N/A,#N/A,FALSE,"CCTV"}</definedName>
    <definedName name="견적서" localSheetId="0" hidden="1">{#N/A,#N/A,FALSE,"구조2"}</definedName>
    <definedName name="견적서" hidden="1">{#N/A,#N/A,FALSE,"구조2"}</definedName>
    <definedName name="경조출장" localSheetId="0" hidden="1">{#N/A,#N/A,FALSE,"CCTV"}</definedName>
    <definedName name="경조출장" hidden="1">{#N/A,#N/A,FALSE,"CCTV"}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나눈값">[8]계수!$E$1</definedName>
    <definedName name="계수영역">[8]계수!$A$2:$C$13</definedName>
    <definedName name="계약금" localSheetId="0">'[9]1-최종안'!$G$13</definedName>
    <definedName name="계약금">'[10]1-최종안'!$G$13</definedName>
    <definedName name="계전2" localSheetId="0" hidden="1">#REF!</definedName>
    <definedName name="계전2" hidden="1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층부급수" localSheetId="0">건설규모</definedName>
    <definedName name="고층부급수">건설규모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영정산" localSheetId="0">[6]사업성분석!#REF!</definedName>
    <definedName name="공영정산" localSheetId="3">[7]사업성분석!#REF!</definedName>
    <definedName name="공영정산">[7]사업성분석!#REF!</definedName>
    <definedName name="공장동" localSheetId="0" hidden="1">#REF!</definedName>
    <definedName name="공장동" hidden="1">#REF!</definedName>
    <definedName name="공종보기">#N/A</definedName>
    <definedName name="공통가설" localSheetId="0" hidden="1">#REF!</definedName>
    <definedName name="공통가설" hidden="1">#REF!</definedName>
    <definedName name="관수량1" localSheetId="0">관수량</definedName>
    <definedName name="관수량1">관수량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localSheetId="0" hidden="1">{#N/A,#N/A,FALSE,"배수1"}</definedName>
    <definedName name="교대펄근집계" hidden="1">{#N/A,#N/A,FALSE,"배수1"}</definedName>
    <definedName name="구산갑지" hidden="1">#REF!</definedName>
    <definedName name="군포" localSheetId="0">{"'01'!$A$1:$BO$43"}</definedName>
    <definedName name="군포">{"'01'!$A$1:$BO$43"}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0">#REF!</definedName>
    <definedName name="금융2" localSheetId="3">#REF!</definedName>
    <definedName name="금융2">#REF!</definedName>
    <definedName name="급수관경1" localSheetId="0">급수관경</definedName>
    <definedName name="급수관경1">급수관경</definedName>
    <definedName name="급수설계기준4" localSheetId="0">{"Book1","상동3BL옥외설계계산서(1차검토분).xls"}</definedName>
    <definedName name="급수설계기준4">{"Book1","상동3BL옥외설계계산서(1차검토분).xls"}</definedName>
    <definedName name="급수펌프선정" localSheetId="0">{"'급수사용량산정 (2)'!$A$1:$M$49","'급수사용량산정 (2)'!$A$1:$M$80"}</definedName>
    <definedName name="급수펌프선정">{"'급수사용량산정 (2)'!$A$1:$M$49","'급수사용량산정 (2)'!$A$1:$M$80"}</definedName>
    <definedName name="급탕감압1" localSheetId="0">급탕감압</definedName>
    <definedName name="급탕감압1">급탕감압</definedName>
    <definedName name="급탕교환기1" localSheetId="0">급탕교환기</definedName>
    <definedName name="급탕교환기1">급탕교환기</definedName>
    <definedName name="급탕배관경1" localSheetId="0">급탕배관경</definedName>
    <definedName name="급탕배관경1">급탕배관경</definedName>
    <definedName name="급탕보급수1" localSheetId="0">급탕보급수</definedName>
    <definedName name="급탕보급수1">급탕보급수</definedName>
    <definedName name="급탕펌프1" localSheetId="0">급탕펌프</definedName>
    <definedName name="급탕펌프1">급탕펌프</definedName>
    <definedName name="기계관수량1" localSheetId="0">기계관수량</definedName>
    <definedName name="기계관수량1">기계관수량</definedName>
    <definedName name="기기기" localSheetId="0" hidden="1">#REF!</definedName>
    <definedName name="기기기" hidden="1">#REF!</definedName>
    <definedName name="기보">#N/A</definedName>
    <definedName name="기본서류">#N/A</definedName>
    <definedName name="기설옹">#N/A</definedName>
    <definedName name="기설옹벽">#N/A</definedName>
    <definedName name="기수분리기1" localSheetId="0">기수분리기</definedName>
    <definedName name="기수분리기1">기수분리기</definedName>
    <definedName name="기옹">#N/A</definedName>
    <definedName name="기옹벽">#N/A</definedName>
    <definedName name="기집">#N/A</definedName>
    <definedName name="기집계">#N/A</definedName>
    <definedName name="기초교직">9</definedName>
    <definedName name="기초교축">9</definedName>
    <definedName name="기초보강">#N/A</definedName>
    <definedName name="기초폭교직">9</definedName>
    <definedName name="기초폭교축">9</definedName>
    <definedName name="기초피복">0.1</definedName>
    <definedName name="김1" localSheetId="0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미영">#N/A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깬돌채취">#N/A</definedName>
    <definedName name="깬채">#N/A</definedName>
    <definedName name="ㄴㄱㄹ" hidden="1">#REF!</definedName>
    <definedName name="ㄴㄴㄴ" hidden="1">#REF!</definedName>
    <definedName name="ㄴㄴㄴㄴ" hidden="1">#REF!</definedName>
    <definedName name="ㄴㄴㄴㄴㄴ" hidden="1">#REF!</definedName>
    <definedName name="ㄴㄷㄹ" localSheetId="0">{"'매출계획'!$D$2"}</definedName>
    <definedName name="ㄴㄷㄹ">{"'매출계획'!$D$2"}</definedName>
    <definedName name="ㄴㄹ" hidden="1">#REF!</definedName>
    <definedName name="ㄴㄹㄹ" localSheetId="0">{"'매출계획'!$D$2"}</definedName>
    <definedName name="ㄴㄹㄹ">{"'매출계획'!$D$2"}</definedName>
    <definedName name="ㄴㅀ" hidden="1">#REF!</definedName>
    <definedName name="ㄴㅁ" hidden="1">#REF!</definedName>
    <definedName name="ㄴㅁㅇㅁㄴ" hidden="1">#REF!</definedName>
    <definedName name="ㄴㅇㄹㅇㄴ" localSheetId="0">{"'매출계획'!$D$2"}</definedName>
    <definedName name="ㄴㅇㄹㅇㄴ">{"'매출계획'!$D$2"}</definedName>
    <definedName name="낙책" localSheetId="0">{"Book1","부대-(표지판,데리,가드).xls","부대-(낙,차,중분대).xls"}</definedName>
    <definedName name="낙책">{"Book1","부대-(표지판,데리,가드).xls","부대-(낙,차,중분대).xls"}</definedName>
    <definedName name="난방교환기1" localSheetId="0">난방교환기</definedName>
    <definedName name="난방교환기1">난방교환기</definedName>
    <definedName name="난방배관경1" localSheetId="0">난방배관경</definedName>
    <definedName name="난방배관경1">난방배관경</definedName>
    <definedName name="난방펌프1" localSheetId="0">난방펌프</definedName>
    <definedName name="난방펌프1">난방펌프</definedName>
    <definedName name="내역" localSheetId="0" hidden="1">{#N/A,#N/A,FALSE,"CCTV"}</definedName>
    <definedName name="내역" hidden="1">{#N/A,#N/A,FALSE,"CCTV"}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능형망철거" localSheetId="0">'신월곡1구역(총공사비)'!능형망철거</definedName>
    <definedName name="능형망철거">능형망철거</definedName>
    <definedName name="능형망철거1" localSheetId="0">'신월곡1구역(총공사비)'!능형망철거1</definedName>
    <definedName name="능형망철거1">능형망철거1</definedName>
    <definedName name="ㄷ" localSheetId="0" hidden="1">#REF!</definedName>
    <definedName name="ㄷ" hidden="1">#REF!</definedName>
    <definedName name="ㄷㄱ" localSheetId="0" hidden="1">#REF!</definedName>
    <definedName name="ㄷㄱ" hidden="1">#REF!</definedName>
    <definedName name="ㄷㄱㄱ" localSheetId="0">{"'매출계획'!$D$2"}</definedName>
    <definedName name="ㄷㄱㄱ">{"'매출계획'!$D$2"}</definedName>
    <definedName name="ㄷㄱㄷㄱ" localSheetId="0">BlankMacro1</definedName>
    <definedName name="ㄷㄱㄷㄱ">BlankMacro1</definedName>
    <definedName name="ㄷㄱㄷㄱㄷㄱ" localSheetId="0">BlankMacro1</definedName>
    <definedName name="ㄷㄱㄷㄱㄷㄱ">BlankMacro1</definedName>
    <definedName name="ㄷㄱㄹ">#N/A</definedName>
    <definedName name="ㄷㄷ" localSheetId="0" hidden="1">#REF!</definedName>
    <definedName name="ㄷㄷ" hidden="1">#REF!</definedName>
    <definedName name="ㄷㄷㄷㄷ" localSheetId="0" hidden="1">{#N/A,#N/A,FALSE,"CCTV"}</definedName>
    <definedName name="ㄷㄷㄷㄷ" hidden="1">{#N/A,#N/A,FALSE,"CCTV"}</definedName>
    <definedName name="ㄷ어ㅏㅓㅚ">#N/A</definedName>
    <definedName name="ㄷㅈ" localSheetId="0">{"Book1","상동3BL옥외설계계산서(1차검토분).xls"}</definedName>
    <definedName name="ㄷㅈ">{"Book1","상동3BL옥외설계계산서(1차검토분).xls"}</definedName>
    <definedName name="ㄷㅈㅈ2" localSheetId="0" hidden="1">{#N/A,#N/A,FALSE,"CCTV"}</definedName>
    <definedName name="ㄷㅈㅈ2" hidden="1">{#N/A,#N/A,FALSE,"CCTV"}</definedName>
    <definedName name="다짐계수">0.875</definedName>
    <definedName name="단가2" localSheetId="0" hidden="1">{#N/A,#N/A,FALSE,"Sheet1"}</definedName>
    <definedName name="단가2" hidden="1">{#N/A,#N/A,FALSE,"Sheet1"}</definedName>
    <definedName name="단가비교표" localSheetId="0">#REF!,#REF!</definedName>
    <definedName name="단가비교표">#REF!,#REF!</definedName>
    <definedName name="단결" localSheetId="0" hidden="1">{#N/A,#N/A,FALSE,"CCTV"}</definedName>
    <definedName name="단결" hidden="1">{#N/A,#N/A,FALSE,"CCTV"}</definedName>
    <definedName name="단위중량">2.5</definedName>
    <definedName name="당사광고" localSheetId="0">[11]사업수지!$H$77</definedName>
    <definedName name="당사광고">[12]사업수지!$H$77</definedName>
    <definedName name="당사모델운영" localSheetId="0">[11]사업수지!$H$78</definedName>
    <definedName name="당사모델운영">[12]사업수지!$H$78</definedName>
    <definedName name="당사사업추진" localSheetId="0">[11]사업수지!$H$79</definedName>
    <definedName name="당사사업추진">[12]사업수지!$H$79</definedName>
    <definedName name="당시">#N/A</definedName>
    <definedName name="당신">#N/A</definedName>
    <definedName name="대경설비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여이자" localSheetId="0">[6]사업성분석!#REF!</definedName>
    <definedName name="대여이자" localSheetId="3">[7]사업성분석!#REF!</definedName>
    <definedName name="대여이자">[7]사업성분석!#REF!</definedName>
    <definedName name="덕흥흥건축" localSheetId="0" hidden="1">#REF!</definedName>
    <definedName name="덕흥흥건축" hidden="1">#REF!</definedName>
    <definedName name="도급계" localSheetId="0">[13]사업성분석!$H$45</definedName>
    <definedName name="도급계">[7]사업성분석!$H$45</definedName>
    <definedName name="도로부담금" localSheetId="0">[14]당사!#REF!</definedName>
    <definedName name="도로부담금" localSheetId="3">[15]당사!#REF!</definedName>
    <definedName name="도로부담금">[15]당사!#REF!</definedName>
    <definedName name="도수로">#N/A</definedName>
    <definedName name="도장151" localSheetId="0">{"'매출계획'!$D$2"}</definedName>
    <definedName name="도장151">{"'매출계획'!$D$2"}</definedName>
    <definedName name="도장신" localSheetId="0">{"'매출계획'!$D$2"}</definedName>
    <definedName name="도장신">{"'매출계획'!$D$2"}</definedName>
    <definedName name="되메">#N/A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ㅇㄴ">#N/A</definedName>
    <definedName name="ㄹㅇㅇㅎㅇ" localSheetId="0">BlankMacro1</definedName>
    <definedName name="ㄹㅇㅇㅎㅇ">BlankMacro1</definedName>
    <definedName name="ㄹ호" localSheetId="0" hidden="1">#REF!</definedName>
    <definedName name="ㄹ호" hidden="1">#REF!</definedName>
    <definedName name="레미콘수운반DT">#N/A</definedName>
    <definedName name="레운">#N/A</definedName>
    <definedName name="ㅀㅀㄱ" localSheetId="0">BlankMacro1</definedName>
    <definedName name="ㅀㅀㄱ">BlankMacro1</definedName>
    <definedName name="ㅀㅀㄹ" localSheetId="0">BlankMacro1</definedName>
    <definedName name="ㅀㅀㄹ">BlankMacro1</definedName>
    <definedName name="ㅁ" localSheetId="0" hidden="1">#REF!</definedName>
    <definedName name="ㅁ" hidden="1">#REF!</definedName>
    <definedName name="ㅁㄴ" localSheetId="0" hidden="1">#REF!</definedName>
    <definedName name="ㅁㄴ" hidden="1">#REF!</definedName>
    <definedName name="ㅁㄴㅇ" localSheetId="0" hidden="1">{#N/A,#N/A,FALSE,"배수1"}</definedName>
    <definedName name="ㅁㄴㅇ" hidden="1">{#N/A,#N/A,FALSE,"배수1"}</definedName>
    <definedName name="ㅁㄴㅇㅁㄴㅇ" hidden="1">#REF!</definedName>
    <definedName name="ㅁㅁ" hidden="1">#REF!</definedName>
    <definedName name="ㅁㅁㅁ" localSheetId="0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" localSheetId="0">BlankMacro1</definedName>
    <definedName name="ㅁㅁㅁㅁ">BlankMacro1</definedName>
    <definedName name="ㅁㅁㅁㅁㅁㅁ" localSheetId="0" hidden="1">#REF!</definedName>
    <definedName name="ㅁㅁㅁㅁㅁㅁ" hidden="1">#REF!</definedName>
    <definedName name="ㅁㅇㅇ" localSheetId="0" hidden="1">{#N/A,#N/A,FALSE,"Sheet1"}</definedName>
    <definedName name="ㅁㅇㅇ" hidden="1">{#N/A,#N/A,FALSE,"Sheet1"}</definedName>
    <definedName name="모래운반">#N/A</definedName>
    <definedName name="모운">#N/A</definedName>
    <definedName name="목차">#N/A</definedName>
    <definedName name="무이주비" localSheetId="0">[6]사업성분석!#REF!</definedName>
    <definedName name="무이주비" localSheetId="3">[7]사업성분석!#REF!</definedName>
    <definedName name="무이주비">[7]사업성분석!#REF!</definedName>
    <definedName name="물량산출랍" localSheetId="0" hidden="1">{#N/A,#N/A,FALSE,"Sheet1"}</definedName>
    <definedName name="물량산출랍" hidden="1">{#N/A,#N/A,FALSE,"Sheet1"}</definedName>
    <definedName name="뭐지" localSheetId="0" hidden="1">{#N/A,#N/A,FALSE,"CCTV"}</definedName>
    <definedName name="뭐지" hidden="1">{#N/A,#N/A,FALSE,"CCTV"}</definedName>
    <definedName name="ㅂㅂ" localSheetId="0" hidden="1">{#N/A,#N/A,FALSE,"표지"}</definedName>
    <definedName name="ㅂㅂ" hidden="1">{#N/A,#N/A,FALSE,"표지"}</definedName>
    <definedName name="ㅂㅂㅂㅂ" localSheetId="0">BlankMacro1</definedName>
    <definedName name="ㅂㅂㅂㅂ">BlankMacro1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반석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반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반석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반석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배수공표지1">#N/A</definedName>
    <definedName name="배토판19ton">"Picture 11"</definedName>
    <definedName name="배토판32ton">"Picture 10"</definedName>
    <definedName name="변경대비" localSheetId="0" hidden="1">{#N/A,#N/A,FALSE,"CCTV"}</definedName>
    <definedName name="변경대비" hidden="1">{#N/A,#N/A,FALSE,"CCTV"}</definedName>
    <definedName name="보" localSheetId="0" hidden="1">{#N/A,#N/A,FALSE,"전력간선"}</definedName>
    <definedName name="보" hidden="1">{#N/A,#N/A,FALSE,"전력간선"}</definedName>
    <definedName name="보고서" localSheetId="0" hidden="1">{#N/A,#N/A,FALSE,"구조2"}</definedName>
    <definedName name="보고서" hidden="1">{#N/A,#N/A,FALSE,"구조2"}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두께">0.2</definedName>
    <definedName name="보증" localSheetId="0">[16]수지!#REF!</definedName>
    <definedName name="보증" localSheetId="3">[17]수지!#REF!</definedName>
    <definedName name="보증">[17]수지!#REF!</definedName>
    <definedName name="복지" localSheetId="0" hidden="1">#REF!</definedName>
    <definedName name="복지" hidden="1">#REF!</definedName>
    <definedName name="부대1">#N/A</definedName>
    <definedName name="부대2">#N/A</definedName>
    <definedName name="부대원본" localSheetId="0" hidden="1">{#N/A,#N/A,FALSE,"토공2"}</definedName>
    <definedName name="부대원본" hidden="1">{#N/A,#N/A,FALSE,"토공2"}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양금액" localSheetId="0">'[9]사업분석-분양가결정'!$H$17</definedName>
    <definedName name="분양금액">'[10]사업분석-분양가결정'!$H$17</definedName>
    <definedName name="ㅅ뇻">#N/A</definedName>
    <definedName name="ㅅㅅㅅ5" localSheetId="0" hidden="1">{#N/A,#N/A,FALSE,"CCTV"}</definedName>
    <definedName name="ㅅㅅㅅ5" hidden="1">{#N/A,#N/A,FALSE,"CCTV"}</definedName>
    <definedName name="사" localSheetId="0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내추가" localSheetId="0">{"'매출계획'!$D$2"}</definedName>
    <definedName name="사내추가">{"'매출계획'!$D$2"}</definedName>
    <definedName name="사업성분석">[18]사업분석!$I$22</definedName>
    <definedName name="산출내역서0">[19]계수!$G$1</definedName>
    <definedName name="살구미골재">#N/A</definedName>
    <definedName name="삼우설비" hidden="1">#REF!</definedName>
    <definedName name="생산능력" localSheetId="0">{"'매출계획'!$D$2"}</definedName>
    <definedName name="생산능력">{"'매출계획'!$D$2"}</definedName>
    <definedName name="서부장님" localSheetId="0" hidden="1">{#N/A,#N/A,FALSE,"CCTV"}</definedName>
    <definedName name="서부장님" hidden="1">{#N/A,#N/A,FALSE,"CCTV"}</definedName>
    <definedName name="석단">#N/A</definedName>
    <definedName name="석재받은의뢰업체" hidden="1">255</definedName>
    <definedName name="선택층두께">0.2</definedName>
    <definedName name="설계내역서" localSheetId="0">{"'별표'!$N$220"}</definedName>
    <definedName name="설계내역서">{"'별표'!$N$220"}</definedName>
    <definedName name="설계보상" localSheetId="0">[6]사업성분석!#REF!</definedName>
    <definedName name="설계보상" localSheetId="3">[7]사업성분석!#REF!</definedName>
    <definedName name="설계보상">[7]사업성분석!#REF!</definedName>
    <definedName name="설문지" localSheetId="0" hidden="1">#REF!</definedName>
    <definedName name="설문지" hidden="1">#REF!</definedName>
    <definedName name="설비" localSheetId="0" hidden="1">{#N/A,#N/A,FALSE,"CCTV"}</definedName>
    <definedName name="설비" hidden="1">{#N/A,#N/A,FALSE,"CCTV"}</definedName>
    <definedName name="설비사무동" localSheetId="0" hidden="1">{#N/A,#N/A,FALSE,"CCTV"}</definedName>
    <definedName name="설비사무동" hidden="1">{#N/A,#N/A,FALSE,"CCTV"}</definedName>
    <definedName name="성도">#N/A</definedName>
    <definedName name="성토3">#N/A</definedName>
    <definedName name="성토도쟈">#N/A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화양정1" localSheetId="0">급3고</definedName>
    <definedName name="소화양정1">급3고</definedName>
    <definedName name="소화펌프선정" localSheetId="0">급1고</definedName>
    <definedName name="소화펌프선정">급1고</definedName>
    <definedName name="손익" localSheetId="0" hidden="1">{#N/A,#N/A,FALSE,"CCTV"}</definedName>
    <definedName name="손익" hidden="1">{#N/A,#N/A,FALSE,"CCTV"}</definedName>
    <definedName name="손익계산" localSheetId="0" hidden="1">{#N/A,#N/A,FALSE,"CCTV"}</definedName>
    <definedName name="손익계산" hidden="1">{#N/A,#N/A,FALSE,"CCTV"}</definedName>
    <definedName name="손익계산서" localSheetId="0" hidden="1">{#N/A,#N/A,FALSE,"CCTV"}</definedName>
    <definedName name="손익계산서" hidden="1">{#N/A,#N/A,FALSE,"CCTV"}</definedName>
    <definedName name="손익계산서1" localSheetId="0" hidden="1">{#N/A,#N/A,FALSE,"CCTV"}</definedName>
    <definedName name="손익계산서1" hidden="1">{#N/A,#N/A,FALSE,"CCTV"}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솔" localSheetId="0">{"Book1","상동3BL옥외설계계산서(1차검토분).xls"}</definedName>
    <definedName name="솔">{"Book1","상동3BL옥외설계계산서(1차검토분).xls"}</definedName>
    <definedName name="수" hidden="1">#REF!</definedName>
    <definedName name="순성">#N/A</definedName>
    <definedName name="순성토">#N/A</definedName>
    <definedName name="쉬드" hidden="1">#REF!</definedName>
    <definedName name="슈1" localSheetId="0">[0]!템플리트모듈6</definedName>
    <definedName name="슈1">템플리트모듈6</definedName>
    <definedName name="승수">[8]계수!$F$1</definedName>
    <definedName name="승수비율">[8]계수!$G$1</definedName>
    <definedName name="시멘트운반">#N/A</definedName>
    <definedName name="시운">#N/A</definedName>
    <definedName name="신남복토">#N/A</definedName>
    <definedName name="실행">#REF!</definedName>
    <definedName name="ㅇ닝ㄴㅇ">#N/A</definedName>
    <definedName name="ㅇㄷ">#N/A</definedName>
    <definedName name="ㅇㄹ" hidden="1">#REF!</definedName>
    <definedName name="ㅇㄹㄹ" hidden="1">#REF!</definedName>
    <definedName name="ㅇㄹㅀ" hidden="1">#REF!</definedName>
    <definedName name="ㅇㄹㅇㄹ" localSheetId="0">BlankMacro1</definedName>
    <definedName name="ㅇㄹㅇㄹ">BlankMacro1</definedName>
    <definedName name="ㅇㄹㅇㄹㅇ" localSheetId="0">BlankMacro1</definedName>
    <definedName name="ㅇㄹㅇㄹㅇ">BlankMacro1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" hidden="1">#REF!</definedName>
    <definedName name="ㅇㅇㅇㅇ" localSheetId="0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ㅇㅇㅈ" localSheetId="0">고층부급수계통</definedName>
    <definedName name="ㅇㅇㅇㅈ">고층부급수계통</definedName>
    <definedName name="아루미래싱오">#N/A</definedName>
    <definedName name="아무거나" localSheetId="0" hidden="1">#REF!</definedName>
    <definedName name="아무거나" hidden="1">#REF!</definedName>
    <definedName name="아아" localSheetId="0">{"'매출계획'!$D$2"}</definedName>
    <definedName name="아아">{"'매출계획'!$D$2"}</definedName>
    <definedName name="아이">#N/A</definedName>
    <definedName name="아이돌">#N/A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정" localSheetId="0">건설규모</definedName>
    <definedName name="양정">건설규모</definedName>
    <definedName name="억이상" localSheetId="0" hidden="1">{#N/A,#N/A,FALSE,"2~8번"}</definedName>
    <definedName name="억이상" hidden="1">{#N/A,#N/A,FALSE,"2~8번"}</definedName>
    <definedName name="언" hidden="1">#REF!</definedName>
    <definedName name="업체" hidden="1">#REF!</definedName>
    <definedName name="엑">#N/A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hidden="1">[2]추가예산!#REF!</definedName>
    <definedName name="영업외수" hidden="1">[2]추가예산!#REF!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종" localSheetId="0" hidden="1">{#N/A,#N/A,FALSE,"CCTV"}</definedName>
    <definedName name="영종" hidden="1">{#N/A,#N/A,FALSE,"CCTV"}</definedName>
    <definedName name="예산" localSheetId="0">{"'매출계획'!$D$2"}</definedName>
    <definedName name="예산">{"'매출계획'!$D$2"}</definedName>
    <definedName name="옥탑층" localSheetId="0" hidden="1">{#N/A,#N/A,FALSE,"Sheet1"}</definedName>
    <definedName name="옥탑층" hidden="1">{#N/A,#N/A,FALSE,"Sheet1"}</definedName>
    <definedName name="옹1">#N/A</definedName>
    <definedName name="옹3">#N/A</definedName>
    <definedName name="옹3.5">#N/A</definedName>
    <definedName name="옹벽1">#N/A</definedName>
    <definedName name="옹벽수량">#N/A</definedName>
    <definedName name="옹조">#N/A</definedName>
    <definedName name="와">#N/A</definedName>
    <definedName name="외작기획실" localSheetId="0">{"'매출계획'!$D$2"}</definedName>
    <definedName name="외작기획실">{"'매출계획'!$D$2"}</definedName>
    <definedName name="용역" localSheetId="0">[6]사업성분석!#REF!</definedName>
    <definedName name="용역" localSheetId="3">[7]사업성분석!#REF!</definedName>
    <definedName name="용역">[7]사업성분석!#REF!</definedName>
    <definedName name="운반">#N/A</definedName>
    <definedName name="운반성">#N/A</definedName>
    <definedName name="원">#REF!</definedName>
    <definedName name="원진건설" hidden="1">#REF!</definedName>
    <definedName name="월비교" localSheetId="0">{"'매출계획'!$D$2"}</definedName>
    <definedName name="월비교">{"'매출계획'!$D$2"}</definedName>
    <definedName name="유이주비" localSheetId="0">[6]사업성분석!#REF!</definedName>
    <definedName name="유이주비" localSheetId="3">[7]사업성분석!#REF!</definedName>
    <definedName name="유이주비">[7]사업성분석!#REF!</definedName>
    <definedName name="유지관리비" localSheetId="0" hidden="1">#REF!</definedName>
    <definedName name="유지관리비" hidden="1">#REF!</definedName>
    <definedName name="유토지" localSheetId="0">[6]사업성분석!#REF!</definedName>
    <definedName name="유토지" localSheetId="3">[7]사업성분석!#REF!</definedName>
    <definedName name="유토지">[7]사업성분석!#REF!</definedName>
    <definedName name="윤" localSheetId="0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의" localSheetId="0" hidden="1">{#N/A,#N/A,FALSE,"운반시간"}</definedName>
    <definedName name="의" hidden="1">{#N/A,#N/A,FALSE,"운반시간"}</definedName>
    <definedName name="이" localSheetId="0">#REF!,#REF!,#REF!,#REF!,#REF!,#REF!,#REF!,#REF!,#REF!,#REF!,#REF!,#REF!,#REF!,#REF!,#REF!,#REF!,#REF!,#REF!,#REF!</definedName>
    <definedName name="이">#REF!,#REF!,#REF!,#REF!,#REF!,#REF!,#REF!,#REF!,#REF!,#REF!,#REF!,#REF!,#REF!,#REF!,#REF!,#REF!,#REF!,#REF!,#REF!</definedName>
    <definedName name="이그">#N/A</definedName>
    <definedName name="이상">#N/A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이자율">0.125</definedName>
    <definedName name="이정" localSheetId="0" hidden="1">{#N/A,#N/A,FALSE,"2~8번"}</definedName>
    <definedName name="이정" hidden="1">{#N/A,#N/A,FALSE,"2~8번"}</definedName>
    <definedName name="이주비이자" localSheetId="0">[6]사업성분석!#REF!</definedName>
    <definedName name="이주비이자" localSheetId="3">[7]사업성분석!#REF!</definedName>
    <definedName name="이주비이자">[7]사업성분석!#REF!</definedName>
    <definedName name="이희선" localSheetId="0">#REF!,#REF!</definedName>
    <definedName name="이희선">#REF!,#REF!</definedName>
    <definedName name="인쇄양식" localSheetId="0">'신월곡1구역(총공사비)'!인쇄양식</definedName>
    <definedName name="인쇄양식">인쇄양식</definedName>
    <definedName name="인쇄양식1" localSheetId="0">'신월곡1구역(총공사비)'!인쇄양식1</definedName>
    <definedName name="인쇄양식1">인쇄양식1</definedName>
    <definedName name="인쇄양식2" localSheetId="0">'신월곡1구역(총공사비)'!인쇄양식2</definedName>
    <definedName name="인쇄양식2">인쇄양식2</definedName>
    <definedName name="인쇄양식3" localSheetId="0">'신월곡1구역(총공사비)'!인쇄양식3</definedName>
    <definedName name="인쇄양식3">인쇄양식3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0">[6]사업성분석!#REF!</definedName>
    <definedName name="인허가" localSheetId="3">[7]사업성분석!#REF!</definedName>
    <definedName name="인허가">[7]사업성분석!#REF!</definedName>
    <definedName name="일" localSheetId="0" hidden="1">#REF!</definedName>
    <definedName name="일" hidden="1">#REF!</definedName>
    <definedName name="일위" localSheetId="0">#REF!,#REF!</definedName>
    <definedName name="일위">#REF!,#REF!</definedName>
    <definedName name="일정97" hidden="1">#REF!</definedName>
    <definedName name="ㅈ" localSheetId="0" hidden="1">{#N/A,#N/A,FALSE,"혼합골재"}</definedName>
    <definedName name="ㅈ" hidden="1">{#N/A,#N/A,FALSE,"혼합골재"}</definedName>
    <definedName name="ㅈㄷ" hidden="1">#REF!</definedName>
    <definedName name="ㅈㄷㄱ" localSheetId="0">{"Book1","상동3BL옥외설계계산서(1차검토분).xls"}</definedName>
    <definedName name="ㅈㄷㄱ">{"Book1","상동3BL옥외설계계산서(1차검토분).xls"}</definedName>
    <definedName name="ㅈㄷㄳ" localSheetId="0">{"'매출계획'!$D$2"}</definedName>
    <definedName name="ㅈㄷㄳ">{"'매출계획'!$D$2"}</definedName>
    <definedName name="ㅈㅈ" localSheetId="0" hidden="1">{#N/A,#N/A,FALSE,"표지목차"}</definedName>
    <definedName name="ㅈㅈ" hidden="1">{#N/A,#N/A,FALSE,"표지목차"}</definedName>
    <definedName name="ㅈㅈㅈ" localSheetId="0">{"Book1","상동3BL옥외설계계산서(1차검토분).xls"}</definedName>
    <definedName name="ㅈㅈㅈ">{"Book1","상동3BL옥외설계계산서(1차검토분).xls"}</definedName>
    <definedName name="자갈운반">#N/A</definedName>
    <definedName name="자운">#N/A</definedName>
    <definedName name="자재운반">#N/A</definedName>
    <definedName name="자재집계1">#N/A</definedName>
    <definedName name="잔" localSheetId="0">{"Book1","상동3BL옥외설계계산서(1차검토분).xls"}</definedName>
    <definedName name="잔">{"Book1","상동3BL옥외설계계산서(1차검토분).xls"}</definedName>
    <definedName name="잔여유토지" localSheetId="0">[6]사업성분석!#REF!</definedName>
    <definedName name="잔여유토지" localSheetId="3">[7]사업성분석!#REF!</definedName>
    <definedName name="잔여유토지">[7]사업성분석!#REF!</definedName>
    <definedName name="잔토처리">#N/A</definedName>
    <definedName name="잡비" localSheetId="0" hidden="1">{#N/A,#N/A,FALSE,"CCTV"}</definedName>
    <definedName name="잡비" hidden="1">{#N/A,#N/A,FALSE,"CCTV"}</definedName>
    <definedName name="장위" hidden="1">#REF!</definedName>
    <definedName name="저" localSheetId="0">급3고</definedName>
    <definedName name="저">급3고</definedName>
    <definedName name="전기견적내역서" localSheetId="0" hidden="1">{#N/A,#N/A,FALSE,"CCTV"}</definedName>
    <definedName name="전기견적내역서" hidden="1">{#N/A,#N/A,FALSE,"CCTV"}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절토">#N/A</definedName>
    <definedName name="절토1">#N/A</definedName>
    <definedName name="접속포장부분">#N/A</definedName>
    <definedName name="정산설계" localSheetId="0">[6]사업성분석!#REF!</definedName>
    <definedName name="정산설계" localSheetId="3">[7]사업성분석!#REF!</definedName>
    <definedName name="정산설계">[7]사업성분석!#REF!</definedName>
    <definedName name="정산시공보증" localSheetId="0">[6]사업성분석!#REF!</definedName>
    <definedName name="정산시공보증" localSheetId="3">[7]사업성분석!#REF!</definedName>
    <definedName name="정산시공보증">[7]사업성분석!#REF!</definedName>
    <definedName name="정산용역" localSheetId="0">[6]사업성분석!#REF!</definedName>
    <definedName name="정산용역" localSheetId="3">[7]사업성분석!#REF!</definedName>
    <definedName name="정산용역">[7]사업성분석!#REF!</definedName>
    <definedName name="정산이자" localSheetId="0">[6]사업성분석!#REF!</definedName>
    <definedName name="정산이자" localSheetId="3">[7]사업성분석!#REF!</definedName>
    <definedName name="정산이자">[7]사업성분석!#REF!</definedName>
    <definedName name="정산조합개소비" localSheetId="0">[6]사업성분석!#REF!</definedName>
    <definedName name="정산조합개소비" localSheetId="3">[7]사업성분석!#REF!</definedName>
    <definedName name="정산조합개소비">[7]사업성분석!#REF!</definedName>
    <definedName name="정산조합운영" localSheetId="0">[6]사업성분석!#REF!</definedName>
    <definedName name="정산조합운영" localSheetId="3">[7]사업성분석!#REF!</definedName>
    <definedName name="정산조합운영">[7]사업성분석!#REF!</definedName>
    <definedName name="정산토지" localSheetId="0">[6]사업성분석!#REF!</definedName>
    <definedName name="정산토지" localSheetId="3">[7]사업성분석!#REF!</definedName>
    <definedName name="정산토지">[7]사업성분석!#REF!</definedName>
    <definedName name="정화조" localSheetId="0" hidden="1">{#N/A,#N/A,FALSE,"CCTV"}</definedName>
    <definedName name="정화조" hidden="1">{#N/A,#N/A,FALSE,"CCTV"}</definedName>
    <definedName name="제그">#N/A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젯">#N/A</definedName>
    <definedName name="조립LOAD" localSheetId="0">{"'매출계획'!$D$2"}</definedName>
    <definedName name="조립LOAD">{"'매출계획'!$D$2"}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증가공수" localSheetId="0">{"'매출계획'!$D$2"}</definedName>
    <definedName name="증가공수">{"'매출계획'!$D$2"}</definedName>
    <definedName name="지그">#N/A</definedName>
    <definedName name="지끄미">#N/A</definedName>
    <definedName name="지ㅣ지" localSheetId="0">{"'매출계획'!$D$2"}</definedName>
    <definedName name="지ㅣ지">{"'매출계획'!$D$2"}</definedName>
    <definedName name="직간접계" localSheetId="0">{"'매출계획'!$D$2"}</definedName>
    <definedName name="직간접계">{"'매출계획'!$D$2"}</definedName>
    <definedName name="집">#N/A</definedName>
    <definedName name="집계표2" localSheetId="0">[0]!집</definedName>
    <definedName name="집계표2">집</definedName>
    <definedName name="차례">#N/A</definedName>
    <definedName name="참고" localSheetId="0" hidden="1">{#N/A,#N/A,FALSE,"구조2"}</definedName>
    <definedName name="참고" hidden="1">{#N/A,#N/A,FALSE,"구조2"}</definedName>
    <definedName name="철근운반">#N/A</definedName>
    <definedName name="철근집계표">#N/A</definedName>
    <definedName name="철운">#N/A</definedName>
    <definedName name="철콘부대외" localSheetId="0" hidden="1">{#N/A,#N/A,FALSE,"Sheet1"}</definedName>
    <definedName name="철콘부대외" hidden="1">{#N/A,#N/A,FALSE,"Sheet1"}</definedName>
    <definedName name="총공" localSheetId="0" hidden="1">{#N/A,#N/A,FALSE,"운반시간"}</definedName>
    <definedName name="총공" hidden="1">{#N/A,#N/A,FALSE,"운반시간"}</definedName>
    <definedName name="총괄표" localSheetId="0" hidden="1">{#N/A,#N/A,FALSE,"CCTV"}</definedName>
    <definedName name="총괄표" hidden="1">{#N/A,#N/A,FALSE,"CCTV"}</definedName>
    <definedName name="총괄표1" localSheetId="0" hidden="1">{#N/A,#N/A,FALSE,"CCTV"}</definedName>
    <definedName name="총괄표1" hidden="1">{#N/A,#N/A,FALSE,"CCTV"}</definedName>
    <definedName name="최종갑지" localSheetId="0" hidden="1">{#N/A,#N/A,FALSE,"CCTV"}</definedName>
    <definedName name="최종갑지" hidden="1">{#N/A,#N/A,FALSE,"CCTV"}</definedName>
    <definedName name="최종갑지1" localSheetId="0" hidden="1">{#N/A,#N/A,FALSE,"CCTV"}</definedName>
    <definedName name="최종갑지1" hidden="1">{#N/A,#N/A,FALSE,"CCTV"}</definedName>
    <definedName name="최종갑지8" localSheetId="0" hidden="1">{#N/A,#N/A,FALSE,"CCTV"}</definedName>
    <definedName name="최종갑지8" hidden="1">{#N/A,#N/A,FALSE,"CCTV"}</definedName>
    <definedName name="최종갑지9" localSheetId="0" hidden="1">{#N/A,#N/A,FALSE,"CCTV"}</definedName>
    <definedName name="최종갑지9" hidden="1">{#N/A,#N/A,FALSE,"CCTV"}</definedName>
    <definedName name="추가공수" localSheetId="0">{"'매출계획'!$D$2"}</definedName>
    <definedName name="추가공수">{"'매출계획'!$D$2"}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충돌">#N/A</definedName>
    <definedName name="취치">#N/A</definedName>
    <definedName name="측량" localSheetId="0">[6]사업성분석!#REF!</definedName>
    <definedName name="측량" localSheetId="3">[7]사업성분석!#REF!</definedName>
    <definedName name="측량">[7]사업성분석!#REF!</definedName>
    <definedName name="측량지질" localSheetId="0">[6]사업성분석!#REF!</definedName>
    <definedName name="측량지질" localSheetId="3">[7]사업성분석!#REF!</definedName>
    <definedName name="측량지질">[7]사업성분석!#REF!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켄옹단">#N/A</definedName>
    <definedName name="탑재" localSheetId="0">{"'매출계획'!$D$2"}</definedName>
    <definedName name="탑재">{"'매출계획'!$D$2"}</definedName>
    <definedName name="터기">#N/A</definedName>
    <definedName name="템플리트모듈1" localSheetId="0">[0]!템플리트모듈6</definedName>
    <definedName name="템플리트모듈1">템플리트모듈6</definedName>
    <definedName name="템플리트모듈2" localSheetId="0">[0]!템플리트모듈6</definedName>
    <definedName name="템플리트모듈2">템플리트모듈6</definedName>
    <definedName name="템플리트모듈3" localSheetId="0">[0]!템플리트모듈6</definedName>
    <definedName name="템플리트모듈3">템플리트모듈6</definedName>
    <definedName name="템플리트모듈4" localSheetId="0">[0]!템플리트모듈6</definedName>
    <definedName name="템플리트모듈4">템플리트모듈6</definedName>
    <definedName name="템플리트모듈5" localSheetId="0">[0]!템플리트모듈6</definedName>
    <definedName name="템플리트모듈5">템플리트모듈6</definedName>
    <definedName name="템플리트모듈6">#N/A</definedName>
    <definedName name="토" localSheetId="0" hidden="1">#REF!</definedName>
    <definedName name="토" hidden="1">#REF!</definedName>
    <definedName name="토고오공">#N/A</definedName>
    <definedName name="토목견적" localSheetId="0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0" hidden="1">{#N/A,#N/A,FALSE,"골재소요량";#N/A,#N/A,FALSE,"골재소요량"}</definedName>
    <definedName name="토목실행" hidden="1">{#N/A,#N/A,FALSE,"골재소요량";#N/A,#N/A,FALSE,"골재소요량"}</definedName>
    <definedName name="토사자중">710.185</definedName>
    <definedName name="파일" hidden="1">#REF!</definedName>
    <definedName name="파일1간격">0.6</definedName>
    <definedName name="파일간격">1.3</definedName>
    <definedName name="팔" hidden="1">#REF!</definedName>
    <definedName name="팬" localSheetId="0">{"'급수사용량산정 (2)'!$A$1:$M$49","'급수사용량산정 (2)'!$A$1:$M$80"}</definedName>
    <definedName name="팬">{"'급수사용량산정 (2)'!$A$1:$M$49","'급수사용량산정 (2)'!$A$1:$M$80"}</definedName>
    <definedName name="폐기물내역서" localSheetId="0">[0]!템플리트모듈6</definedName>
    <definedName name="폐기물내역서">템플리트모듈6</definedName>
    <definedName name="폐기물집계">#N/A</definedName>
    <definedName name="폐기물집계표" localSheetId="0">[0]!집</definedName>
    <definedName name="폐기물집계표">집</definedName>
    <definedName name="포장">#N/A</definedName>
    <definedName name="포장111">#N/A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3">#N/A</definedName>
    <definedName name="포장4">#N/A</definedName>
    <definedName name="포장5">#N/A</definedName>
    <definedName name="포장6">#N/A</definedName>
    <definedName name="포장7">#N/A</definedName>
    <definedName name="포장8">#N/A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" localSheetId="0">#REF!</definedName>
    <definedName name="표지" localSheetId="3">#REF!</definedName>
    <definedName name="표지">#REF!</definedName>
    <definedName name="표지1" localSheetId="0" hidden="1">#REF!</definedName>
    <definedName name="표지1" hidden="1">#REF!</definedName>
    <definedName name="표지2" hidden="1">#REF!</definedName>
    <definedName name="ㅎㄱㄱ" localSheetId="0" hidden="1">{#N/A,#N/A,FALSE,"CCTV"}</definedName>
    <definedName name="ㅎㄱㄱ" hidden="1">{#N/A,#N/A,FALSE,"CCTV"}</definedName>
    <definedName name="ㅎㄹㅇ" localSheetId="0" hidden="1">{#N/A,#N/A,FALSE,"CCTV"}</definedName>
    <definedName name="ㅎㄹㅇ" hidden="1">{#N/A,#N/A,FALSE,"CCTV"}</definedName>
    <definedName name="ㅎㅎㄱ" localSheetId="0" hidden="1">{#N/A,#N/A,FALSE,"CCTV"}</definedName>
    <definedName name="ㅎㅎㄱ" hidden="1">{#N/A,#N/A,FALSE,"CCTV"}</definedName>
    <definedName name="ㅎㅎㅎ" localSheetId="0">{"'매출계획'!$D$2"}</definedName>
    <definedName name="ㅎㅎㅎ">{"'매출계획'!$D$2"}</definedName>
    <definedName name="ㅎㅎㅎㅎ" localSheetId="0">'신월곡1구역(총공사비)'!ㅎㅎㅎㅎ</definedName>
    <definedName name="ㅎㅎㅎㅎ">ㅎㅎㅎㅎ</definedName>
    <definedName name="하나" localSheetId="0" hidden="1">{#N/A,#N/A,FALSE,"Sheet1"}</definedName>
    <definedName name="하나" hidden="1">{#N/A,#N/A,FALSE,"Sheet1"}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0">[16]수지!#REF!</definedName>
    <definedName name="하자보수" localSheetId="3">[17]수지!#REF!</definedName>
    <definedName name="하자보수">[17]수지!#REF!</definedName>
    <definedName name="한" localSheetId="0" hidden="1">#REF!</definedName>
    <definedName name="한" hidden="1">#REF!</definedName>
    <definedName name="한나">#N/A</definedName>
    <definedName name="햐ㅓㅈ바허ㅏㅣ농하ㅗㅎ" localSheetId="0" hidden="1">{#N/A,#N/A,FALSE,"CCTV"}</definedName>
    <definedName name="햐ㅓㅈ바허ㅏㅣ농하ㅗㅎ" hidden="1">{#N/A,#N/A,FALSE,"CCTV"}</definedName>
    <definedName name="허용지반반력">70</definedName>
    <definedName name="호ㅓ" localSheetId="0" hidden="1">{#N/A,#N/A,FALSE,"CCTV"}</definedName>
    <definedName name="호ㅓ" hidden="1">{#N/A,#N/A,FALSE,"CCTV"}</definedName>
    <definedName name="호ㅓㅕㅅ" localSheetId="0" hidden="1">{#N/A,#N/A,FALSE,"CCTV"}</definedName>
    <definedName name="호ㅓㅕㅅ" hidden="1">{#N/A,#N/A,FALSE,"CCTV"}</definedName>
    <definedName name="흄관운반">#N/A</definedName>
    <definedName name="흄운">#N/A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0">{"'매출계획'!$D$2"}</definedName>
    <definedName name="ㅏ">{"'매출계획'!$D$2"}</definedName>
    <definedName name="ㅏ1" hidden="1">#REF!</definedName>
    <definedName name="ㅏㅅㅎㄹ" localSheetId="0" hidden="1">{#N/A,#N/A,FALSE,"CCTV"}</definedName>
    <definedName name="ㅏㅅㅎㄹ" hidden="1">{#N/A,#N/A,FALSE,"CCTV"}</definedName>
    <definedName name="ㅏㅑㅛㄳㄹ" localSheetId="0" hidden="1">{#N/A,#N/A,FALSE,"CCTV"}</definedName>
    <definedName name="ㅏㅑㅛㄳㄹ" hidden="1">{#N/A,#N/A,FALSE,"CCTV"}</definedName>
    <definedName name="ㅏㅓ" localSheetId="0" hidden="1">{#N/A,#N/A,FALSE,"CCTV"}</definedName>
    <definedName name="ㅏㅓ" hidden="1">{#N/A,#N/A,FALSE,"CCTV"}</definedName>
    <definedName name="ㅏㅕㅇㄹ" localSheetId="0" hidden="1">{#N/A,#N/A,FALSE,"CCTV"}</definedName>
    <definedName name="ㅏㅕㅇㄹ" hidden="1">{#N/A,#N/A,FALSE,"CCTV"}</definedName>
    <definedName name="ㅏㅛㅓ" localSheetId="0">{"'매출계획'!$D$2"}</definedName>
    <definedName name="ㅏㅛㅓ">{"'매출계획'!$D$2"}</definedName>
    <definedName name="ㅏㅣㅅㅎㄹ" localSheetId="0" hidden="1">{#N/A,#N/A,FALSE,"CCTV"}</definedName>
    <definedName name="ㅏㅣㅅㅎㄹ" hidden="1">{#N/A,#N/A,FALSE,"CCTV"}</definedName>
    <definedName name="ㅏㅣㅏㅣㅏㅣㅏㅣㅏ" hidden="1">#REF!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ㅑ" localSheetId="0">{"'매출계획'!$D$2"}</definedName>
    <definedName name="ㅑ">{"'매출계획'!$D$2"}</definedName>
    <definedName name="ㅓ" localSheetId="0">{"'매출계획'!$D$2"}</definedName>
    <definedName name="ㅓ">{"'매출계획'!$D$2"}</definedName>
    <definedName name="ㅓㅏㅓㅎㄹ" localSheetId="0" hidden="1">{#N/A,#N/A,FALSE,"CCTV"}</definedName>
    <definedName name="ㅓㅏㅓㅎㄹ" hidden="1">{#N/A,#N/A,FALSE,"CCTV"}</definedName>
    <definedName name="ㅓㅐㅏㅕ" localSheetId="0" hidden="1">{#N/A,#N/A,FALSE,"CCTV"}</definedName>
    <definedName name="ㅓㅐㅏㅕ" hidden="1">{#N/A,#N/A,FALSE,"CCTV"}</definedName>
    <definedName name="ㅓㅓ" localSheetId="0">{"'매출계획'!$D$2"}</definedName>
    <definedName name="ㅓㅓ">{"'매출계획'!$D$2"}</definedName>
    <definedName name="ㅓㅛㄺㅇ" localSheetId="0" hidden="1">{#N/A,#N/A,FALSE,"CCTV"}</definedName>
    <definedName name="ㅓㅛㄺㅇ" hidden="1">{#N/A,#N/A,FALSE,"CCTV"}</definedName>
    <definedName name="ㅓㅣ" localSheetId="0">{"'매출계획'!$D$2"}</definedName>
    <definedName name="ㅓㅣ">{"'매출계획'!$D$2"}</definedName>
    <definedName name="ㅔㅐ" hidden="1">#REF!</definedName>
    <definedName name="ㅔㅐㅔㅐㅔㅐ" hidden="1">#REF!</definedName>
    <definedName name="ㅔㅔㅔ" hidden="1">#REF!</definedName>
    <definedName name="ㅔㅔㅔㅔ" hidden="1">#REF!</definedName>
    <definedName name="ㅕ" localSheetId="0">{"'매출계획'!$D$2"}</definedName>
    <definedName name="ㅕ">{"'매출계획'!$D$2"}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ㅔ" hidden="1">#REF!</definedName>
    <definedName name="ㅕㅑㅑ" localSheetId="0">{"'매출계획'!$D$2"}</definedName>
    <definedName name="ㅕㅑㅑ">{"'매출계획'!$D$2"}</definedName>
    <definedName name="ㅕㅑㅛ" localSheetId="0">{"'매출계획'!$D$2"}</definedName>
    <definedName name="ㅕㅑㅛ">{"'매출계획'!$D$2"}</definedName>
    <definedName name="ㅕㅓㅎㄹ" localSheetId="0" hidden="1">{#N/A,#N/A,FALSE,"CCTV"}</definedName>
    <definedName name="ㅕㅓㅎㄹ" hidden="1">{#N/A,#N/A,FALSE,"CCTV"}</definedName>
    <definedName name="ㅕㅓㅏㅣㅕ" localSheetId="0">{"'매출계획'!$D$2"}</definedName>
    <definedName name="ㅕㅓㅏㅣㅕ">{"'매출계획'!$D$2"}</definedName>
    <definedName name="ㅕㅕ" localSheetId="0">{"'매출계획'!$D$2"}</definedName>
    <definedName name="ㅕㅕ">{"'매출계획'!$D$2"}</definedName>
    <definedName name="ㅗ" localSheetId="0">{"'매출계획'!$D$2"}</definedName>
    <definedName name="ㅗ">{"'매출계획'!$D$2"}</definedName>
    <definedName name="ㅗㄳㄱ" localSheetId="0" hidden="1">{#N/A,#N/A,FALSE,"CCTV"}</definedName>
    <definedName name="ㅗㄳㄱ" hidden="1">{#N/A,#N/A,FALSE,"CCTV"}</definedName>
    <definedName name="ㅗㅎㄹㄹ" localSheetId="0" hidden="1">{#N/A,#N/A,FALSE,"CCTV"}</definedName>
    <definedName name="ㅗㅎㄹㄹ" hidden="1">{#N/A,#N/A,FALSE,"CCTV"}</definedName>
    <definedName name="ㅗ하ㅣㄴ어ㅗ뢔ㅑㅇㅈ" localSheetId="0" hidden="1">{#N/A,#N/A,FALSE,"CCTV"}</definedName>
    <definedName name="ㅗ하ㅣㄴ어ㅗ뢔ㅑㅇㅈ" hidden="1">{#N/A,#N/A,FALSE,"CCTV"}</definedName>
    <definedName name="ㅗㅓ" localSheetId="0" hidden="1">{#N/A,#N/A,FALSE,"CCTV"}</definedName>
    <definedName name="ㅗㅓ" hidden="1">{#N/A,#N/A,FALSE,"CCTV"}</definedName>
    <definedName name="ㅗㅗ" localSheetId="0">{"'매출계획'!$D$2"}</definedName>
    <definedName name="ㅗㅗ">{"'매출계획'!$D$2"}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0" hidden="1">{#N/A,#N/A,FALSE,"CCTV"}</definedName>
    <definedName name="ㅗㅛㅎㄹ" hidden="1">{#N/A,#N/A,FALSE,"CCTV"}</definedName>
    <definedName name="ㅗㅝ" localSheetId="0" hidden="1">{#N/A,#N/A,FALSE,"CCTV"}</definedName>
    <definedName name="ㅗㅝ" hidden="1">{#N/A,#N/A,FALSE,"CCTV"}</definedName>
    <definedName name="ㅘㅗ허ㅎ" hidden="1">#REF!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" localSheetId="0">난방배관경</definedName>
    <definedName name="ㅠ">난방배관경</definedName>
    <definedName name="ㅠㅗㅇㅀ" localSheetId="0">{"'매출계획'!$D$2"}</definedName>
    <definedName name="ㅠㅗㅇㅀ">{"'매출계획'!$D$2"}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" hidden="1">#REF!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ㅑㅑ" localSheetId="0" hidden="1">{#N/A,#N/A,FALSE,"단가표지"}</definedName>
    <definedName name="ㅣㅑㅑ" hidden="1">{#N/A,#N/A,FALSE,"단가표지"}</definedName>
    <definedName name="ㅣㅗㅎ" localSheetId="0" hidden="1">{#N/A,#N/A,FALSE,"CCTV"}</definedName>
    <definedName name="ㅣㅗㅎ" hidden="1">{#N/A,#N/A,FALSE,"CCTV"}</definedName>
    <definedName name="ㅣㅣㅣ" hidden="1">#REF!</definedName>
    <definedName name="ㅣㅣㅣㅣ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5" l="1"/>
  <c r="F13" i="5"/>
  <c r="F12" i="5"/>
  <c r="H11" i="5"/>
  <c r="H14" i="5" s="1"/>
  <c r="G9" i="5"/>
  <c r="F8" i="5"/>
  <c r="F11" i="5" s="1"/>
  <c r="H19" i="5"/>
  <c r="G11" i="5" l="1"/>
  <c r="F14" i="5"/>
  <c r="F24" i="5" s="1"/>
  <c r="E12" i="5"/>
  <c r="G20" i="4"/>
  <c r="G47" i="3"/>
  <c r="G62" i="2"/>
  <c r="L12" i="5"/>
  <c r="L11" i="5" l="1"/>
  <c r="F47" i="3"/>
  <c r="H47" i="3"/>
  <c r="E47" i="3"/>
  <c r="P5" i="5"/>
  <c r="P9" i="5" s="1"/>
  <c r="L5" i="5" s="1"/>
  <c r="O5" i="5"/>
  <c r="L14" i="5" l="1"/>
  <c r="L15" i="5" s="1"/>
  <c r="D18" i="5" l="1"/>
  <c r="D17" i="5"/>
  <c r="D15" i="5"/>
  <c r="D16" i="5"/>
  <c r="H20" i="4"/>
  <c r="F20" i="4"/>
  <c r="E20" i="4"/>
  <c r="E62" i="2"/>
  <c r="D10" i="5"/>
  <c r="D9" i="5"/>
  <c r="D8" i="5"/>
  <c r="E7" i="5"/>
  <c r="D7" i="5" s="1"/>
  <c r="E6" i="5"/>
  <c r="D6" i="5" s="1"/>
  <c r="E5" i="5"/>
  <c r="D5" i="5" s="1"/>
  <c r="D23" i="5"/>
  <c r="D22" i="5"/>
  <c r="E21" i="5"/>
  <c r="D20" i="5"/>
  <c r="H21" i="5"/>
  <c r="D19" i="5"/>
  <c r="D21" i="5" l="1"/>
  <c r="H24" i="5"/>
  <c r="E11" i="5"/>
  <c r="D11" i="5" l="1"/>
  <c r="E67" i="2" l="1"/>
  <c r="E13" i="5"/>
  <c r="E14" i="5" l="1"/>
  <c r="H62" i="2"/>
  <c r="D13" i="5"/>
  <c r="F62" i="2"/>
  <c r="E24" i="5" l="1"/>
  <c r="J40" i="3" l="1"/>
  <c r="D12" i="5" l="1"/>
  <c r="G14" i="5"/>
  <c r="G24" i="5" s="1"/>
  <c r="D14" i="5" l="1"/>
  <c r="D24" i="5" s="1"/>
</calcChain>
</file>

<file path=xl/sharedStrings.xml><?xml version="1.0" encoding="utf-8"?>
<sst xmlns="http://schemas.openxmlformats.org/spreadsheetml/2006/main" count="227" uniqueCount="177">
  <si>
    <r>
      <t>구</t>
    </r>
    <r>
      <rPr>
        <b/>
        <sz val="11"/>
        <rFont val="Tahoma"/>
        <family val="2"/>
      </rPr>
      <t xml:space="preserve">  </t>
    </r>
    <r>
      <rPr>
        <b/>
        <sz val="11"/>
        <rFont val="굴림체"/>
        <family val="3"/>
        <charset val="129"/>
      </rPr>
      <t>분</t>
    </r>
    <phoneticPr fontId="5" type="noConversion"/>
  </si>
  <si>
    <r>
      <t>분</t>
    </r>
    <r>
      <rPr>
        <b/>
        <sz val="11"/>
        <rFont val="Tahoma"/>
        <family val="2"/>
      </rPr>
      <t xml:space="preserve">  </t>
    </r>
    <r>
      <rPr>
        <b/>
        <sz val="11"/>
        <rFont val="굴림체"/>
        <family val="3"/>
        <charset val="129"/>
      </rPr>
      <t>야</t>
    </r>
    <phoneticPr fontId="5" type="noConversion"/>
  </si>
  <si>
    <r>
      <t>공</t>
    </r>
    <r>
      <rPr>
        <b/>
        <sz val="11"/>
        <rFont val="Tahoma"/>
        <family val="2"/>
      </rPr>
      <t xml:space="preserve">  </t>
    </r>
    <r>
      <rPr>
        <b/>
        <sz val="11"/>
        <rFont val="굴림체"/>
        <family val="3"/>
        <charset val="129"/>
      </rPr>
      <t>종</t>
    </r>
    <phoneticPr fontId="5" type="noConversion"/>
  </si>
  <si>
    <r>
      <t>전</t>
    </r>
    <r>
      <rPr>
        <b/>
        <sz val="11"/>
        <rFont val="Tahoma"/>
        <family val="2"/>
      </rPr>
      <t xml:space="preserve">  </t>
    </r>
    <r>
      <rPr>
        <b/>
        <sz val="11"/>
        <rFont val="굴림체"/>
        <family val="3"/>
        <charset val="129"/>
      </rPr>
      <t>체</t>
    </r>
    <phoneticPr fontId="5" type="noConversion"/>
  </si>
  <si>
    <t>감리대상</t>
    <phoneticPr fontId="5" type="noConversion"/>
  </si>
  <si>
    <t>감리제외</t>
    <phoneticPr fontId="5" type="noConversion"/>
  </si>
  <si>
    <t>타법감리</t>
    <phoneticPr fontId="5" type="noConversion"/>
  </si>
  <si>
    <r>
      <t>토</t>
    </r>
    <r>
      <rPr>
        <sz val="11"/>
        <rFont val="Tahoma"/>
        <family val="2"/>
      </rPr>
      <t xml:space="preserve">  </t>
    </r>
    <r>
      <rPr>
        <sz val="11"/>
        <rFont val="굴림체"/>
        <family val="3"/>
        <charset val="129"/>
      </rPr>
      <t>목</t>
    </r>
    <phoneticPr fontId="5" type="noConversion"/>
  </si>
  <si>
    <t>토공사</t>
    <phoneticPr fontId="5" type="noConversion"/>
  </si>
  <si>
    <r>
      <t>(13</t>
    </r>
    <r>
      <rPr>
        <sz val="11"/>
        <rFont val="굴림체"/>
        <family val="3"/>
        <charset val="129"/>
      </rPr>
      <t>개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공종</t>
    </r>
    <r>
      <rPr>
        <sz val="11"/>
        <rFont val="Tahoma"/>
        <family val="2"/>
      </rPr>
      <t>)</t>
    </r>
    <phoneticPr fontId="5" type="noConversion"/>
  </si>
  <si>
    <r>
      <t>흙막이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</si>
  <si>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비탈면보호공사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</si>
  <si>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옹벽공사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</si>
  <si>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석축공사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</si>
  <si>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우</t>
    </r>
    <r>
      <rPr>
        <sz val="11"/>
        <rFont val="Tahoma"/>
        <family val="2"/>
      </rPr>
      <t>,</t>
    </r>
    <r>
      <rPr>
        <sz val="11"/>
        <rFont val="굴림체"/>
        <family val="3"/>
        <charset val="129"/>
      </rPr>
      <t>오수공사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</si>
  <si>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공동구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</si>
  <si>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지하저수조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및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급수공사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</si>
  <si>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도로포장공사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</si>
  <si>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교통안전시설물공사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</si>
  <si>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정화조시설공사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</si>
  <si>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조경공사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</si>
  <si>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부대시설공사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</si>
  <si>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소</t>
    </r>
    <r>
      <rPr>
        <sz val="11"/>
        <rFont val="Tahoma"/>
        <family val="2"/>
      </rPr>
      <t xml:space="preserve">   </t>
    </r>
    <r>
      <rPr>
        <sz val="11"/>
        <rFont val="굴림체"/>
        <family val="3"/>
        <charset val="129"/>
      </rPr>
      <t>계</t>
    </r>
    <phoneticPr fontId="5" type="noConversion"/>
  </si>
  <si>
    <r>
      <t>건</t>
    </r>
    <r>
      <rPr>
        <sz val="11"/>
        <rFont val="Tahoma"/>
        <family val="2"/>
      </rPr>
      <t xml:space="preserve">  </t>
    </r>
    <r>
      <rPr>
        <sz val="11"/>
        <rFont val="굴림체"/>
        <family val="3"/>
        <charset val="129"/>
      </rPr>
      <t>축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</si>
  <si>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공통가설공사</t>
    </r>
    <phoneticPr fontId="5" type="noConversion"/>
  </si>
  <si>
    <r>
      <t>(23</t>
    </r>
    <r>
      <rPr>
        <sz val="11"/>
        <rFont val="굴림체"/>
        <family val="3"/>
        <charset val="129"/>
      </rPr>
      <t>개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공종</t>
    </r>
    <r>
      <rPr>
        <sz val="11"/>
        <rFont val="Tahoma"/>
        <family val="2"/>
      </rPr>
      <t>)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</si>
  <si>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가시설물공사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</si>
  <si>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지정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및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기초공사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</si>
  <si>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철골공사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</si>
  <si>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철근콘크리트공사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</si>
  <si>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용접공사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</si>
  <si>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조적공사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</si>
  <si>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미장공사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</si>
  <si>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단열공사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</si>
  <si>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방수</t>
    </r>
    <r>
      <rPr>
        <sz val="11"/>
        <color indexed="12"/>
        <rFont val="Tahoma"/>
        <family val="2"/>
      </rPr>
      <t>,</t>
    </r>
    <r>
      <rPr>
        <sz val="11"/>
        <color indexed="12"/>
        <rFont val="굴림체"/>
        <family val="3"/>
        <charset val="129"/>
      </rPr>
      <t>방습공사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</si>
  <si>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목공사</t>
    </r>
    <phoneticPr fontId="5" type="noConversion"/>
  </si>
  <si>
    <t>순공사비</t>
    <phoneticPr fontId="5" type="noConversion"/>
  </si>
  <si>
    <r>
      <t xml:space="preserve"> </t>
    </r>
    <r>
      <rPr>
        <sz val="11"/>
        <rFont val="굴림체"/>
        <family val="3"/>
        <charset val="129"/>
      </rPr>
      <t>가구공사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</si>
  <si>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금속공사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</si>
  <si>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지붕</t>
    </r>
    <r>
      <rPr>
        <sz val="11"/>
        <color indexed="12"/>
        <rFont val="Tahoma"/>
        <family val="2"/>
      </rPr>
      <t xml:space="preserve"> </t>
    </r>
    <r>
      <rPr>
        <sz val="11"/>
        <color indexed="12"/>
        <rFont val="굴림체"/>
        <family val="3"/>
        <charset val="129"/>
      </rPr>
      <t>및</t>
    </r>
    <r>
      <rPr>
        <sz val="11"/>
        <color indexed="12"/>
        <rFont val="Tahoma"/>
        <family val="2"/>
      </rPr>
      <t xml:space="preserve"> </t>
    </r>
    <r>
      <rPr>
        <sz val="11"/>
        <color indexed="12"/>
        <rFont val="굴림체"/>
        <family val="3"/>
        <charset val="129"/>
      </rPr>
      <t>홈통공사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</si>
  <si>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창호공사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</si>
  <si>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유리공사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</si>
  <si>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타일공사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</si>
  <si>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돌공사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</si>
  <si>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도장공사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</si>
  <si>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도배공사</t>
    </r>
    <phoneticPr fontId="5" type="noConversion"/>
  </si>
  <si>
    <r>
      <t xml:space="preserve"> </t>
    </r>
    <r>
      <rPr>
        <sz val="11"/>
        <color indexed="12"/>
        <rFont val="굴림체"/>
        <family val="3"/>
        <charset val="129"/>
      </rPr>
      <t>수장공사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</si>
  <si>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주방용구공사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</si>
  <si>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잡공사</t>
    </r>
    <phoneticPr fontId="5" type="noConversion"/>
  </si>
  <si>
    <t>기계설비</t>
    <phoneticPr fontId="5" type="noConversion"/>
  </si>
  <si>
    <r>
      <t xml:space="preserve"> </t>
    </r>
    <r>
      <rPr>
        <sz val="11"/>
        <rFont val="굴림체"/>
        <family val="3"/>
        <charset val="129"/>
      </rPr>
      <t>급수시설공사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</si>
  <si>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급탕시설공사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</si>
  <si>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오배수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및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통기설비공사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</si>
  <si>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위생기구공사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</si>
  <si>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승강기기계공사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</si>
  <si>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난방설비공사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</si>
  <si>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가스설비공사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</si>
  <si>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자동제어설비공사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</si>
  <si>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특수설비공사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</si>
  <si>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전기공사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</si>
  <si>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정보통신공사</t>
    </r>
    <phoneticPr fontId="5" type="noConversion"/>
  </si>
  <si>
    <r>
      <t xml:space="preserve"> </t>
    </r>
    <r>
      <rPr>
        <sz val="11"/>
        <rFont val="굴림체"/>
        <family val="3"/>
        <charset val="129"/>
      </rPr>
      <t>소방설비공사</t>
    </r>
    <phoneticPr fontId="5" type="noConversion"/>
  </si>
  <si>
    <r>
      <t>합</t>
    </r>
    <r>
      <rPr>
        <b/>
        <sz val="11"/>
        <rFont val="Tahoma"/>
        <family val="2"/>
      </rPr>
      <t xml:space="preserve">      </t>
    </r>
    <r>
      <rPr>
        <b/>
        <sz val="11"/>
        <rFont val="굴림체"/>
        <family val="3"/>
        <charset val="129"/>
      </rPr>
      <t>계</t>
    </r>
    <phoneticPr fontId="5" type="noConversion"/>
  </si>
  <si>
    <t>일반관리비</t>
    <phoneticPr fontId="5" type="noConversion"/>
  </si>
  <si>
    <r>
      <t>이</t>
    </r>
    <r>
      <rPr>
        <sz val="11"/>
        <rFont val="Tahoma"/>
        <family val="2"/>
      </rPr>
      <t xml:space="preserve">      </t>
    </r>
    <r>
      <rPr>
        <sz val="11"/>
        <rFont val="굴림체"/>
        <family val="3"/>
        <charset val="129"/>
      </rPr>
      <t>윤</t>
    </r>
    <phoneticPr fontId="5" type="noConversion"/>
  </si>
  <si>
    <t>총공사비계</t>
    <phoneticPr fontId="5" type="noConversion"/>
  </si>
  <si>
    <r>
      <t xml:space="preserve">    </t>
    </r>
    <r>
      <rPr>
        <b/>
        <sz val="11"/>
        <rFont val="돋움"/>
        <family val="3"/>
        <charset val="129"/>
      </rPr>
      <t>단위</t>
    </r>
    <r>
      <rPr>
        <b/>
        <sz val="11"/>
        <rFont val="Tahoma"/>
        <family val="2"/>
      </rPr>
      <t>:</t>
    </r>
    <r>
      <rPr>
        <b/>
        <sz val="11"/>
        <rFont val="돋움"/>
        <family val="3"/>
        <charset val="129"/>
      </rPr>
      <t>천원</t>
    </r>
    <phoneticPr fontId="5" type="noConversion"/>
  </si>
  <si>
    <t>공종별  총공사비 구성 현황표</t>
    <phoneticPr fontId="5" type="noConversion"/>
  </si>
  <si>
    <t>공종별  총공사비 구성 현황표(전기)</t>
    <phoneticPr fontId="5" type="noConversion"/>
  </si>
  <si>
    <t>13개 공종</t>
    <phoneticPr fontId="5" type="noConversion"/>
  </si>
  <si>
    <t>23개 공종</t>
    <phoneticPr fontId="5" type="noConversion"/>
  </si>
  <si>
    <t>9개 공종</t>
    <phoneticPr fontId="5" type="noConversion"/>
  </si>
  <si>
    <t>전기공사</t>
    <phoneticPr fontId="5" type="noConversion"/>
  </si>
  <si>
    <t>세대통신공사</t>
  </si>
  <si>
    <t>원격검침공사</t>
  </si>
  <si>
    <t>통신장비공사</t>
  </si>
  <si>
    <t>TV공사</t>
  </si>
  <si>
    <t>무인경비공사</t>
  </si>
  <si>
    <t>세대방송공사</t>
  </si>
  <si>
    <t>CCTV공사</t>
  </si>
  <si>
    <t>주차관제공사</t>
  </si>
  <si>
    <t>주차장 방송공사</t>
  </si>
  <si>
    <t>옥외통신공사</t>
  </si>
  <si>
    <t>소방공사</t>
  </si>
  <si>
    <t>무선통신보조설비공사</t>
  </si>
  <si>
    <r>
      <t>(9</t>
    </r>
    <r>
      <rPr>
        <sz val="11"/>
        <rFont val="굴림체"/>
        <family val="3"/>
        <charset val="129"/>
      </rPr>
      <t>개</t>
    </r>
    <r>
      <rPr>
        <sz val="11"/>
        <rFont val="Tahoma"/>
        <family val="2"/>
      </rPr>
      <t xml:space="preserve"> </t>
    </r>
    <r>
      <rPr>
        <sz val="11"/>
        <rFont val="굴림체"/>
        <family val="3"/>
        <charset val="129"/>
      </rPr>
      <t>공종</t>
    </r>
    <r>
      <rPr>
        <sz val="11"/>
        <rFont val="Tahoma"/>
        <family val="2"/>
      </rPr>
      <t>)</t>
    </r>
    <phoneticPr fontId="5" type="noConversion"/>
  </si>
  <si>
    <t>주차장통신공사</t>
  </si>
  <si>
    <t>특화공사(FMS+EMS)</t>
  </si>
  <si>
    <t>전기인입공사</t>
  </si>
  <si>
    <t>수배전공사</t>
  </si>
  <si>
    <t>변압기설치공사</t>
  </si>
  <si>
    <t>발전기설치공사</t>
  </si>
  <si>
    <t>동력설비공사</t>
  </si>
  <si>
    <t>배관배선공사</t>
  </si>
  <si>
    <t>전등설치공사</t>
  </si>
  <si>
    <t>전열설치공사</t>
  </si>
  <si>
    <t>전력간선공사</t>
  </si>
  <si>
    <t>Cable Tray공사</t>
  </si>
  <si>
    <t>Race Way공사</t>
  </si>
  <si>
    <t>부스덕트공사</t>
  </si>
  <si>
    <t>보안등설치공사</t>
  </si>
  <si>
    <t>접지공사</t>
  </si>
  <si>
    <t>피뢰침공사</t>
  </si>
  <si>
    <t>특화공사(홈IoT,CCTV)</t>
    <phoneticPr fontId="25" type="noConversion"/>
  </si>
  <si>
    <t>공종별  총공사비 구성 현황표(소방)</t>
    <phoneticPr fontId="5" type="noConversion"/>
  </si>
  <si>
    <t>15개 공종</t>
    <phoneticPr fontId="5" type="noConversion"/>
  </si>
  <si>
    <r>
      <t>공사명</t>
    </r>
    <r>
      <rPr>
        <b/>
        <sz val="11"/>
        <rFont val="돋움"/>
        <family val="2"/>
        <charset val="129"/>
      </rPr>
      <t xml:space="preserve"> : 신월곡제1구역도시환경정비사업</t>
    </r>
    <phoneticPr fontId="5" type="noConversion"/>
  </si>
  <si>
    <t>공사명 : 신월곡제1구역도시환경정비사업</t>
    <phoneticPr fontId="25" type="noConversion"/>
  </si>
  <si>
    <t>금융비용</t>
    <phoneticPr fontId="5" type="noConversion"/>
  </si>
  <si>
    <t>분양경비</t>
    <phoneticPr fontId="5" type="noConversion"/>
  </si>
  <si>
    <t>기타사업비</t>
    <phoneticPr fontId="5" type="noConversion"/>
  </si>
  <si>
    <t>[별지 제1호 서식]</t>
  </si>
  <si>
    <t>총사업비 산출 총괄표</t>
  </si>
  <si>
    <t>단위 : 천원</t>
  </si>
  <si>
    <t>구                    분</t>
  </si>
  <si>
    <t>전    체</t>
  </si>
  <si>
    <r>
      <t>감리</t>
    </r>
    <r>
      <rPr>
        <b/>
        <sz val="10"/>
        <color rgb="FF000000"/>
        <rFont val="굴림"/>
        <family val="1"/>
        <charset val="129"/>
      </rPr>
      <t>제외</t>
    </r>
    <phoneticPr fontId="25" type="noConversion"/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</si>
  <si>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</si>
  <si>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</si>
  <si>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</si>
  <si>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</si>
  <si>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</si>
  <si>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</si>
  <si>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</si>
  <si>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</si>
  <si>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계</t>
  </si>
  <si>
    <t>일반관리비</t>
  </si>
  <si>
    <t>이   윤</t>
  </si>
  <si>
    <t>소   계</t>
  </si>
  <si>
    <t>간접비</t>
  </si>
  <si>
    <t>설계비</t>
  </si>
  <si>
    <t>감리비</t>
  </si>
  <si>
    <t>일반분양시설경비</t>
  </si>
  <si>
    <t>분담금 및 부담금</t>
  </si>
  <si>
    <t>보상비</t>
  </si>
  <si>
    <t>기타사업성경비</t>
  </si>
  <si>
    <t>대  지  비</t>
  </si>
  <si>
    <t>부가가치세액</t>
  </si>
  <si>
    <t>총   사   업   비   계</t>
  </si>
  <si>
    <t>주 1. 순공사비란 : 재료비,노무비,경비를 합한 금액임</t>
  </si>
  <si>
    <t xml:space="preserve">   2. 일반관리비와 이윤에 대한 정의 및 산정방법은 "원가계산에 의한 예정가격 작성준칙(예산회계)"에 따름</t>
  </si>
  <si>
    <t xml:space="preserve">   3. 부가가치 세액의 정의와 산정방법은 "부가가치세법"에 따름 </t>
  </si>
  <si>
    <t xml:space="preserve">   4. 간접비란 사업비 중 총 공사비를 제외한 설계비,감리비, 일반분양시설 경비등 사업비성 경비를 말하며, 세부</t>
  </si>
  <si>
    <t xml:space="preserve">      비목은 다음과 같음</t>
  </si>
  <si>
    <t xml:space="preserve">     - 일반 분양시설 경비 : 시공비,운영비,광고홍보비</t>
  </si>
  <si>
    <t xml:space="preserve">     - 분담금 및 부담금 : 인입분담금(가스,전기,수도,지역난방),진입도로,학교용지확보 부담금</t>
  </si>
  <si>
    <t xml:space="preserve">     - 보상비 : 이주대책비,이주보상비</t>
  </si>
  <si>
    <t xml:space="preserve">     - 기타 사업비성 경비 : 제세공과금,측량.교통.환경영향평가 수수료,취득세,등록세,건물 보존등기비 및 입주관</t>
  </si>
  <si>
    <t xml:space="preserve">       리비,분양.임대보증 및 하자 보증수수료등 기타 사업성 경비</t>
  </si>
  <si>
    <t xml:space="preserve">     - 대지비 : 대지구입비,대지구입관련 금융비용 및 제세공과금</t>
  </si>
  <si>
    <t>도급계약금액</t>
    <phoneticPr fontId="5" type="noConversion"/>
  </si>
  <si>
    <t>사업경비</t>
    <phoneticPr fontId="5" type="noConversion"/>
  </si>
  <si>
    <t>도급공사비</t>
    <phoneticPr fontId="25" type="noConversion"/>
  </si>
  <si>
    <t>사업경비</t>
    <phoneticPr fontId="25" type="noConversion"/>
  </si>
  <si>
    <t>철거비</t>
    <phoneticPr fontId="25" type="noConversion"/>
  </si>
  <si>
    <t>금융비용</t>
    <phoneticPr fontId="25" type="noConversion"/>
  </si>
  <si>
    <t>기타</t>
    <phoneticPr fontId="25" type="noConversion"/>
  </si>
  <si>
    <t>순공사비</t>
    <phoneticPr fontId="25" type="noConversion"/>
  </si>
  <si>
    <t>일반관리비</t>
    <phoneticPr fontId="25" type="noConversion"/>
  </si>
  <si>
    <t>이윤</t>
    <phoneticPr fontId="25" type="noConversion"/>
  </si>
  <si>
    <t>계</t>
    <phoneticPr fontId="25" type="noConversion"/>
  </si>
  <si>
    <t>소계</t>
    <phoneticPr fontId="25" type="noConversion"/>
  </si>
  <si>
    <t>기존</t>
    <phoneticPr fontId="25" type="noConversion"/>
  </si>
  <si>
    <t>현재</t>
    <phoneticPr fontId="25" type="noConversion"/>
  </si>
  <si>
    <t>연면적</t>
    <phoneticPr fontId="25" type="noConversion"/>
  </si>
  <si>
    <t>평단가</t>
    <phoneticPr fontId="25" type="noConversion"/>
  </si>
  <si>
    <t>총액</t>
    <phoneticPr fontId="25" type="noConversion"/>
  </si>
  <si>
    <t>장애인 승강기 연면적 포함</t>
    <phoneticPr fontId="25" type="noConversion"/>
  </si>
  <si>
    <t>사업개요</t>
    <phoneticPr fontId="25" type="noConversion"/>
  </si>
  <si>
    <t>E/V 연면적</t>
    <phoneticPr fontId="25" type="noConversion"/>
  </si>
  <si>
    <t>비고</t>
    <phoneticPr fontId="25" type="noConversion"/>
  </si>
  <si>
    <t>분양경비</t>
    <phoneticPr fontId="25" type="noConversion"/>
  </si>
  <si>
    <t>소방공사</t>
    <phoneticPr fontId="5" type="noConversion"/>
  </si>
  <si>
    <t>무선통신보조설비공사</t>
    <phoneticPr fontId="5" type="noConversion"/>
  </si>
  <si>
    <r>
      <t xml:space="preserve">감리대상
</t>
    </r>
    <r>
      <rPr>
        <b/>
        <sz val="10"/>
        <color rgb="FF000000"/>
        <rFont val="굴림체"/>
        <family val="1"/>
        <charset val="129"/>
      </rPr>
      <t>(건축)</t>
    </r>
    <phoneticPr fontId="25" type="noConversion"/>
  </si>
  <si>
    <r>
      <rPr>
        <b/>
        <sz val="10"/>
        <color rgb="FF000000"/>
        <rFont val="맑은 고딕"/>
        <family val="1"/>
        <charset val="129"/>
      </rPr>
      <t>감리대상</t>
    </r>
    <r>
      <rPr>
        <b/>
        <sz val="10"/>
        <color rgb="FF000000"/>
        <rFont val="나눔명조"/>
        <family val="1"/>
        <charset val="129"/>
      </rPr>
      <t xml:space="preserve">
</t>
    </r>
    <r>
      <rPr>
        <b/>
        <sz val="10"/>
        <color rgb="FF000000"/>
        <rFont val="맑은 고딕"/>
        <family val="1"/>
        <charset val="129"/>
      </rPr>
      <t>(전기)</t>
    </r>
    <phoneticPr fontId="25" type="noConversion"/>
  </si>
  <si>
    <r>
      <t xml:space="preserve">타법감리
</t>
    </r>
    <r>
      <rPr>
        <b/>
        <sz val="10"/>
        <color rgb="FF000000"/>
        <rFont val="나눔명조"/>
        <family val="1"/>
      </rPr>
      <t>(</t>
    </r>
    <r>
      <rPr>
        <b/>
        <sz val="10"/>
        <color rgb="FF000000"/>
        <rFont val="맑은 고딕"/>
        <family val="1"/>
        <charset val="129"/>
      </rPr>
      <t>정보통신,소방</t>
    </r>
    <r>
      <rPr>
        <b/>
        <sz val="10"/>
        <color rgb="FF000000"/>
        <rFont val="나눔명조"/>
        <family val="1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</si>
</sst>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#,##0;[Red]&quot;△&quot;#,##0"/>
    <numFmt numFmtId="178" formatCode="&quot;·&quot;General"/>
    <numFmt numFmtId="179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180" formatCode="_-* #,##0_-;\-* #,##0_-;_-* &quot;-&quot;?_-;_-@_-"/>
    <numFmt numFmtId="181" formatCode="_-* #,##0.00_-;\-* #,##0.00_-;_-* &quot;-&quot;_-;_-@_-"/>
    <numFmt numFmtId="182" formatCode="_-* #,##0.000000_-;\-* #,##0.000000_-;_-* &quot;-&quot;_-;_-@_-"/>
  </numFmts>
  <fonts count="47">
    <font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2"/>
      <name val="Arial"/>
      <family val="2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1"/>
      <name val="돋움"/>
      <family val="3"/>
      <charset val="129"/>
    </font>
    <font>
      <b/>
      <sz val="11"/>
      <name val="굴림체"/>
      <family val="3"/>
      <charset val="129"/>
    </font>
    <font>
      <sz val="11"/>
      <color indexed="12"/>
      <name val="굴림체"/>
      <family val="3"/>
      <charset val="129"/>
    </font>
    <font>
      <sz val="11"/>
      <name val="Tahoma"/>
      <family val="2"/>
    </font>
    <font>
      <b/>
      <sz val="11"/>
      <name val="Tahoma"/>
      <family val="2"/>
    </font>
    <font>
      <b/>
      <sz val="11"/>
      <color indexed="10"/>
      <name val="Tahoma"/>
      <family val="2"/>
    </font>
    <font>
      <sz val="11"/>
      <color indexed="12"/>
      <name val="Tahoma"/>
      <family val="2"/>
    </font>
    <font>
      <u/>
      <sz val="22"/>
      <name val="HY헤드라인M"/>
      <family val="1"/>
      <charset val="129"/>
    </font>
    <font>
      <sz val="8"/>
      <name val="굴림체"/>
      <family val="3"/>
      <charset val="129"/>
    </font>
    <font>
      <b/>
      <sz val="11"/>
      <name val="돋움"/>
      <family val="2"/>
      <charset val="129"/>
    </font>
    <font>
      <sz val="11"/>
      <name val="Arial Unicode MS"/>
      <family val="2"/>
      <charset val="129"/>
    </font>
    <font>
      <sz val="11"/>
      <name val="굴림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나눔명조"/>
      <family val="1"/>
      <charset val="129"/>
    </font>
    <font>
      <sz val="10"/>
      <color rgb="FF000000"/>
      <name val="나눔명조"/>
      <family val="1"/>
      <charset val="129"/>
    </font>
    <font>
      <b/>
      <sz val="20"/>
      <color rgb="FF000000"/>
      <name val="나눔명조"/>
      <family val="1"/>
      <charset val="129"/>
    </font>
    <font>
      <b/>
      <sz val="10"/>
      <color rgb="FF000000"/>
      <name val="나눔명조"/>
      <family val="1"/>
      <charset val="129"/>
    </font>
    <font>
      <b/>
      <sz val="10"/>
      <color rgb="FF000000"/>
      <name val="굴림"/>
      <family val="1"/>
      <charset val="129"/>
    </font>
    <font>
      <sz val="10"/>
      <color theme="1"/>
      <name val="나눔명조"/>
      <family val="1"/>
      <charset val="129"/>
    </font>
    <font>
      <sz val="10"/>
      <color rgb="FFFF0000"/>
      <name val="나눔명조"/>
      <family val="1"/>
      <charset val="129"/>
    </font>
    <font>
      <b/>
      <sz val="10"/>
      <color rgb="FFFF0000"/>
      <name val="나눔명조"/>
      <family val="1"/>
      <charset val="129"/>
    </font>
    <font>
      <b/>
      <sz val="10"/>
      <color rgb="FF0070C0"/>
      <name val="나눔명조"/>
      <family val="1"/>
      <charset val="129"/>
    </font>
    <font>
      <sz val="11"/>
      <color theme="1"/>
      <name val="나눔명조"/>
      <family val="1"/>
      <charset val="129"/>
    </font>
    <font>
      <b/>
      <sz val="10"/>
      <color theme="1"/>
      <name val="나눔명조"/>
      <family val="1"/>
      <charset val="129"/>
    </font>
    <font>
      <sz val="11"/>
      <name val="맑은 고딕"/>
      <family val="2"/>
      <charset val="129"/>
    </font>
    <font>
      <sz val="10"/>
      <color theme="1"/>
      <name val="HY견고딕"/>
      <family val="1"/>
      <charset val="129"/>
    </font>
    <font>
      <sz val="10"/>
      <color rgb="FF000000"/>
      <name val="맑은 고딕"/>
      <family val="1"/>
      <charset val="129"/>
    </font>
    <font>
      <b/>
      <sz val="10"/>
      <color rgb="FF000000"/>
      <name val="맑은 고딕"/>
      <family val="1"/>
      <charset val="129"/>
    </font>
    <font>
      <b/>
      <sz val="10"/>
      <color rgb="FF000000"/>
      <name val="나눔명조"/>
      <family val="1"/>
    </font>
    <font>
      <b/>
      <sz val="10"/>
      <color rgb="FF000000"/>
      <name val="굴림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33">
    <xf numFmtId="0" fontId="0" fillId="0" borderId="0"/>
    <xf numFmtId="0" fontId="2" fillId="0" borderId="0"/>
    <xf numFmtId="0" fontId="2" fillId="0" borderId="0"/>
    <xf numFmtId="178" fontId="3" fillId="0" borderId="0" applyFill="0" applyBorder="0" applyAlignment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3" fillId="0" borderId="0" applyNumberFormat="0" applyAlignment="0">
      <alignment horizontal="left"/>
    </xf>
    <xf numFmtId="38" fontId="14" fillId="2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14" fillId="3" borderId="3" applyNumberFormat="0" applyBorder="0" applyAlignment="0" applyProtection="0"/>
    <xf numFmtId="179" fontId="3" fillId="0" borderId="0"/>
    <xf numFmtId="0" fontId="4" fillId="0" borderId="0"/>
    <xf numFmtId="10" fontId="4" fillId="0" borderId="0" applyFont="0" applyFill="0" applyBorder="0" applyAlignment="0" applyProtection="0"/>
    <xf numFmtId="30" fontId="15" fillId="0" borderId="0" applyNumberFormat="0" applyFill="0" applyBorder="0" applyAlignment="0" applyProtection="0">
      <alignment horizontal="left"/>
    </xf>
    <xf numFmtId="40" fontId="16" fillId="0" borderId="0" applyBorder="0">
      <alignment horizontal="right"/>
    </xf>
    <xf numFmtId="177" fontId="7" fillId="0" borderId="4" applyFont="0" applyFill="0" applyBorder="0" applyAlignment="0">
      <alignment horizontal="left" vertical="center"/>
    </xf>
    <xf numFmtId="0" fontId="9" fillId="0" borderId="0" applyNumberFormat="0" applyFill="0" applyBorder="0" applyAlignment="0" applyProtection="0">
      <alignment vertical="top"/>
      <protection locked="0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1" fontId="29" fillId="0" borderId="0">
      <alignment vertical="center"/>
    </xf>
  </cellStyleXfs>
  <cellXfs count="151">
    <xf numFmtId="0" fontId="0" fillId="0" borderId="0" xfId="0"/>
    <xf numFmtId="0" fontId="6" fillId="0" borderId="5" xfId="31" applyFont="1" applyBorder="1" applyAlignment="1">
      <alignment horizontal="center" vertical="center"/>
    </xf>
    <xf numFmtId="0" fontId="6" fillId="0" borderId="4" xfId="31" applyFont="1" applyBorder="1" applyAlignment="1">
      <alignment horizontal="center" vertical="center"/>
    </xf>
    <xf numFmtId="0" fontId="18" fillId="2" borderId="3" xfId="31" applyFont="1" applyFill="1" applyBorder="1" applyAlignment="1">
      <alignment horizontal="center" vertical="center"/>
    </xf>
    <xf numFmtId="41" fontId="18" fillId="2" borderId="3" xfId="27" applyFont="1" applyFill="1" applyBorder="1" applyAlignment="1">
      <alignment horizontal="center" vertical="center"/>
    </xf>
    <xf numFmtId="176" fontId="18" fillId="2" borderId="3" xfId="25" applyNumberFormat="1" applyFont="1" applyFill="1" applyBorder="1" applyAlignment="1">
      <alignment horizontal="center" vertical="center"/>
    </xf>
    <xf numFmtId="0" fontId="17" fillId="0" borderId="0" xfId="31" applyFont="1" applyAlignment="1">
      <alignment horizontal="left" vertical="center"/>
    </xf>
    <xf numFmtId="0" fontId="20" fillId="0" borderId="0" xfId="31" applyFont="1"/>
    <xf numFmtId="0" fontId="20" fillId="0" borderId="0" xfId="31" applyFont="1" applyAlignment="1">
      <alignment horizontal="center" vertical="center"/>
    </xf>
    <xf numFmtId="41" fontId="20" fillId="0" borderId="0" xfId="27" applyFont="1" applyBorder="1"/>
    <xf numFmtId="176" fontId="20" fillId="0" borderId="0" xfId="25" applyNumberFormat="1" applyFont="1" applyBorder="1"/>
    <xf numFmtId="41" fontId="20" fillId="0" borderId="0" xfId="27" applyFont="1" applyBorder="1" applyAlignment="1">
      <alignment horizontal="center" vertical="center"/>
    </xf>
    <xf numFmtId="0" fontId="20" fillId="0" borderId="6" xfId="31" applyFont="1" applyBorder="1" applyAlignment="1">
      <alignment horizontal="center" vertical="center"/>
    </xf>
    <xf numFmtId="0" fontId="20" fillId="0" borderId="6" xfId="31" applyFont="1" applyBorder="1"/>
    <xf numFmtId="41" fontId="20" fillId="0" borderId="6" xfId="27" applyFont="1" applyBorder="1"/>
    <xf numFmtId="176" fontId="20" fillId="0" borderId="6" xfId="25" applyNumberFormat="1" applyFont="1" applyBorder="1"/>
    <xf numFmtId="41" fontId="20" fillId="0" borderId="6" xfId="27" applyFont="1" applyBorder="1" applyAlignment="1">
      <alignment horizontal="center" vertical="center"/>
    </xf>
    <xf numFmtId="0" fontId="20" fillId="0" borderId="5" xfId="31" applyFont="1" applyBorder="1" applyAlignment="1">
      <alignment horizontal="center" vertical="center"/>
    </xf>
    <xf numFmtId="41" fontId="20" fillId="0" borderId="3" xfId="27" applyFont="1" applyBorder="1" applyAlignment="1">
      <alignment horizontal="right" vertical="center"/>
    </xf>
    <xf numFmtId="0" fontId="20" fillId="0" borderId="4" xfId="31" applyFont="1" applyBorder="1" applyAlignment="1">
      <alignment horizontal="center" vertical="center"/>
    </xf>
    <xf numFmtId="0" fontId="20" fillId="0" borderId="9" xfId="31" applyFont="1" applyBorder="1" applyAlignment="1">
      <alignment horizontal="center" vertical="center"/>
    </xf>
    <xf numFmtId="41" fontId="20" fillId="4" borderId="3" xfId="27" applyFont="1" applyFill="1" applyBorder="1" applyAlignment="1">
      <alignment horizontal="right" vertical="center"/>
    </xf>
    <xf numFmtId="0" fontId="20" fillId="0" borderId="7" xfId="31" applyFont="1" applyBorder="1" applyAlignment="1">
      <alignment horizontal="center" vertical="center"/>
    </xf>
    <xf numFmtId="0" fontId="20" fillId="0" borderId="0" xfId="31" applyFont="1" applyAlignment="1">
      <alignment vertical="center"/>
    </xf>
    <xf numFmtId="0" fontId="20" fillId="0" borderId="4" xfId="31" applyFont="1" applyBorder="1"/>
    <xf numFmtId="0" fontId="20" fillId="0" borderId="7" xfId="31" applyFont="1" applyBorder="1"/>
    <xf numFmtId="0" fontId="20" fillId="0" borderId="5" xfId="31" applyFont="1" applyBorder="1"/>
    <xf numFmtId="0" fontId="20" fillId="0" borderId="9" xfId="31" applyFont="1" applyBorder="1"/>
    <xf numFmtId="41" fontId="22" fillId="4" borderId="3" xfId="27" applyFont="1" applyFill="1" applyBorder="1" applyAlignment="1">
      <alignment horizontal="right" vertical="center"/>
    </xf>
    <xf numFmtId="0" fontId="20" fillId="0" borderId="11" xfId="31" applyFont="1" applyBorder="1" applyAlignment="1">
      <alignment horizontal="center" vertical="center"/>
    </xf>
    <xf numFmtId="41" fontId="20" fillId="0" borderId="0" xfId="31" applyNumberFormat="1" applyFont="1" applyAlignment="1">
      <alignment horizontal="center" vertical="center"/>
    </xf>
    <xf numFmtId="0" fontId="21" fillId="0" borderId="0" xfId="31" applyFont="1"/>
    <xf numFmtId="9" fontId="20" fillId="0" borderId="0" xfId="31" applyNumberFormat="1" applyFont="1" applyAlignment="1">
      <alignment vertical="center"/>
    </xf>
    <xf numFmtId="41" fontId="20" fillId="0" borderId="0" xfId="31" applyNumberFormat="1" applyFont="1" applyAlignment="1">
      <alignment vertical="center"/>
    </xf>
    <xf numFmtId="41" fontId="3" fillId="0" borderId="0" xfId="27" applyFont="1" applyBorder="1" applyAlignment="1">
      <alignment vertical="center"/>
    </xf>
    <xf numFmtId="3" fontId="20" fillId="0" borderId="0" xfId="31" applyNumberFormat="1" applyFont="1" applyAlignment="1">
      <alignment horizontal="center" vertical="center"/>
    </xf>
    <xf numFmtId="0" fontId="20" fillId="0" borderId="4" xfId="31" applyFont="1" applyBorder="1" applyAlignment="1">
      <alignment vertical="center"/>
    </xf>
    <xf numFmtId="0" fontId="20" fillId="0" borderId="0" xfId="31" applyFont="1" applyAlignment="1">
      <alignment horizontal="left" vertical="center"/>
    </xf>
    <xf numFmtId="0" fontId="20" fillId="0" borderId="9" xfId="31" applyFont="1" applyBorder="1" applyAlignment="1">
      <alignment vertical="center"/>
    </xf>
    <xf numFmtId="0" fontId="20" fillId="0" borderId="11" xfId="31" applyFont="1" applyBorder="1" applyAlignment="1">
      <alignment vertical="center"/>
    </xf>
    <xf numFmtId="41" fontId="20" fillId="0" borderId="0" xfId="27" applyFont="1" applyBorder="1" applyAlignment="1">
      <alignment vertical="center"/>
    </xf>
    <xf numFmtId="176" fontId="20" fillId="0" borderId="0" xfId="25" applyNumberFormat="1" applyFont="1" applyBorder="1" applyAlignment="1">
      <alignment vertical="center"/>
    </xf>
    <xf numFmtId="0" fontId="21" fillId="0" borderId="0" xfId="31" applyFont="1" applyAlignment="1">
      <alignment vertical="center"/>
    </xf>
    <xf numFmtId="0" fontId="20" fillId="0" borderId="6" xfId="31" applyFont="1" applyBorder="1" applyAlignment="1">
      <alignment vertical="center"/>
    </xf>
    <xf numFmtId="41" fontId="20" fillId="0" borderId="6" xfId="27" applyFont="1" applyBorder="1" applyAlignment="1">
      <alignment vertical="center"/>
    </xf>
    <xf numFmtId="176" fontId="20" fillId="0" borderId="6" xfId="25" applyNumberFormat="1" applyFont="1" applyBorder="1" applyAlignment="1">
      <alignment vertical="center"/>
    </xf>
    <xf numFmtId="0" fontId="6" fillId="0" borderId="3" xfId="31" applyFont="1" applyBorder="1" applyAlignment="1">
      <alignment horizontal="center" vertical="center"/>
    </xf>
    <xf numFmtId="0" fontId="3" fillId="0" borderId="4" xfId="31" applyBorder="1" applyAlignment="1">
      <alignment horizontal="center" vertical="center"/>
    </xf>
    <xf numFmtId="0" fontId="3" fillId="0" borderId="8" xfId="31" applyBorder="1" applyAlignment="1">
      <alignment vertical="center"/>
    </xf>
    <xf numFmtId="0" fontId="0" fillId="0" borderId="10" xfId="0" applyBorder="1" applyAlignment="1">
      <alignment vertical="center"/>
    </xf>
    <xf numFmtId="0" fontId="20" fillId="0" borderId="13" xfId="31" applyFont="1" applyBorder="1" applyAlignment="1">
      <alignment horizontal="center" vertical="center"/>
    </xf>
    <xf numFmtId="41" fontId="20" fillId="6" borderId="3" xfId="27" applyFont="1" applyFill="1" applyBorder="1" applyAlignment="1">
      <alignment horizontal="right" vertical="center"/>
    </xf>
    <xf numFmtId="41" fontId="20" fillId="0" borderId="0" xfId="27" applyFont="1" applyAlignment="1">
      <alignment horizontal="center" vertical="center"/>
    </xf>
    <xf numFmtId="0" fontId="20" fillId="0" borderId="12" xfId="31" applyFont="1" applyBorder="1" applyAlignment="1">
      <alignment horizontal="center" vertical="center"/>
    </xf>
    <xf numFmtId="0" fontId="20" fillId="0" borderId="10" xfId="31" applyFont="1" applyBorder="1" applyAlignment="1">
      <alignment horizontal="center" vertical="center"/>
    </xf>
    <xf numFmtId="41" fontId="20" fillId="0" borderId="3" xfId="27" applyFont="1" applyFill="1" applyBorder="1" applyAlignment="1">
      <alignment horizontal="right" vertical="center"/>
    </xf>
    <xf numFmtId="0" fontId="20" fillId="0" borderId="8" xfId="31" applyFont="1" applyBorder="1" applyAlignment="1">
      <alignment horizontal="center" vertical="center"/>
    </xf>
    <xf numFmtId="0" fontId="20" fillId="0" borderId="8" xfId="31" applyFont="1" applyBorder="1" applyAlignment="1">
      <alignment horizontal="left" vertical="center"/>
    </xf>
    <xf numFmtId="41" fontId="20" fillId="0" borderId="0" xfId="27" applyFont="1"/>
    <xf numFmtId="180" fontId="20" fillId="0" borderId="3" xfId="31" applyNumberFormat="1" applyFont="1" applyBorder="1" applyAlignment="1">
      <alignment vertical="center"/>
    </xf>
    <xf numFmtId="180" fontId="20" fillId="0" borderId="3" xfId="31" applyNumberFormat="1" applyFont="1" applyBorder="1" applyAlignment="1">
      <alignment horizontal="center" vertical="center"/>
    </xf>
    <xf numFmtId="0" fontId="27" fillId="0" borderId="0" xfId="31" applyFont="1"/>
    <xf numFmtId="0" fontId="28" fillId="0" borderId="0" xfId="31" applyFont="1"/>
    <xf numFmtId="41" fontId="30" fillId="0" borderId="0" xfId="32" applyFont="1" applyAlignment="1" applyProtection="1">
      <alignment horizontal="left" vertical="center"/>
      <protection hidden="1"/>
    </xf>
    <xf numFmtId="41" fontId="31" fillId="0" borderId="0" xfId="32" applyFont="1">
      <alignment vertical="center"/>
    </xf>
    <xf numFmtId="41" fontId="31" fillId="0" borderId="0" xfId="32" applyFont="1" applyAlignment="1">
      <alignment horizontal="center" vertical="center"/>
    </xf>
    <xf numFmtId="41" fontId="31" fillId="0" borderId="0" xfId="32" applyFont="1" applyAlignment="1">
      <alignment horizontal="right"/>
    </xf>
    <xf numFmtId="41" fontId="33" fillId="7" borderId="15" xfId="32" applyFont="1" applyFill="1" applyBorder="1" applyAlignment="1">
      <alignment horizontal="center" vertical="center"/>
    </xf>
    <xf numFmtId="41" fontId="33" fillId="7" borderId="16" xfId="32" applyFont="1" applyFill="1" applyBorder="1" applyAlignment="1">
      <alignment horizontal="center" vertical="center"/>
    </xf>
    <xf numFmtId="41" fontId="31" fillId="0" borderId="18" xfId="32" applyFont="1" applyBorder="1" applyAlignment="1">
      <alignment horizontal="left" vertical="center"/>
    </xf>
    <xf numFmtId="41" fontId="31" fillId="0" borderId="18" xfId="32" applyFont="1" applyBorder="1">
      <alignment vertical="center"/>
    </xf>
    <xf numFmtId="41" fontId="31" fillId="0" borderId="19" xfId="32" applyFont="1" applyBorder="1">
      <alignment vertical="center"/>
    </xf>
    <xf numFmtId="41" fontId="35" fillId="0" borderId="18" xfId="32" applyFont="1" applyBorder="1" applyAlignment="1">
      <alignment horizontal="left" vertical="center"/>
    </xf>
    <xf numFmtId="41" fontId="35" fillId="0" borderId="18" xfId="32" applyFont="1" applyBorder="1">
      <alignment vertical="center"/>
    </xf>
    <xf numFmtId="41" fontId="36" fillId="0" borderId="0" xfId="32" applyFont="1">
      <alignment vertical="center"/>
    </xf>
    <xf numFmtId="41" fontId="33" fillId="0" borderId="18" xfId="32" applyFont="1" applyBorder="1" applyAlignment="1">
      <alignment horizontal="center" vertical="center"/>
    </xf>
    <xf numFmtId="41" fontId="33" fillId="0" borderId="18" xfId="32" applyFont="1" applyBorder="1">
      <alignment vertical="center"/>
    </xf>
    <xf numFmtId="41" fontId="35" fillId="8" borderId="18" xfId="32" applyFont="1" applyFill="1" applyBorder="1">
      <alignment vertical="center"/>
    </xf>
    <xf numFmtId="41" fontId="37" fillId="0" borderId="0" xfId="32" applyFont="1">
      <alignment vertical="center"/>
    </xf>
    <xf numFmtId="41" fontId="38" fillId="0" borderId="0" xfId="32" applyFont="1">
      <alignment vertical="center"/>
    </xf>
    <xf numFmtId="41" fontId="35" fillId="0" borderId="19" xfId="32" applyFont="1" applyBorder="1">
      <alignment vertical="center"/>
    </xf>
    <xf numFmtId="41" fontId="33" fillId="0" borderId="20" xfId="32" applyFont="1" applyBorder="1">
      <alignment vertical="center"/>
    </xf>
    <xf numFmtId="41" fontId="33" fillId="0" borderId="0" xfId="32" applyFont="1">
      <alignment vertical="center"/>
    </xf>
    <xf numFmtId="41" fontId="40" fillId="8" borderId="18" xfId="32" applyFont="1" applyFill="1" applyBorder="1">
      <alignment vertical="center"/>
    </xf>
    <xf numFmtId="41" fontId="35" fillId="0" borderId="20" xfId="32" applyFont="1" applyBorder="1">
      <alignment vertical="center"/>
    </xf>
    <xf numFmtId="41" fontId="33" fillId="9" borderId="22" xfId="32" applyFont="1" applyFill="1" applyBorder="1">
      <alignment vertical="center"/>
    </xf>
    <xf numFmtId="41" fontId="33" fillId="9" borderId="23" xfId="32" applyFont="1" applyFill="1" applyBorder="1">
      <alignment vertical="center"/>
    </xf>
    <xf numFmtId="41" fontId="30" fillId="0" borderId="0" xfId="32" applyFont="1">
      <alignment vertical="center"/>
    </xf>
    <xf numFmtId="41" fontId="31" fillId="0" borderId="0" xfId="32" applyFont="1" applyAlignment="1" applyProtection="1">
      <alignment horizontal="left" vertical="center"/>
      <protection hidden="1"/>
    </xf>
    <xf numFmtId="41" fontId="31" fillId="0" borderId="0" xfId="32" applyFont="1" applyAlignment="1" applyProtection="1">
      <alignment horizontal="center" vertical="center"/>
      <protection hidden="1"/>
    </xf>
    <xf numFmtId="0" fontId="41" fillId="0" borderId="0" xfId="31" applyFont="1"/>
    <xf numFmtId="41" fontId="30" fillId="0" borderId="0" xfId="27" applyFont="1" applyAlignment="1">
      <alignment vertical="center"/>
    </xf>
    <xf numFmtId="41" fontId="31" fillId="0" borderId="3" xfId="32" applyFont="1" applyBorder="1">
      <alignment vertical="center"/>
    </xf>
    <xf numFmtId="41" fontId="36" fillId="0" borderId="3" xfId="32" applyFont="1" applyBorder="1">
      <alignment vertical="center"/>
    </xf>
    <xf numFmtId="41" fontId="42" fillId="0" borderId="3" xfId="32" applyFont="1" applyBorder="1">
      <alignment vertical="center"/>
    </xf>
    <xf numFmtId="41" fontId="35" fillId="0" borderId="3" xfId="32" applyFont="1" applyBorder="1">
      <alignment vertical="center"/>
    </xf>
    <xf numFmtId="41" fontId="42" fillId="0" borderId="10" xfId="32" applyFont="1" applyBorder="1">
      <alignment vertical="center"/>
    </xf>
    <xf numFmtId="41" fontId="43" fillId="0" borderId="3" xfId="32" applyFont="1" applyBorder="1" applyAlignment="1">
      <alignment horizontal="center" vertical="center"/>
    </xf>
    <xf numFmtId="41" fontId="43" fillId="0" borderId="3" xfId="32" applyFont="1" applyBorder="1">
      <alignment vertical="center"/>
    </xf>
    <xf numFmtId="181" fontId="31" fillId="0" borderId="3" xfId="32" applyNumberFormat="1" applyFont="1" applyBorder="1">
      <alignment vertical="center"/>
    </xf>
    <xf numFmtId="182" fontId="31" fillId="0" borderId="0" xfId="32" applyNumberFormat="1" applyFont="1">
      <alignment vertical="center"/>
    </xf>
    <xf numFmtId="41" fontId="40" fillId="8" borderId="20" xfId="32" applyFont="1" applyFill="1" applyBorder="1">
      <alignment vertical="center"/>
    </xf>
    <xf numFmtId="41" fontId="33" fillId="7" borderId="15" xfId="32" applyFont="1" applyFill="1" applyBorder="1" applyAlignment="1">
      <alignment horizontal="center" vertical="center" wrapText="1"/>
    </xf>
    <xf numFmtId="41" fontId="42" fillId="0" borderId="8" xfId="32" applyFont="1" applyBorder="1" applyAlignment="1">
      <alignment horizontal="center" vertical="center"/>
    </xf>
    <xf numFmtId="41" fontId="42" fillId="0" borderId="10" xfId="32" applyFont="1" applyBorder="1" applyAlignment="1">
      <alignment horizontal="center" vertical="center"/>
    </xf>
    <xf numFmtId="41" fontId="42" fillId="0" borderId="13" xfId="32" applyFont="1" applyBorder="1" applyAlignment="1">
      <alignment horizontal="center" vertical="center"/>
    </xf>
    <xf numFmtId="41" fontId="42" fillId="0" borderId="12" xfId="32" applyFont="1" applyBorder="1" applyAlignment="1">
      <alignment horizontal="center" vertical="center"/>
    </xf>
    <xf numFmtId="41" fontId="42" fillId="0" borderId="9" xfId="32" applyFont="1" applyBorder="1" applyAlignment="1">
      <alignment horizontal="center" vertical="center"/>
    </xf>
    <xf numFmtId="41" fontId="32" fillId="0" borderId="0" xfId="32" applyFont="1" applyAlignment="1">
      <alignment horizontal="center" vertical="center"/>
    </xf>
    <xf numFmtId="41" fontId="33" fillId="7" borderId="14" xfId="32" applyFont="1" applyFill="1" applyBorder="1" applyAlignment="1">
      <alignment horizontal="center" vertical="center"/>
    </xf>
    <xf numFmtId="41" fontId="33" fillId="7" borderId="15" xfId="32" applyFont="1" applyFill="1" applyBorder="1" applyAlignment="1">
      <alignment horizontal="center" vertical="center"/>
    </xf>
    <xf numFmtId="41" fontId="31" fillId="0" borderId="17" xfId="32" applyFont="1" applyBorder="1" applyAlignment="1">
      <alignment horizontal="center" vertical="center"/>
    </xf>
    <xf numFmtId="41" fontId="31" fillId="0" borderId="18" xfId="32" applyFont="1" applyBorder="1" applyAlignment="1">
      <alignment horizontal="center" vertical="center"/>
    </xf>
    <xf numFmtId="41" fontId="33" fillId="0" borderId="18" xfId="32" applyFont="1" applyBorder="1" applyAlignment="1">
      <alignment horizontal="center" vertical="center"/>
    </xf>
    <xf numFmtId="41" fontId="35" fillId="0" borderId="17" xfId="32" applyFont="1" applyBorder="1" applyAlignment="1">
      <alignment horizontal="center" vertical="center"/>
    </xf>
    <xf numFmtId="41" fontId="39" fillId="0" borderId="18" xfId="32" applyFont="1" applyBorder="1" applyAlignment="1">
      <alignment horizontal="center" vertical="center"/>
    </xf>
    <xf numFmtId="41" fontId="33" fillId="9" borderId="21" xfId="32" applyFont="1" applyFill="1" applyBorder="1" applyAlignment="1">
      <alignment horizontal="center" vertical="center"/>
    </xf>
    <xf numFmtId="41" fontId="33" fillId="9" borderId="22" xfId="32" applyFont="1" applyFill="1" applyBorder="1" applyAlignment="1">
      <alignment horizontal="center" vertical="center"/>
    </xf>
    <xf numFmtId="41" fontId="35" fillId="0" borderId="18" xfId="32" applyFont="1" applyBorder="1" applyAlignment="1">
      <alignment horizontal="center" vertical="center"/>
    </xf>
    <xf numFmtId="0" fontId="23" fillId="0" borderId="8" xfId="31" applyFont="1" applyBorder="1" applyAlignment="1">
      <alignment vertical="center"/>
    </xf>
    <xf numFmtId="0" fontId="23" fillId="0" borderId="10" xfId="31" applyFont="1" applyBorder="1" applyAlignment="1">
      <alignment vertical="center"/>
    </xf>
    <xf numFmtId="0" fontId="20" fillId="0" borderId="3" xfId="31" applyFont="1" applyBorder="1" applyAlignment="1">
      <alignment vertical="center"/>
    </xf>
    <xf numFmtId="0" fontId="20" fillId="4" borderId="2" xfId="31" applyFont="1" applyFill="1" applyBorder="1" applyAlignment="1">
      <alignment horizontal="center" vertical="center"/>
    </xf>
    <xf numFmtId="0" fontId="20" fillId="4" borderId="10" xfId="31" applyFont="1" applyFill="1" applyBorder="1" applyAlignment="1">
      <alignment horizontal="center" vertical="center"/>
    </xf>
    <xf numFmtId="0" fontId="23" fillId="0" borderId="3" xfId="31" applyFont="1" applyBorder="1" applyAlignment="1">
      <alignment vertical="center"/>
    </xf>
    <xf numFmtId="0" fontId="20" fillId="0" borderId="8" xfId="31" applyFont="1" applyBorder="1" applyAlignment="1">
      <alignment vertical="center"/>
    </xf>
    <xf numFmtId="0" fontId="20" fillId="0" borderId="10" xfId="31" applyFont="1" applyBorder="1" applyAlignment="1">
      <alignment vertical="center"/>
    </xf>
    <xf numFmtId="0" fontId="6" fillId="5" borderId="8" xfId="31" applyFont="1" applyFill="1" applyBorder="1" applyAlignment="1">
      <alignment horizontal="center" vertical="center"/>
    </xf>
    <xf numFmtId="0" fontId="20" fillId="5" borderId="2" xfId="31" applyFont="1" applyFill="1" applyBorder="1"/>
    <xf numFmtId="0" fontId="20" fillId="5" borderId="10" xfId="31" applyFont="1" applyFill="1" applyBorder="1"/>
    <xf numFmtId="41" fontId="18" fillId="2" borderId="3" xfId="27" applyFont="1" applyFill="1" applyBorder="1" applyAlignment="1">
      <alignment horizontal="center" vertical="center"/>
    </xf>
    <xf numFmtId="0" fontId="21" fillId="2" borderId="3" xfId="31" applyFont="1" applyFill="1" applyBorder="1" applyAlignment="1">
      <alignment horizontal="center" vertical="center"/>
    </xf>
    <xf numFmtId="41" fontId="6" fillId="0" borderId="8" xfId="27" applyFont="1" applyBorder="1" applyAlignment="1">
      <alignment vertical="center"/>
    </xf>
    <xf numFmtId="0" fontId="20" fillId="4" borderId="8" xfId="31" applyFont="1" applyFill="1" applyBorder="1" applyAlignment="1">
      <alignment horizontal="center" vertical="center"/>
    </xf>
    <xf numFmtId="0" fontId="20" fillId="0" borderId="2" xfId="31" applyFont="1" applyBorder="1" applyAlignment="1">
      <alignment vertical="center"/>
    </xf>
    <xf numFmtId="0" fontId="18" fillId="4" borderId="8" xfId="31" applyFont="1" applyFill="1" applyBorder="1" applyAlignment="1">
      <alignment horizontal="center" vertical="center"/>
    </xf>
    <xf numFmtId="0" fontId="21" fillId="4" borderId="2" xfId="31" applyFont="1" applyFill="1" applyBorder="1"/>
    <xf numFmtId="0" fontId="21" fillId="4" borderId="10" xfId="31" applyFont="1" applyFill="1" applyBorder="1"/>
    <xf numFmtId="0" fontId="24" fillId="0" borderId="0" xfId="31" applyFont="1" applyAlignment="1">
      <alignment horizontal="center" vertical="center"/>
    </xf>
    <xf numFmtId="0" fontId="3" fillId="0" borderId="13" xfId="31" applyBorder="1" applyAlignment="1">
      <alignment horizontal="center" vertical="center"/>
    </xf>
    <xf numFmtId="0" fontId="3" fillId="0" borderId="12" xfId="31" applyBorder="1" applyAlignment="1">
      <alignment horizontal="center" vertical="center"/>
    </xf>
    <xf numFmtId="41" fontId="6" fillId="0" borderId="8" xfId="27" applyFont="1" applyBorder="1" applyAlignment="1">
      <alignment horizontal="center" vertical="center"/>
    </xf>
    <xf numFmtId="0" fontId="20" fillId="0" borderId="10" xfId="31" applyFont="1" applyBorder="1" applyAlignment="1">
      <alignment horizontal="center" vertical="center"/>
    </xf>
    <xf numFmtId="0" fontId="20" fillId="0" borderId="0" xfId="31" applyFont="1" applyAlignment="1">
      <alignment vertical="center"/>
    </xf>
    <xf numFmtId="0" fontId="20" fillId="0" borderId="11" xfId="31" applyFont="1" applyBorder="1" applyAlignment="1">
      <alignment vertical="center"/>
    </xf>
    <xf numFmtId="0" fontId="20" fillId="5" borderId="2" xfId="31" applyFont="1" applyFill="1" applyBorder="1" applyAlignment="1">
      <alignment vertical="center"/>
    </xf>
    <xf numFmtId="0" fontId="20" fillId="5" borderId="10" xfId="31" applyFont="1" applyFill="1" applyBorder="1" applyAlignment="1">
      <alignment vertical="center"/>
    </xf>
    <xf numFmtId="0" fontId="21" fillId="4" borderId="2" xfId="31" applyFont="1" applyFill="1" applyBorder="1" applyAlignment="1">
      <alignment vertical="center"/>
    </xf>
    <xf numFmtId="0" fontId="21" fillId="4" borderId="10" xfId="31" applyFont="1" applyFill="1" applyBorder="1" applyAlignment="1">
      <alignment vertical="center"/>
    </xf>
    <xf numFmtId="0" fontId="20" fillId="6" borderId="2" xfId="31" applyFont="1" applyFill="1" applyBorder="1" applyAlignment="1">
      <alignment horizontal="center" vertical="center"/>
    </xf>
    <xf numFmtId="0" fontId="20" fillId="6" borderId="10" xfId="31" applyFont="1" applyFill="1" applyBorder="1" applyAlignment="1">
      <alignment horizontal="center" vertical="center"/>
    </xf>
  </cellXfs>
  <cellStyles count="33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Calc Currency (0)" xfId="3" xr:uid="{00000000-0005-0000-0000-000002000000}"/>
    <cellStyle name="Comma [0]_ SG&amp;A Bridge " xfId="4" xr:uid="{00000000-0005-0000-0000-000003000000}"/>
    <cellStyle name="Comma_ SG&amp;A Bridge " xfId="5" xr:uid="{00000000-0005-0000-0000-000004000000}"/>
    <cellStyle name="Copied" xfId="6" xr:uid="{00000000-0005-0000-0000-000005000000}"/>
    <cellStyle name="Currency [0]_ SG&amp;A Bridge " xfId="7" xr:uid="{00000000-0005-0000-0000-000006000000}"/>
    <cellStyle name="Currency_ SG&amp;A Bridge " xfId="8" xr:uid="{00000000-0005-0000-0000-000007000000}"/>
    <cellStyle name="Entered" xfId="9" xr:uid="{00000000-0005-0000-0000-000008000000}"/>
    <cellStyle name="Grey" xfId="10" xr:uid="{00000000-0005-0000-0000-000009000000}"/>
    <cellStyle name="Header1" xfId="11" xr:uid="{00000000-0005-0000-0000-00000A000000}"/>
    <cellStyle name="Header2" xfId="12" xr:uid="{00000000-0005-0000-0000-00000B000000}"/>
    <cellStyle name="Input [yellow]" xfId="13" xr:uid="{00000000-0005-0000-0000-00000C000000}"/>
    <cellStyle name="Normal - Style1" xfId="14" xr:uid="{00000000-0005-0000-0000-00000D000000}"/>
    <cellStyle name="Normal_ SG&amp;A Bridge " xfId="15" xr:uid="{00000000-0005-0000-0000-00000E000000}"/>
    <cellStyle name="Percent [2]" xfId="16" xr:uid="{00000000-0005-0000-0000-00000F000000}"/>
    <cellStyle name="RevList" xfId="17" xr:uid="{00000000-0005-0000-0000-000010000000}"/>
    <cellStyle name="Subtotal" xfId="18" xr:uid="{00000000-0005-0000-0000-000011000000}"/>
    <cellStyle name="기본숫자" xfId="19" xr:uid="{00000000-0005-0000-0000-000012000000}"/>
    <cellStyle name="뒤에 오는 하이퍼링크_대치오피스텔(가실행3차-철콘변경,습식-최대연)" xfId="20" xr:uid="{00000000-0005-0000-0000-000013000000}"/>
    <cellStyle name="똿뗦먛귟 [0.00]_PRODUCT DETAIL Q1" xfId="21" xr:uid="{00000000-0005-0000-0000-000014000000}"/>
    <cellStyle name="똿뗦먛귟_PRODUCT DETAIL Q1" xfId="22" xr:uid="{00000000-0005-0000-0000-000015000000}"/>
    <cellStyle name="믅됞 [0.00]_PRODUCT DETAIL Q1" xfId="23" xr:uid="{00000000-0005-0000-0000-000016000000}"/>
    <cellStyle name="믅됞_PRODUCT DETAIL Q1" xfId="24" xr:uid="{00000000-0005-0000-0000-000017000000}"/>
    <cellStyle name="백분율" xfId="25" builtinId="5"/>
    <cellStyle name="뷭?_BOOKSHIP" xfId="26" xr:uid="{00000000-0005-0000-0000-000019000000}"/>
    <cellStyle name="쉼표 [0]" xfId="27" builtinId="6"/>
    <cellStyle name="쉼표 [0] 2" xfId="32" xr:uid="{0DB9A7ED-7205-458A-BA02-ED0172251BAB}"/>
    <cellStyle name="콤마 [0]_★구조물자재집계표" xfId="28" xr:uid="{00000000-0005-0000-0000-00001B000000}"/>
    <cellStyle name="콤마_★구조물자재집계표" xfId="29" xr:uid="{00000000-0005-0000-0000-00001C000000}"/>
    <cellStyle name="표준" xfId="0" builtinId="0"/>
    <cellStyle name="標準_Akia(F）-8" xfId="30" xr:uid="{00000000-0005-0000-0000-00001E000000}"/>
    <cellStyle name="표준_인천논현감리신청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041;&#51068;&#53664;&#44148;\01.&#46041;&#51068;&#54788;&#51109;\2006.11%20-%20&#45824;&#44396;&#49688;&#49457;\&#45824;&#44396;&#49688;&#49457;%20&#54788;&#49444;&#51088;&#47308;\&#45824;&#44396;&#49345;&#46041;0610(&#44204;&#51201;)%20-%20&#44048;&#47532;&#49440;&#51221;&#51088;&#47308;\&#44592;&#53440;&#52280;&#44256;&#49324;&#54637;\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jae/Downloads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jae/Downloads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jae/Downloads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은행"/>
      <sheetName val="목표세부명세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현금흐름"/>
      <sheetName val="첨부1"/>
      <sheetName val="수입"/>
      <sheetName val="공통가설"/>
      <sheetName val="간접"/>
      <sheetName val="집계표"/>
      <sheetName val="손익"/>
      <sheetName val="수정시산표"/>
      <sheetName val="SG"/>
      <sheetName val="주택"/>
      <sheetName val="주택(백만원)"/>
      <sheetName val="A4288"/>
      <sheetName val="손익분석"/>
      <sheetName val="신공항A-9(원가수정)"/>
      <sheetName val="KUNGDEVI"/>
      <sheetName val="자바라1"/>
      <sheetName val="그래프"/>
      <sheetName val="관로내역원"/>
      <sheetName val="SUMMARY"/>
      <sheetName val="PAINT"/>
      <sheetName val="현장관리비"/>
      <sheetName val="GDP"/>
      <sheetName val="손익기01"/>
      <sheetName val="CTEMCOST"/>
      <sheetName val="ELECTRIC"/>
      <sheetName val="C-A(취합)파리"/>
      <sheetName val="COL"/>
      <sheetName val="Sheet1"/>
      <sheetName val="동선(을)"/>
      <sheetName val="5Traffic1"/>
      <sheetName val="부문인원3"/>
      <sheetName val="bm(CIcable)"/>
      <sheetName val="감독1130"/>
      <sheetName val="인사자료총집계"/>
      <sheetName val="공사비집계"/>
      <sheetName val="전계가"/>
      <sheetName val="원가계산서"/>
      <sheetName val="금액내역서"/>
      <sheetName val="실행내역"/>
      <sheetName val="설계내역서"/>
      <sheetName val="예가표"/>
      <sheetName val="시멘트"/>
      <sheetName val="내역"/>
      <sheetName val="공사개요"/>
      <sheetName val="노임단가"/>
      <sheetName val="CC Down load 0716"/>
      <sheetName val="화물2팀"/>
      <sheetName val="변경실행(2차) "/>
      <sheetName val="금융"/>
      <sheetName val="결재인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서"/>
      <sheetName val="982월원안"/>
      <sheetName val="TR제작사양"/>
      <sheetName val="익월수주전망"/>
      <sheetName val="MIJIBI"/>
      <sheetName val="SCHEDULE"/>
      <sheetName val="입찰내역서"/>
      <sheetName val="산근"/>
      <sheetName val="호프"/>
      <sheetName val="일위대가"/>
      <sheetName val="점수계산1-2"/>
      <sheetName val="  한국 AMP ASP-23 판매가격  "/>
      <sheetName val="개발비자산성검토"/>
      <sheetName val="공통비총괄표"/>
      <sheetName val="노무비"/>
      <sheetName val="SIL98"/>
      <sheetName val="단가"/>
      <sheetName val="woo(mac)"/>
      <sheetName val="여흥"/>
      <sheetName val="APT"/>
      <sheetName val="나.출고"/>
      <sheetName val="나.입고"/>
      <sheetName val="8월차잔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유동성사채"/>
      <sheetName val="감가상각"/>
      <sheetName val="2연암거"/>
      <sheetName val="경사수로집계표"/>
      <sheetName val="경사수로"/>
      <sheetName val="진입교량"/>
      <sheetName val="b_balju (2)"/>
      <sheetName val="b_gunmul"/>
      <sheetName val="물량표"/>
      <sheetName val="Calen"/>
      <sheetName val="참조"/>
      <sheetName val="Variables"/>
      <sheetName val="제조원가 원단위 분석"/>
      <sheetName val="종합표양식(품의 &amp; 입고)_2"/>
      <sheetName val="상각스케쥴(조정)"/>
      <sheetName val="원가관리 (동월대비)"/>
      <sheetName val="JUCKEYK"/>
      <sheetName val="45,46"/>
      <sheetName val="요약"/>
      <sheetName val="방배동내역(리라)"/>
      <sheetName val="미드수량"/>
      <sheetName val="DATE"/>
      <sheetName val="실행철강하도"/>
      <sheetName val="기계경비(시간당)"/>
      <sheetName val="램머"/>
      <sheetName val="LinerWt"/>
      <sheetName val="ABUT수량-A1"/>
      <sheetName val="갑지(추정)"/>
      <sheetName val="중기조종사 단위단가"/>
      <sheetName val="견적의뢰"/>
      <sheetName val="장기대여금1"/>
      <sheetName val="화의-현금흐름"/>
      <sheetName val="Sheet13"/>
      <sheetName val="Sheet14"/>
      <sheetName val="DATA"/>
      <sheetName val="실적공사"/>
      <sheetName val="총괄내역서"/>
      <sheetName val="금융비용"/>
      <sheetName val="유림골조"/>
      <sheetName val="#REF"/>
      <sheetName val="일위대가표"/>
      <sheetName val="기성청구 공문"/>
      <sheetName val="IW-LIST"/>
      <sheetName val="기본DATA"/>
      <sheetName val="6PILE  (돌출)"/>
      <sheetName val="대비표"/>
      <sheetName val="980731"/>
      <sheetName val="광곡세부내역"/>
      <sheetName val="업무처리전"/>
      <sheetName val="시산표(매출조정전)"/>
      <sheetName val="현장지지물물량"/>
      <sheetName val="2-2.매출분석"/>
      <sheetName val="S&amp;R"/>
      <sheetName val="93"/>
      <sheetName val="역T형"/>
      <sheetName val="RECIMAKE"/>
      <sheetName val="예정(3)"/>
      <sheetName val="동원(3)"/>
      <sheetName val="토목검측서"/>
      <sheetName val="A-100전제"/>
      <sheetName val="몰드시스템 리스트"/>
      <sheetName val="정비손익"/>
      <sheetName val="200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Borrower"/>
      <sheetName val="MIBK원단위"/>
      <sheetName val="Proposal"/>
      <sheetName val="SM1-09"/>
      <sheetName val="SM2-09"/>
      <sheetName val="BD-09"/>
      <sheetName val="7 (2)"/>
      <sheetName val="12년 CF(9월)"/>
      <sheetName val="추가예산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중요02월25일"/>
      <sheetName val="단가추이"/>
      <sheetName val="경유량추이"/>
      <sheetName val="RE9604"/>
      <sheetName val="평가제외"/>
      <sheetName val="수주현황2월"/>
      <sheetName val="단가산출"/>
      <sheetName val="13월별BS"/>
      <sheetName val="집행내역"/>
      <sheetName val="공통부대관리"/>
      <sheetName val="Sheet1 (2)"/>
      <sheetName val="A-4"/>
      <sheetName val="하수급견적대비"/>
      <sheetName val="원가(통신)"/>
      <sheetName val="표지"/>
      <sheetName val="설비원가"/>
      <sheetName val="영동(D)"/>
      <sheetName val="37개월"/>
      <sheetName val="총내역서"/>
      <sheetName val="자재단가"/>
      <sheetName val="D-623D"/>
      <sheetName val="BQMPALOC"/>
      <sheetName val="부서코드표"/>
      <sheetName val="재료"/>
      <sheetName val="세부내역서"/>
      <sheetName val="손익현황"/>
      <sheetName val="현황CODE"/>
      <sheetName val="지점장"/>
      <sheetName val="ADR"/>
      <sheetName val="Total"/>
      <sheetName val="조명시설"/>
      <sheetName val="슬래브"/>
      <sheetName val="XZLC004_PART2"/>
      <sheetName val="XZLC003_PART1"/>
      <sheetName val="주현(해보)"/>
      <sheetName val="주현(영광)"/>
      <sheetName val="_x0018__x0000_"/>
      <sheetName val=""/>
      <sheetName val="2.총괄표"/>
      <sheetName val="CAUDIT"/>
      <sheetName val="골조시행"/>
      <sheetName val="주형"/>
      <sheetName val="단가표"/>
      <sheetName val="sum1 (2)"/>
      <sheetName val="적격"/>
      <sheetName val="조경"/>
      <sheetName val="입찰보고"/>
      <sheetName val="물량표(신)"/>
      <sheetName val="대공종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참조시트"/>
      <sheetName val="경비2내역"/>
      <sheetName val="부대공"/>
      <sheetName val="신공"/>
      <sheetName val="원가계산하도"/>
      <sheetName val="부하계산서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表21 净利润调节表"/>
      <sheetName val="자금추ȕ"/>
      <sheetName val="찍기"/>
      <sheetName val="단가일람"/>
      <sheetName val="단위량당중기"/>
      <sheetName val="수량집계표(舊)"/>
      <sheetName val="504전기실 동부하-L"/>
      <sheetName val="Sheet15"/>
      <sheetName val="Sheet9"/>
      <sheetName val="DUT-BAT1"/>
      <sheetName val="BOX-1510"/>
      <sheetName val="입출재고현황 (2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2.주요계수총괄"/>
      <sheetName val="현금"/>
      <sheetName val="연돌일위집계"/>
      <sheetName val="건축내역"/>
      <sheetName val="3.바닥판설계"/>
      <sheetName val="BEST"/>
      <sheetName val="통장출금액"/>
      <sheetName val="실적"/>
      <sheetName val="카메라"/>
      <sheetName val="적용건축"/>
      <sheetName val="산출근거"/>
      <sheetName val="일위(토목)"/>
      <sheetName val="0001new"/>
      <sheetName val="단가(반정3교-원주)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입찰내역 발주처 양식"/>
      <sheetName val="실행간접비용"/>
      <sheetName val="품셈TABLE"/>
      <sheetName val="P.M 별"/>
      <sheetName val="품셈표"/>
      <sheetName val="CC16-내역서"/>
      <sheetName val="감가상각비"/>
      <sheetName val="교각계산"/>
      <sheetName val="Y-WORK"/>
      <sheetName val="갑근세납세필증명원"/>
      <sheetName val="cp-e1"/>
      <sheetName val="05년말(건재)"/>
      <sheetName val="물량표S"/>
      <sheetName val="INPUT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퇴충"/>
      <sheetName val="수지"/>
      <sheetName val="양식(직판용)"/>
      <sheetName val="TRE TABLE"/>
      <sheetName val="C3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部署名"/>
      <sheetName val="車両別燃費及び油類単価"/>
      <sheetName val="시산표"/>
      <sheetName val="월별예산"/>
      <sheetName val="목록"/>
      <sheetName val="중기"/>
      <sheetName val="1_종합손익(도급)1"/>
      <sheetName val="推移グラフ"/>
      <sheetName val="YES-T"/>
      <sheetName val="공사내역"/>
      <sheetName val="Project Brief"/>
      <sheetName val="회사정보"/>
      <sheetName val="설계명세서"/>
      <sheetName val="전신환매도율"/>
      <sheetName val="경비"/>
      <sheetName val="한강운반비"/>
      <sheetName val="동절기투입(자재)"/>
      <sheetName val="부속동"/>
      <sheetName val="조정내역"/>
      <sheetName val="Year"/>
      <sheetName val="CF6"/>
      <sheetName val="FRQ"/>
      <sheetName val="기준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주행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설계명세서(선로)"/>
      <sheetName val="직재"/>
      <sheetName val="PAD TR보호대기초"/>
      <sheetName val="HANDHOLE(2)"/>
      <sheetName val="가로등기초"/>
      <sheetName val="GAEYO"/>
      <sheetName val="내역표지"/>
      <sheetName val="단면 (2)"/>
      <sheetName val="공통비(전체)"/>
      <sheetName val="토목공사"/>
      <sheetName val="새공통(96임금인상기준)"/>
      <sheetName val="비교1"/>
      <sheetName val="유림총괄"/>
      <sheetName val="구성비"/>
      <sheetName val="근거 및 가정"/>
      <sheetName val="09~10년 매출계획"/>
      <sheetName val="2 카드채권(대출포함)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原価センタ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_x005f_x0018__x005f_x0000_"/>
      <sheetName val="Data Validation"/>
      <sheetName val="기초"/>
      <sheetName val="재무상태표"/>
      <sheetName val="본문"/>
      <sheetName val="철골공사"/>
      <sheetName val="시화점실행"/>
      <sheetName val="자금운용계획표"/>
      <sheetName val="PIPE"/>
      <sheetName val="FLANGE"/>
      <sheetName val="VALVE"/>
      <sheetName val="전체철근집계"/>
      <sheetName val="MEMORY"/>
      <sheetName val="공사비증감"/>
      <sheetName val="내역(한신APT)"/>
      <sheetName val="1. 시공측량"/>
      <sheetName val="전도품의"/>
      <sheetName val="건축2"/>
      <sheetName val="118.세금과공과"/>
      <sheetName val="수선비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음료실행"/>
      <sheetName val="자재목록"/>
      <sheetName val="일위(PN)"/>
      <sheetName val="1.본사계정별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5"/>
      <sheetName val="Sheet8"/>
      <sheetName val="95하U$가격"/>
      <sheetName val="3.6.2남양주택배"/>
      <sheetName val="ETC"/>
      <sheetName val="Back Data 1"/>
      <sheetName val="Manual"/>
      <sheetName val="__"/>
      <sheetName val="슬래԰"/>
      <sheetName val="슬래"/>
      <sheetName val="슬래렀"/>
      <sheetName val="슬래㰀"/>
      <sheetName val="총괄표"/>
      <sheetName val="정부노임단가"/>
      <sheetName val="슬래밀"/>
      <sheetName val="선급비용"/>
      <sheetName val="접대비"/>
      <sheetName val="해외 기술훈련비 (합계)"/>
      <sheetName val="최소가치(간편)-회계"/>
      <sheetName val="회사제시"/>
      <sheetName val="품목"/>
      <sheetName val="FB25JN"/>
      <sheetName val="22철거수량"/>
      <sheetName val="분전함신설"/>
      <sheetName val="접지1종"/>
      <sheetName val="설치원가"/>
      <sheetName val="터파기및재료"/>
      <sheetName val="3본사"/>
      <sheetName val="98지급계획"/>
      <sheetName val="125PIECE"/>
      <sheetName val="소총괄표"/>
      <sheetName val="아파트연면적비율(참고1)"/>
      <sheetName val="1월 예산"/>
      <sheetName val="슬래　"/>
      <sheetName val="슬래尀"/>
      <sheetName val="슬래⠀"/>
      <sheetName val="슬래"/>
      <sheetName val="슬래堌"/>
      <sheetName val="수종별수량 (2)"/>
      <sheetName val="구간별수량"/>
      <sheetName val="전선 및 전선관"/>
      <sheetName val="도"/>
      <sheetName val="의정부문예회관변경내역"/>
      <sheetName val="연습"/>
      <sheetName val="슬래䰀"/>
      <sheetName val="슬래簀"/>
      <sheetName val="슬래퀀"/>
      <sheetName val="슬래뀀"/>
      <sheetName val="슬래瀀"/>
      <sheetName val="슬래鰀"/>
      <sheetName val="BD%_70s"/>
      <sheetName val="11월"/>
      <sheetName val="특외대"/>
      <sheetName val=" 견적서"/>
      <sheetName val="노동부"/>
      <sheetName val="합천내역"/>
      <sheetName val="전기단가조사서"/>
      <sheetName val="상가지급현황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P-산#1-1(WOWA1)"/>
      <sheetName val="명단원자료(이전)"/>
      <sheetName val="#1) 투자 구분"/>
      <sheetName val="9GNG운반"/>
      <sheetName val="설산1.나"/>
      <sheetName val="본사S"/>
      <sheetName val="공사비예산서(토목분)"/>
      <sheetName val="부하(성남)"/>
      <sheetName val="_x0018_?"/>
      <sheetName val="1_종합손익(도급)4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입찰내역_발주처_양식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Facility_Information"/>
      <sheetName val="수량산출"/>
      <sheetName val="판가반영"/>
      <sheetName val="배수공"/>
      <sheetName val="개산공사비"/>
      <sheetName val="선평원내역"/>
      <sheetName val="기둥(원형)"/>
      <sheetName val="납부내역총괄표 (수정)"/>
      <sheetName val="Weekly Progress(계장)"/>
      <sheetName val="일위대가(계측기설치)"/>
      <sheetName val="화전내"/>
      <sheetName val="수량산출내역1115"/>
      <sheetName val="감액총괄표"/>
      <sheetName val="Master"/>
      <sheetName val="Macro1"/>
      <sheetName val="설문 평가"/>
      <sheetName val="BID"/>
      <sheetName val="식재품셈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대투_보관자료 변경"/>
      <sheetName val="내수자재"/>
      <sheetName val="表21_净利润夐#奜#"/>
      <sheetName val="sheet6"/>
      <sheetName val="약품공급2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데이타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청천내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견적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소야공정계획표"/>
      <sheetName val="원가1"/>
      <sheetName val="원가2"/>
      <sheetName val="배수내역"/>
      <sheetName val="MAT"/>
      <sheetName val="U_TYPE_1_"/>
      <sheetName val="최적단면"/>
      <sheetName val="종단계산"/>
      <sheetName val="산출근거(S4)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Rev. Recon 1"/>
      <sheetName val="1.고객불만건수"/>
      <sheetName val="1.변경범위"/>
      <sheetName val="CF表示組替表"/>
      <sheetName val="선택창"/>
      <sheetName val="외주현황.wq1"/>
      <sheetName val="RE"/>
      <sheetName val="FP"/>
      <sheetName val="FA-LISTING"/>
      <sheetName val="대투_보관자료_변경"/>
      <sheetName val="Back_Data_1"/>
      <sheetName val="※유형구분분류"/>
      <sheetName val="※类型区分分类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고정자산-회사제시"/>
      <sheetName val="해외_기술훈련비_(합계)"/>
      <sheetName val="118_세금과공과"/>
      <sheetName val="수량산출서 갑지"/>
      <sheetName val="I一般比"/>
      <sheetName val="터널전기"/>
      <sheetName val="설계조건"/>
      <sheetName val="토목주소"/>
      <sheetName val="프랜트면허"/>
      <sheetName val="TYPE-1"/>
      <sheetName val="설치자재"/>
      <sheetName val="제-노임"/>
      <sheetName val="N賃率-職"/>
      <sheetName val="실행기성 갑지"/>
      <sheetName val="Eq. Mobilization"/>
      <sheetName val="予算実績管理現況"/>
      <sheetName val="추정pl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세금자료"/>
      <sheetName val="98수문일위"/>
      <sheetName val="기계경비"/>
      <sheetName val="KEY CODE"/>
      <sheetName val="2-1.강사료,교통비 지급명세"/>
      <sheetName val="13.포장용역비표준"/>
      <sheetName val="9.가공부자재표준"/>
      <sheetName val="8.ROLL표준(TSW)"/>
      <sheetName val="4.톤당조관량표준"/>
      <sheetName val="5.조관부자재표준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기본"/>
      <sheetName val="10월_vs_12월_채권잔액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상품입력"/>
      <sheetName val="월별자료"/>
      <sheetName val="기계"/>
      <sheetName val="정화조"/>
      <sheetName val="토목"/>
      <sheetName val="F 월별기성수금현황 "/>
      <sheetName val="준검 내역서"/>
      <sheetName val="기초정보 코드"/>
      <sheetName val="compare2"/>
      <sheetName val="Krw"/>
      <sheetName val="BS"/>
      <sheetName val="1. 작성방식"/>
      <sheetName val="조도계산서 (도서)"/>
      <sheetName val="C1.3.1"/>
      <sheetName val="부대공Ⅱ"/>
      <sheetName val="입찰내역 Ĉ_x0000__x0000_ᇆ"/>
      <sheetName val="입찰내역 Ĉ_x0000__x0000_ᇆ"/>
      <sheetName val="정보화기기매출"/>
      <sheetName val="Index"/>
      <sheetName val="대전-교대(A1-A2)"/>
      <sheetName val="계좌정보"/>
      <sheetName val="안산기계장치"/>
      <sheetName val="입찰내역_발주처_양식1"/>
      <sheetName val="Data_Validation1"/>
      <sheetName val="부대시행1_(2)"/>
      <sheetName val="근거_및_가정"/>
      <sheetName val="2_카드채권(대출포함)"/>
      <sheetName val="1_차입금"/>
      <sheetName val="Utility_Usage_YTN_TOWER"/>
      <sheetName val="B-1_기본정보"/>
      <sheetName val="?"/>
      <sheetName val="PAD_TR보호대기초"/>
      <sheetName val="설문_평가"/>
      <sheetName val="_견적서"/>
      <sheetName val="공시용PL"/>
      <sheetName val="T6-6(7)"/>
      <sheetName val="배열수식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을-ATYPE"/>
      <sheetName val="분석가정"/>
      <sheetName val="날개수량1.5"/>
      <sheetName val="수목단가"/>
      <sheetName val="시설수량표"/>
      <sheetName val="식재수량표"/>
      <sheetName val="1월~9월"/>
      <sheetName val="FitOutConfCentre"/>
      <sheetName val="A(Rev.3)"/>
      <sheetName val="표시트"/>
      <sheetName val="カテゴリ表"/>
      <sheetName val="카드채권(대출포함)"/>
      <sheetName val="공통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공시용CF"/>
      <sheetName val="support"/>
      <sheetName val="목록!"/>
      <sheetName val="마스터0919"/>
      <sheetName val="노임단가(공사)"/>
      <sheetName val="000000"/>
      <sheetName val="RES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09~10년_매출계획1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2_주요계수총괄1"/>
      <sheetName val="1_본사계정별1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1월_예산"/>
      <sheetName val="해외_기술훈련비_(합계)1"/>
      <sheetName val="#1)_투자_구분"/>
      <sheetName val="1__시공측량"/>
      <sheetName val="수종별수량_(2)"/>
      <sheetName val="설산1_나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CAT_5"/>
      <sheetName val="갑지"/>
      <sheetName val="호남본"/>
      <sheetName val="sum_x0008__x0000__x000d__x0000__x0006__x0000_"/>
      <sheetName val="Ѐ܀ऀ܀؀਀؀Ԁ̀Ѐ̀Ѐࠀ܀ఀ؀܀"/>
      <sheetName val="숨김"/>
      <sheetName val="1"/>
      <sheetName val="EP0618"/>
      <sheetName val="견적내역서"/>
      <sheetName val="数据有效性"/>
      <sheetName val="Worker List"/>
      <sheetName val="GB-IC Villingen GG"/>
      <sheetName val="MC&amp;다변화"/>
      <sheetName val="Library"/>
      <sheetName val="입찰내역 Ĉ"/>
      <sheetName val="6월 공嚺㓶가"/>
      <sheetName val="일위대가목차"/>
      <sheetName val="시험장S자로가로등공사"/>
      <sheetName val="부산제일극장"/>
      <sheetName val="Sheet17"/>
      <sheetName val="설비등록׃⼫"/>
      <sheetName val="설비등록_x0010__x0000_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중기일위대가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일위대가(목록)"/>
      <sheetName val="재료비"/>
      <sheetName val="4.1 월별 에너지 사용량"/>
      <sheetName val="갑지1"/>
      <sheetName val="전기자료"/>
      <sheetName val="Sheet10"/>
      <sheetName val="月度設定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BM_NEW2"/>
      <sheetName val="선택지"/>
      <sheetName val="Congfig"/>
      <sheetName val="Bank code"/>
      <sheetName val="총수율"/>
      <sheetName val="11"/>
      <sheetName val="Drop-down RAW"/>
      <sheetName val="산자사 운전용품"/>
      <sheetName val="CODE生成机"/>
      <sheetName val="조직필터"/>
      <sheetName val="有型区分分类"/>
      <sheetName val="업무 분류(Category)"/>
      <sheetName val="기성현황집계표"/>
      <sheetName val="6호기"/>
      <sheetName val="견적을지"/>
      <sheetName val="10매출"/>
      <sheetName val="단기차입금(200006)"/>
      <sheetName val="Month-Report"/>
      <sheetName val="Desal-E&amp;I"/>
      <sheetName val="Exchange rate"/>
      <sheetName val="작성양식"/>
      <sheetName val="BATCH"/>
      <sheetName val="특수선일위대가"/>
      <sheetName val="1-1"/>
      <sheetName val="wall"/>
      <sheetName val="_x005f_x005f_x005f_x0018__x005f_x005f_x005f_x0000_"/>
      <sheetName val="_x005f_x0018_?"/>
      <sheetName val="_x005f_x0018__"/>
      <sheetName val="전기요금 산출내역"/>
      <sheetName val="오류항목"/>
      <sheetName val="기본일위"/>
      <sheetName val="3.일반사상"/>
      <sheetName val="외부자료"/>
      <sheetName val="슬래_xd800_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드롭다운"/>
      <sheetName val="집계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지장물C"/>
      <sheetName val="euc"/>
      <sheetName val="협가표"/>
      <sheetName val="수정양식"/>
      <sheetName val="#1 Basic"/>
      <sheetName val="만기"/>
      <sheetName val="월별비교(물리)"/>
      <sheetName val="첨부#2.Cash Flow(현장작성)"/>
      <sheetName val="1TL종점(1)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필요면적"/>
      <sheetName val="가설공사내역"/>
      <sheetName val="401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1공구산출내역서"/>
      <sheetName val="7_공사비집_x0000__x0000_Ā_x0000__x0005__x0000_翸_x0000_"/>
      <sheetName val="기성"/>
      <sheetName val="BQ"/>
      <sheetName val="Basic"/>
      <sheetName val="교량하부공"/>
      <sheetName val="1~9 하중계산"/>
      <sheetName val="정공공사"/>
      <sheetName val="월간공정표(04월))"/>
      <sheetName val="이름표"/>
      <sheetName val="미계약2"/>
      <sheetName val="날개벽수량표"/>
      <sheetName val="산출"/>
      <sheetName val="증감대비"/>
      <sheetName val="공종단가"/>
      <sheetName val="1.수인터널"/>
      <sheetName val="아산추가1220"/>
      <sheetName val="시스템 개요 유효값"/>
      <sheetName val="640ꠌ᜹렀㣃씃"/>
      <sheetName val="640ꠏ᜹쀀씃"/>
      <sheetName val="Basic Information"/>
      <sheetName val="JT3.0견적-구1"/>
      <sheetName val="진행 DATA (2)"/>
      <sheetName val="_x005f_x005f_x005f_x0000__x005f_x005f_x005f_x0000_"/>
      <sheetName val="견적 맵"/>
      <sheetName val="Cntmrs"/>
      <sheetName val="Dropbox 목록"/>
      <sheetName val="DB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MASTER_APP1"/>
      <sheetName val="Cond__Inseguros1"/>
      <sheetName val="Comp__Inseguros1"/>
      <sheetName val="Base_de_Datos1"/>
      <sheetName val="3YP2016-Bottom_up1"/>
      <sheetName val="Farol_Acciones1"/>
      <sheetName val="Lista_de_datos1"/>
      <sheetName val="FornecM_Check1"/>
      <sheetName val="Unidades_SAC-REVENDA3"/>
      <sheetName val="Clasif_1"/>
      <sheetName val="Lista_de_Entrenamientos1"/>
      <sheetName val="Supply_Cost_Centers1"/>
      <sheetName val="[손익기01_XL??DePara1"/>
      <sheetName val="Farol_Metas1"/>
      <sheetName val="Lista_CI1"/>
      <sheetName val="2_카드채권(대출포함)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_DD_List1"/>
      <sheetName val="Share_Price_2002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7_(2)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09~10년_매출계획2"/>
      <sheetName val="1_MDF1공장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2_카드채권(대출포함)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BEP_加薪_KPI1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lassification_分类4"/>
      <sheetName val="tab_STATUS_DO_PROCESSO_4"/>
      <sheetName val="Perf__Plan__Diário14"/>
      <sheetName val="In_(2)4"/>
      <sheetName val="__한국_AMP_ASP-23_판매가격__4"/>
      <sheetName val="제조원가_원단위_분석4"/>
      <sheetName val="종합표양식(품의_&amp;_입고)_24"/>
      <sheetName val="원가관리_(동월대비)4"/>
      <sheetName val="b_balju_(2)4"/>
      <sheetName val="2-2_매출분석4"/>
      <sheetName val="몰드시스템_리스트4"/>
      <sheetName val="11_외화채무증권(AFS,HTM)084"/>
      <sheetName val="13_감액TEST_084"/>
      <sheetName val="12년_CF(9월)4"/>
      <sheetName val="중기조종사_단위단가4"/>
      <sheetName val="6PILE__(돌출)4"/>
      <sheetName val="Sheet1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Data_validation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97_사업추정(WEKI)2"/>
      <sheetName val="Tong_hop2"/>
      <sheetName val="95_1_1이후취득자산(숨기기상태)2"/>
      <sheetName val="6월_공정외주2"/>
      <sheetName val="입출재고현황_(2)2"/>
      <sheetName val="TRE_TABLE2"/>
      <sheetName val="입찰내역_발주처_양식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Jul-Sep_Actual_cost_(2)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도급)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기성청구_공문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表21_净利润调节表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sum1_(2)4"/>
      <sheetName val="3_바닥판설계4"/>
      <sheetName val="6월_공정외주4"/>
      <sheetName val="2_대외공문4"/>
      <sheetName val="2_총괄표4"/>
      <sheetName val="입출재고현황_(2)4"/>
      <sheetName val="504전기실_동부하-L4"/>
      <sheetName val="OUTER_AREA(겹침없음)4"/>
      <sheetName val="EL_표면적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sum_x0008_"/>
      <sheetName val="유리단가"/>
      <sheetName val="OUTER_A՜_x0000_缀_x0000__x0000__x0000_尀빙끯"/>
      <sheetName val="2_주요계수총괄2"/>
      <sheetName val="Project_Brief2"/>
      <sheetName val="단면_(2)2"/>
      <sheetName val="Facility_Information2"/>
      <sheetName val="P_M_별3"/>
      <sheetName val="PAD_TR보호대기초1"/>
      <sheetName val="1__시공측량1"/>
      <sheetName val="1_본사계정별2"/>
      <sheetName val="납부내역총괄표_(수정)1"/>
      <sheetName val="근거_및_가정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부대공사총괄"/>
      <sheetName val="건축공사집계표"/>
      <sheetName val="방배동내역 (총괄)"/>
      <sheetName val="날개벽(시점좌측)"/>
      <sheetName val="공통비_x0000__x0000_ʯ"/>
      <sheetName val="공통비_x0000_í遘̩"/>
      <sheetName val="철거산출근거"/>
      <sheetName val="01_02월_성B_x0000_"/>
      <sheetName val="gr_val"/>
      <sheetName val="gr_sum"/>
      <sheetName val="부대내역"/>
      <sheetName val="C1ㅇ"/>
      <sheetName val="단가조정"/>
      <sheetName val="나_출_x0000__x0000_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BSD (2)"/>
      <sheetName val="총괄집계표"/>
      <sheetName val="합계표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기초단가"/>
      <sheetName val="파일의이용"/>
      <sheetName val="_x005f_x0000___x0000__x0000__x0005__x0000_㴐ኰ"/>
      <sheetName val="_x005f_x0000___x0000__x0000__x0005__x0000_움ᕕ"/>
      <sheetName val="2_실행ﶻĉ_x0000_"/>
      <sheetName val="2_실행䔭疖꜀"/>
      <sheetName val="2_실행ﶻ_x001e__x0000_"/>
      <sheetName val="오스피셔스제사차"/>
      <sheetName val="공종별집계"/>
      <sheetName val="항목(1)"/>
      <sheetName val="BOOK4"/>
      <sheetName val="001"/>
      <sheetName val="노원열병합  건축공사기성내역서"/>
      <sheetName val="7_공사비집"/>
      <sheetName val="국내_x0000__x0000_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1_차입금2"/>
      <sheetName val="부대시행1_(2)2"/>
      <sheetName val="3_6_2남양주택배2"/>
      <sheetName val="설산1_나2"/>
      <sheetName val="운반"/>
      <sheetName val="자판실행"/>
      <sheetName val="자금_제_x0000__x0000_Ԁ_x0000_"/>
      <sheetName val="tifico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무형자산 LS11"/>
      <sheetName val="Global"/>
      <sheetName val="FAB별"/>
      <sheetName val="지급제한자"/>
      <sheetName val="NCR_HEC_6 Opens"/>
      <sheetName val="NCR_HEC_4 Open &amp; Vendor_2 Opens"/>
      <sheetName val="NG Item"/>
      <sheetName val="생산"/>
      <sheetName val="단가조사표"/>
      <sheetName val="건축갑지"/>
      <sheetName val="건축내역서"/>
      <sheetName val="견적보고서"/>
      <sheetName val="NKC (final)"/>
      <sheetName val="_x005f_x0000_"/>
      <sheetName val="기타수지&amp;특별손익_ﹴÕ"/>
      <sheetName val="물가대비표"/>
      <sheetName val="상반기손익차2총괄"/>
      <sheetName val="OUTER_A՜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__Dscljh_c_EXCEL________1_96__2"/>
      <sheetName val="수량산출서 (2)"/>
      <sheetName val="토공(우물통,기타) "/>
      <sheetName val="신당동집계표"/>
      <sheetName val="7_Utility_Analysis1"/>
      <sheetName val="Operational_Activities1"/>
      <sheetName val="504전기실_Ç_x0000_Ԁ_x0000_瀀"/>
      <sheetName val="504전기실_Ç_x0000_Ԁ_x0000_退"/>
      <sheetName val="504전기실_壇멿︀ⳕԯ"/>
      <sheetName val="master(ZH)"/>
      <sheetName val="504전기실_x0000__x0000__x0001_Ԁ_x0000_"/>
      <sheetName val="공기연장현황"/>
      <sheetName val="첨부1-2. 증감사유내역서(을)"/>
      <sheetName val="원가관리_(동월대-_x0000_Ԁ"/>
      <sheetName val="6F8"/>
      <sheetName val="입찰내역 _x0000__x0000__x0000__x0001_Ԁ_x0000_"/>
      <sheetName val="참고3.DATA"/>
      <sheetName val="공통부대비"/>
      <sheetName val="1711월"/>
      <sheetName val="간접비"/>
      <sheetName val="6PILE__(Y_x0000__x0000_"/>
      <sheetName val="_x005f_x005f_x005f_x005f_x005f_x005f_x005f_x0018__x005f"/>
      <sheetName val="_x005f_x005f_x005f_x0018__"/>
      <sheetName val="_Cash_Flow(자_x0000__x0000_"/>
      <sheetName val="체신주조서"/>
      <sheetName val="공통비"/>
      <sheetName val="4월25일실행"/>
      <sheetName val="경계석,골재외 (2)"/>
      <sheetName val="조도"/>
      <sheetName val="집계확_x0000_"/>
      <sheetName val="단면치수"/>
      <sheetName val="2.FM Fee_2차년도"/>
      <sheetName val="3.감가장비"/>
      <sheetName val="철거공사1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91"/>
      <sheetName val="생산1-2"/>
      <sheetName val="생산1-1"/>
      <sheetName val="매출계획"/>
      <sheetName val="품의서개정(갑)"/>
      <sheetName val="10.예산 및 원가 계획(02년)"/>
      <sheetName val="Menu_Link"/>
      <sheetName val="간접경상비"/>
      <sheetName val="23기-3분기결산PL"/>
      <sheetName val="경영비율 "/>
      <sheetName val="계정정보"/>
      <sheetName val="기준정보基准信息参考"/>
      <sheetName val="FORM4"/>
      <sheetName val="FORM1"/>
      <sheetName val="FORM2"/>
      <sheetName val="FORM3"/>
      <sheetName val="FORM5"/>
      <sheetName val="FORM10"/>
      <sheetName val="FORM15"/>
      <sheetName val="FORM16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Planilha_relts??eos7"/>
      <sheetName val="B05"/>
      <sheetName val="B07"/>
      <sheetName val="A02"/>
      <sheetName val="A04"/>
      <sheetName val="A13"/>
      <sheetName val="B08"/>
      <sheetName val="B10"/>
      <sheetName val="공사비지급"/>
      <sheetName val="SPT vs PHI"/>
      <sheetName val="이자"/>
      <sheetName val="main"/>
      <sheetName val="무역한도관리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기본사항"/>
      <sheetName val="20년 동일기간 소테마"/>
      <sheetName val="PH 5"/>
      <sheetName val="bar chart-rev"/>
      <sheetName val="연결조정사항(2019)"/>
      <sheetName val="소방사항"/>
      <sheetName val="本月预计"/>
      <sheetName val="1)추진현황"/>
      <sheetName val="매출회전"/>
      <sheetName val="TMPA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합산목표(감가+5_x0000__x0000_Ԁ_x0000_䀀"/>
      <sheetName val="총 원가계산"/>
      <sheetName val="증감내역서"/>
      <sheetName val="유효성 목록"/>
      <sheetName val="드롭다운(수정금지)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6PILE__(剙_x0010__x0000_"/>
      <sheetName val="통က_x0000_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식재총괄"/>
      <sheetName val="P-J"/>
      <sheetName val="방배2E"/>
      <sheetName val="_x005f_x0000__"/>
      <sheetName val="1.설계조건"/>
      <sheetName val="1.설계기준"/>
      <sheetName val="경상직원"/>
      <sheetName val="자금_제"/>
      <sheetName val="504전기실"/>
      <sheetName val="단가산출서"/>
      <sheetName val="골조"/>
      <sheetName val="원가관리_(동월대-"/>
      <sheetName val="입찰내역 _x0000_⊍_x0000__x0000_∀的"/>
      <sheetName val="공사"/>
      <sheetName val="CERTIFICATE"/>
      <sheetName val="암거날개벽"/>
      <sheetName val="Process Li"/>
      <sheetName val="1_종합손익(주택,绘ÿ헾⽊"/>
      <sheetName val="504전기실__x0000_Ԁ_x0000_"/>
      <sheetName val="504전기실__x0000_Ԁ_x0000_က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합산목표(감가+5"/>
      <sheetName val="sum "/>
      <sheetName val="F4-F7"/>
      <sheetName val="Supplement2"/>
      <sheetName val="类别"/>
      <sheetName val="(실사조정)총괄"/>
      <sheetName val="CD-실적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기본값"/>
      <sheetName val="퇴직사유"/>
      <sheetName val="운영경비 세부작성근거"/>
      <sheetName val="카테고리 분류 (수정X)"/>
      <sheetName val="3.판관비명세서"/>
      <sheetName val="단기대여금"/>
      <sheetName val="장기대여금"/>
      <sheetName val="경영혁신본부"/>
      <sheetName val="MTP1"/>
      <sheetName val="유림콘도"/>
      <sheetName val="504전기실_Ç"/>
      <sheetName val="입찰내역 "/>
      <sheetName val="견적 (2)"/>
      <sheetName val="변동률산출"/>
      <sheetName val="완성차 미수금"/>
      <sheetName val="토지평가조서(발송용)"/>
      <sheetName val="anaysis_sheet"/>
      <sheetName val="토지조서(원본)"/>
      <sheetName val="주관사업"/>
      <sheetName val="__한국_AMP_ASP-23_판매가격_롟"/>
      <sheetName val="기타코드"/>
      <sheetName val="4Q주석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다목적갑"/>
      <sheetName val="Warranty"/>
      <sheetName val="4b Consolidated PL"/>
      <sheetName val="C200"/>
      <sheetName val="TT List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▶ 일일출역 집계_20210819143316"/>
      <sheetName val="Ⅴ-2.공종별내역"/>
      <sheetName val="ITB COST"/>
      <sheetName val="Quantity"/>
      <sheetName val="T13(P68~72,78)"/>
      <sheetName val="장비명"/>
      <sheetName val="Ext. Stone-P"/>
      <sheetName val="Process Li 鸴"/>
      <sheetName val="DRUM"/>
      <sheetName val="_x005f_x005f_x005f_x0018_"/>
      <sheetName val="L형옹벽"/>
      <sheetName val="물가정보"/>
      <sheetName val="정부노임"/>
      <sheetName val="입찰내역"/>
      <sheetName val="돈암사업"/>
      <sheetName val="직종부호"/>
      <sheetName val="Salary(해외)"/>
      <sheetName val="OH_Cost경비(배부呸2닑"/>
      <sheetName val="ENE-CA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단양 00 아파트-세부내역"/>
      <sheetName val="자료입력"/>
      <sheetName val="97노임단가"/>
      <sheetName val="입력란"/>
      <sheetName val="수량이동"/>
      <sheetName val="⑤항목별2"/>
      <sheetName val="산출기준(파견전산실)"/>
      <sheetName val="보빈규격"/>
      <sheetName val="Rate Analysis"/>
      <sheetName val="EE-PROP"/>
      <sheetName val="집계표(OPTION)"/>
      <sheetName val="일위"/>
      <sheetName val="책임준비금"/>
      <sheetName val="CI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TTL"/>
      <sheetName val="제조원가_원단_x0000_ǻ_x0000_"/>
      <sheetName val="영업보증금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Cash2"/>
      <sheetName val="Z"/>
      <sheetName val="예산관리대장"/>
      <sheetName val="Xunit (단위환산)"/>
      <sheetName val="@공통코드"/>
      <sheetName val="2014"/>
      <sheetName val="2018"/>
      <sheetName val="종합표양식(품의좲_xdd02_쒥⠀쮎_x001d__x0000__x0000_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DESBAST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JT3_0견적-구1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NCR_HEC_6_Opens"/>
      <sheetName val="NCR_HEC_4_Open_&amp;_Vendor_2_Opens"/>
      <sheetName val="2_FM_Fee_2차년도"/>
      <sheetName val="3_감가장비"/>
      <sheetName val="금액집계(리포트)"/>
      <sheetName val="HERO01"/>
      <sheetName val="인건비"/>
      <sheetName val="04_4월말_합병시_지분변동차액"/>
      <sheetName val="2007"/>
      <sheetName val="GL"/>
      <sheetName val="2003FX"/>
      <sheetName val="기준표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제임스짐 예상매출 for 2023B"/>
      <sheetName val="database"/>
      <sheetName val="본사공가현황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방배동내역_(총괄)"/>
      <sheetName val="1) MALL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ACTIVITY CODE &amp; AREA LIST"/>
      <sheetName val="통က"/>
      <sheetName val="제조원가_원단"/>
      <sheetName val="제조원가_원단_x0010_"/>
      <sheetName val="6PILE__(돌출_x0000_"/>
      <sheetName val="참고(3)고정비"/>
      <sheetName val="ASALTOTA"/>
      <sheetName val="국민연금"/>
      <sheetName val="Noncurrent assets"/>
      <sheetName val="2장(1사업부)ERP"/>
      <sheetName val="Name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504전기실_"/>
      <sheetName val="제주환경순환센터"/>
      <sheetName val="G2설비도급"/>
      <sheetName val="CAL1"/>
      <sheetName val="96보완계획7.12"/>
      <sheetName val="_Cash_Flo_x0000__x0000__x0000__x0000__x0000_"/>
      <sheetName val="SRS_월별_BS1"/>
      <sheetName val="평가&amp;선급_미지급1"/>
      <sheetName val="EXC_IND"/>
      <sheetName val="COLOR별_인쇄"/>
      <sheetName val="Mot_So_Thuat_Ngu_EN-VI1"/>
      <sheetName val="일위대가목록"/>
      <sheetName val="중기단가목록"/>
      <sheetName val="TEMP2"/>
      <sheetName val="건축개요_"/>
      <sheetName val="2.Consideration sheet"/>
      <sheetName val="3. Export"/>
      <sheetName val="추정99"/>
      <sheetName val="북마크"/>
      <sheetName val="가설전기별첨"/>
      <sheetName val="종합"/>
      <sheetName val="Essbase"/>
      <sheetName val="표준공사비-조명제외x10%up"/>
      <sheetName val="부가가치"/>
      <sheetName val="2021 KPI_SD (대표이사)"/>
      <sheetName val="CO"/>
      <sheetName val="7_공사비집_x0000_跇˜_x0000__x0000__x0000_Ā_x0000_"/>
      <sheetName val="B"/>
      <sheetName val="member design"/>
      <sheetName val="design criteria"/>
      <sheetName val="working load at the btm ft."/>
      <sheetName val="plan&amp;section of foundation"/>
      <sheetName val="DHEQSUPT"/>
      <sheetName val="연간점유"/>
      <sheetName val="업무계획1"/>
      <sheetName val="매출내역"/>
      <sheetName val="1-11조직표"/>
      <sheetName val="97 사업추정(W؀_x0001__x0000__x0000_"/>
      <sheetName val="Requirement(Work Crew)"/>
      <sheetName val="설비등록ၒ_x0000_"/>
      <sheetName val="총괄표_전체"/>
      <sheetName val="총괄표_기본"/>
      <sheetName val="총괄표_확장"/>
      <sheetName val="변경내역대비표(2)"/>
      <sheetName val="3BL공동구 수량"/>
      <sheetName val="表21_净利润釘×㜀࠷"/>
      <sheetName val="목록구분"/>
      <sheetName val="_x005f_x0000__x00_x0000__x0000__x0000_"/>
      <sheetName val="C.S.A"/>
      <sheetName val="Rate"/>
      <sheetName val="Sch.6"/>
      <sheetName val="VS P-Q"/>
      <sheetName val="MAIN_TABLE"/>
      <sheetName val="NON SLIP"/>
      <sheetName val="제조원가_원단_x0000_궰_x0000__x0000_"/>
      <sheetName val="제조원가_원단_x0000_聏_x0000__x0000_"/>
      <sheetName val="8호선 원가 투입내역"/>
      <sheetName val="일위목차"/>
      <sheetName val="0226"/>
      <sheetName val="투입계획서(변경)"/>
      <sheetName val="기안"/>
      <sheetName val="지하시설물작성"/>
      <sheetName val="사다리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2)단가비교표"/>
      <sheetName val="SHEET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07~08 PL"/>
      <sheetName val="12년_CF(9월_x0000_"/>
      <sheetName val="2담당0113"/>
      <sheetName val="1담당0113"/>
      <sheetName val="Act vs. budget"/>
      <sheetName val="화기9901매출"/>
      <sheetName val="a.연결정리"/>
      <sheetName val="loading"/>
      <sheetName val="방법론선택및업로드"/>
      <sheetName val="major"/>
      <sheetName val="argl(1)"/>
      <sheetName val="기성및원가"/>
      <sheetName val="단독빌딩 총합계본"/>
      <sheetName val="backdata"/>
      <sheetName val="2_Consideration_sheet"/>
      <sheetName val="3__Export"/>
      <sheetName val="PC%계산"/>
      <sheetName val="_손익기01.XL__DePara"/>
      <sheetName val="_손익기01_XL__DePara"/>
      <sheetName val="Ⅱ.추정종합"/>
      <sheetName val="제조원가_원단샀_x000e__x0000__x0000_"/>
      <sheetName val="표지 (3)"/>
      <sheetName val="감가상각비(2002)"/>
      <sheetName val="8月水电燃使用表"/>
      <sheetName val="자산LIST"/>
      <sheetName val="해외출자현황(원본틀)"/>
      <sheetName val="Sheet376"/>
      <sheetName val="품목코드"/>
      <sheetName val="下拉框选项"/>
      <sheetName val="Criteria List"/>
      <sheetName val="应收帐款(외상매출금)"/>
      <sheetName val="0405比较_查询"/>
      <sheetName val="12월시산표"/>
      <sheetName val="손익계산서(출력)"/>
      <sheetName val="매출원가"/>
      <sheetName val="NOZZLE제작단가"/>
      <sheetName val="Electrical Load List"/>
      <sheetName val="월별"/>
      <sheetName val="리드14"/>
      <sheetName val="DATA SHEET(절대삭제 금지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목공사품의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차)기초데이터_인건비월별추정"/>
      <sheetName val="STROPEZ"/>
      <sheetName val="Spreadsheet Information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STRAT_PLAN_WKSHT4"/>
      <sheetName val="Sales_Plan_&amp;_other4"/>
      <sheetName val="drop_downs3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구분_Table2"/>
      <sheetName val="역T형옹벽(3_0)2"/>
      <sheetName val="외상매출금현황-수정분_A22"/>
      <sheetName val="#1_Basic3"/>
      <sheetName val="첨부#2_Cash_Flow(현장작성)3"/>
      <sheetName val="문의내용_카테고리_분류(수정X)2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견적_맵2"/>
      <sheetName val="Dropbox_목록3"/>
      <sheetName val="Diesel_Price_2"/>
      <sheetName val="업무분장_2"/>
      <sheetName val="7300-1000_113"/>
      <sheetName val="PJT_현황2"/>
      <sheetName val="참고)_기준정보2"/>
      <sheetName val="Long_Term_Prices2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control_sheet2"/>
      <sheetName val="방배동내역_(총괄)2"/>
      <sheetName val="BSD_(2)2"/>
      <sheetName val="Project_Count2"/>
      <sheetName val="PF_현황(11년12월)2"/>
      <sheetName val="Sensitivity_and_GC_Value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NKC_(final)2"/>
      <sheetName val="수량산출서_(2)2"/>
      <sheetName val="토공(우물통,기타)_1"/>
      <sheetName val="첨부1-2__증감사유내역서(을)1"/>
      <sheetName val="참고3_DATA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4월_매출1"/>
      <sheetName val="SPT_vs_PHI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20년_동일기간_소테마2"/>
      <sheetName val="PH_51"/>
      <sheetName val="bar_chart-rev1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완성차_미수금1"/>
      <sheetName val="Process_Li1"/>
      <sheetName val="sum_1"/>
      <sheetName val="운영경비_세부작성근거2"/>
      <sheetName val="카테고리_분류_(수정X)1"/>
      <sheetName val="_Drop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4b_Consolidated_PL1"/>
      <sheetName val="TT_List1"/>
      <sheetName val="▶_일일출역_집계_202108191433161"/>
      <sheetName val="Ⅴ-2_공종별내역1"/>
      <sheetName val="ITB_COST1"/>
      <sheetName val="입찰내역_1"/>
      <sheetName val="견적_(2)1"/>
      <sheetName val="실행내역서_1"/>
      <sheetName val="Ext__Stone-P"/>
      <sheetName val="Process_Li 鸴"/>
      <sheetName val="단양_00_아파트-세부내역1"/>
      <sheetName val="Rate_Analysis"/>
      <sheetName val="_손익기01_XL_x005f_x0000__x005f_x005f_x0"/>
      <sheetName val="Xunit_(단위환산)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07~08_PL"/>
      <sheetName val="_손익기01_XL__DePara1"/>
      <sheetName val="Ⅱ_추정종합"/>
      <sheetName val="단독빌딩_총합계본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종합표양식(품의_&amp;¾_x0000__x0000__x0000__x0000_漁ן"/>
      <sheetName val="표건"/>
      <sheetName val="COVER-P"/>
      <sheetName val="_REF"/>
      <sheetName val="H.P견적(참조)"/>
      <sheetName val="공사예산하조서(O.K)"/>
      <sheetName val="12년_CF౮_x0002_저殑"/>
      <sheetName val="6PILE__(_xddf4_ㆥ堀"/>
      <sheetName val="6PILE__(౮_x0002_저"/>
      <sheetName val="견적내역서(산출근거)"/>
      <sheetName val="공사직종별노임"/>
      <sheetName val="말뚝지지력산정"/>
      <sheetName val="천마갑지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7_공사비집_x0000__x0000__x0000__x0000_⽐ʇ_x0000_"/>
      <sheetName val="운반거리(0.7km)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Tr.C 당일자금판"/>
      <sheetName val="제조원가_원단뿰朮_x0000__x0000_"/>
      <sheetName val="제조원가_원단뽰_x0000__x0000_"/>
      <sheetName val="제조원가_원단뽀ᚔ_x0000__x0000_"/>
      <sheetName val="1_종합손익(주택,&quot;_x0000__x0000__x0000_"/>
      <sheetName val="할증 "/>
      <sheetName val="Notes"/>
      <sheetName val="챤넬"/>
      <sheetName val="제작LIST"/>
      <sheetName val="다이꾸"/>
      <sheetName val="분류기준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내역서(토목)"/>
      <sheetName val="별제권_정리담보권"/>
      <sheetName val="나_출؀_x0001_"/>
      <sheetName val="자본금99(수)"/>
      <sheetName val="KENworth"/>
      <sheetName val="범한여행"/>
      <sheetName val="Xunit_(단위환산)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동력"/>
      <sheetName val="변압기"/>
      <sheetName val="로우프"/>
      <sheetName val="적용단가표 (2)"/>
      <sheetName val="중기사용료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플랜트 설치"/>
      <sheetName val="청산공사"/>
      <sheetName val="단"/>
      <sheetName val="일위대가D"/>
      <sheetName val="2.하중산정"/>
      <sheetName val="8월현금흐름표"/>
      <sheetName val="Template"/>
      <sheetName val="※유형구분분류 (2)"/>
      <sheetName val="Ref1"/>
      <sheetName val="1-8"/>
      <sheetName val="HK1.83站合力改善 "/>
      <sheetName val="제조원가"/>
      <sheetName val="원료 CODE"/>
      <sheetName val="계열사현황종합"/>
      <sheetName val="총괄집계 "/>
      <sheetName val="입찰내역서(통합)A3"/>
      <sheetName val="입찰내역서(기본)"/>
      <sheetName val="입찰내역서(확장)"/>
      <sheetName val="개산견적원본"/>
      <sheetName val="_x005f_x0000__x00_x0000__x0000_Ԁ"/>
      <sheetName val="타견적(을)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생계99ST"/>
      <sheetName val="SHAFT"/>
      <sheetName val="개요"/>
      <sheetName val="시설이용권명세서"/>
      <sheetName val="NBCF"/>
      <sheetName val="INVDAYS"/>
      <sheetName val="Data추가sheet"/>
      <sheetName val="2001Org"/>
      <sheetName val="실토지와투자자12.6.30"/>
      <sheetName val="12"/>
      <sheetName val="콘크리트타설집계표"/>
      <sheetName val="계획대비 실적_조정후"/>
      <sheetName val="C&amp;C유형"/>
      <sheetName val="Field"/>
      <sheetName val="TA10"/>
      <sheetName val="Ma CV"/>
      <sheetName val="재고선1"/>
      <sheetName val="연차일수"/>
      <sheetName val="REQUEST"/>
      <sheetName val="VC"/>
      <sheetName val="공정-일반MG"/>
      <sheetName val="아파트진행률"/>
      <sheetName val="운행일지"/>
      <sheetName val="상품보조수불"/>
      <sheetName val="업무연덽_(2)9"/>
      <sheetName val="일위_파일"/>
      <sheetName val="수리결과"/>
      <sheetName val="D1300 자삽"/>
      <sheetName val="기성내역"/>
      <sheetName val="총제품수불"/>
      <sheetName val="구의33고"/>
      <sheetName val="투자비 상세(180117_김인태+2F 리모델링 추가)"/>
      <sheetName val="대비"/>
      <sheetName val="차도부연장현황"/>
      <sheetName val="C_d"/>
      <sheetName val="Sheet⤖_x0000_崒"/>
      <sheetName val="인제내역"/>
      <sheetName val="간접비 총괄표"/>
      <sheetName val="총괄갑 "/>
      <sheetName val="95년12월말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은아수_05월 주간 및 요일별 평균매출"/>
      <sheetName val="ARP"/>
      <sheetName val="Sheet420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XL4Poppy"/>
      <sheetName val="_x0000_ "/>
      <sheetName val="_x0000__x0009_"/>
      <sheetName val="일위대가1"/>
      <sheetName val="종현황"/>
      <sheetName val="단가비교표"/>
      <sheetName val="SUMMARY(S)"/>
      <sheetName val="96.12"/>
      <sheetName val="수량집계"/>
      <sheetName val="신규공종"/>
      <sheetName val="샤워실위생"/>
      <sheetName val="H_P견적(참조)"/>
      <sheetName val="공사예산하조서(O_K)"/>
      <sheetName val="영업.일1"/>
      <sheetName val="제조원가계산"/>
      <sheetName val="품목별매출"/>
      <sheetName val="A-41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7_공사비집记ଯ_x0000_ᤅ೟翷_x0000_"/>
      <sheetName val="전체공정표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익산"/>
      <sheetName val="자재 집계표"/>
      <sheetName val="OUTER_AREA(_x0000__x0000_Ԁ_x0000_ "/>
      <sheetName val="OUTER_AREA(_x0000__x0000_Ԁ_x0000_퀀"/>
      <sheetName val="OUTER_AREA(_x0000__x0000_Ԁ_x0000_ꀀ"/>
      <sheetName val="OUTER_AREA(_x0000__x0000_Ԁ_x0000_䀀"/>
      <sheetName val="공사설계서"/>
      <sheetName val="직노"/>
      <sheetName val="기본자료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U-TYPE(1)"/>
      <sheetName val="계림(함평)"/>
      <sheetName val="계림(장성)"/>
      <sheetName val="투찰가"/>
      <sheetName val="을"/>
      <sheetName val="材料费"/>
      <sheetName val="원가계산"/>
      <sheetName val="신규단가 #1"/>
      <sheetName val="외장판넬 내역서"/>
      <sheetName val="가압장(토목)"/>
      <sheetName val="옥외"/>
      <sheetName val="인천제철"/>
      <sheetName val="H3500"/>
      <sheetName val="WGS TOT KA Segmentation"/>
      <sheetName val="WGSK SEGMENTATION"/>
      <sheetName val="WGSK Venue Segment"/>
      <sheetName val="Segment"/>
      <sheetName val="Instr"/>
      <sheetName val="TM"/>
      <sheetName val="Plant assumptions"/>
      <sheetName val="C021(SEAT ASSY) "/>
      <sheetName val="PCS"/>
      <sheetName val="시설유형"/>
      <sheetName val="1-1.교육 일정표(지점도약)"/>
      <sheetName val="전체"/>
      <sheetName val="전산품의"/>
      <sheetName val="back data"/>
      <sheetName val="주식배당"/>
      <sheetName val="DUTY%"/>
      <sheetName val="Lista AI"/>
      <sheetName val="Temp"/>
      <sheetName val="."/>
      <sheetName val="Data_validation11"/>
      <sheetName val="KPIs-_TTP,_PTP,_People_Turnove1"/>
      <sheetName val="FILIAL_MINAS1"/>
      <sheetName val="_손익기01_XL_x005f_x0000__x005f_x005f_x01"/>
      <sheetName val="info_for_drop_box1"/>
      <sheetName val="1월_목표1"/>
      <sheetName val="POCM_배송지1"/>
      <sheetName val="Explicacion"/>
      <sheetName val="COE Scope - Strategic Projects"/>
      <sheetName val="PARTICIPACION"/>
      <sheetName val="SEGUIMIENTO SEMANAL"/>
      <sheetName val="Nomenclatura"/>
      <sheetName val="TO TTZ"/>
      <sheetName val="CATÁLOGO DE PELIGROS"/>
      <sheetName val="OPCIONES"/>
      <sheetName val="YOY"/>
      <sheetName val="2017"/>
      <sheetName val="2019"/>
      <sheetName val="Q4 2018"/>
      <sheetName val="Q4 2019"/>
      <sheetName val="Q4 Sum"/>
      <sheetName val="2020"/>
      <sheetName val="2020 KPI LE0"/>
      <sheetName val="列表"/>
      <sheetName val="match list"/>
      <sheetName val="Rate data"/>
      <sheetName val="_x0000__x0005__x0000__x0000__x0000__x0000__x0000_"/>
      <sheetName val="RyNV detectados "/>
      <sheetName val="Curva 2021"/>
      <sheetName val="Fechas"/>
      <sheetName val="Eficiencias"/>
      <sheetName val="KPI's"/>
      <sheetName val="Por PPR"/>
      <sheetName val="Hoja6"/>
      <sheetName val="Por_PPR"/>
      <sheetName val="Template HN"/>
      <sheetName val="BUD"/>
      <sheetName val="Itens"/>
      <sheetName val="Acessorios"/>
      <sheetName val="vlook"/>
      <sheetName val="ARGUS"/>
      <sheetName val="Resumen (hL env)"/>
      <sheetName val="KPI need to input"/>
      <sheetName val="安全事件分类"/>
      <sheetName val="강남 CRM_11월"/>
      <sheetName val="CRITERIOS DE AI"/>
      <sheetName val="Áreas"/>
      <sheetName val="Nigeria &amp; Ghana"/>
      <sheetName val="Manual Database"/>
      <sheetName val="TO_Data_Base24"/>
      <sheetName val="YTD_Summary23"/>
      <sheetName val="Month_Summary23"/>
      <sheetName val="Trial_Balance_MAY_200923"/>
      <sheetName val="TB_Pivot23"/>
      <sheetName val="total_per_LB_LB223"/>
      <sheetName val="Trial_Balance_Vlookup23"/>
      <sheetName val="Trial_Balance_APRIL_200923"/>
      <sheetName val="Roll_Out_AQ23"/>
      <sheetName val="Evolução_mandamentos23"/>
      <sheetName val="Planilha_resultados22"/>
      <sheetName val="Historico_200322"/>
      <sheetName val="Sig_Cycles_Accts_&amp;_Processes22"/>
      <sheetName val="Fixed_ZBB16"/>
      <sheetName val="E_法规NC16"/>
      <sheetName val="3_ISo_YTD16"/>
      <sheetName val="Données_LMU16"/>
      <sheetName val="Brazil_Sovereign16"/>
      <sheetName val="Resumen_Costo16"/>
      <sheetName val="Extract_Loss16"/>
      <sheetName val="QA_跟踪记录表16"/>
      <sheetName val="5_116"/>
      <sheetName val="Base_de_Dados16"/>
      <sheetName val="Como_Estamos16"/>
      <sheetName val="Controls_data18"/>
      <sheetName val="RG_Depots16"/>
      <sheetName val="material_data16"/>
      <sheetName val="other_data16"/>
      <sheetName val="Database_(RUR)Mar_YTD16"/>
      <sheetName val="SKU_Mapping16"/>
      <sheetName val="Drop_Down16"/>
      <sheetName val="Raw_Data16"/>
      <sheetName val="EBM-2_GHQ16"/>
      <sheetName val="Base_PEF17"/>
      <sheetName val="Testing_Template_Guidance16"/>
      <sheetName val="Test_Programs16"/>
      <sheetName val="Dados_BLP16"/>
      <sheetName val="FJJX_Bud_IB15"/>
      <sheetName val="JOB_PROFILE_-_LAS16"/>
      <sheetName val="ARdistr_(2)16"/>
      <sheetName val="look-up_data15"/>
      <sheetName val="Prd_Hierarchy(产品层级)15"/>
      <sheetName val="Com_(2PK)15"/>
      <sheetName val="Project_Code15"/>
      <sheetName val="요일_테이블16"/>
      <sheetName val="요일_테이블_(2)15"/>
      <sheetName val="Prd_Hierarchy(产品层次)15"/>
      <sheetName val="전사_PL17"/>
      <sheetName val="자금_제외_PL17"/>
      <sheetName val="자금_PL17"/>
      <sheetName val="전사_BS17"/>
      <sheetName val="자금_제외_BS17"/>
      <sheetName val="자금_BS17"/>
      <sheetName val="BS_계정_설명17"/>
      <sheetName val="_Cash_Flow(전사)17"/>
      <sheetName val="_Cash_Flow(자금제외)17"/>
      <sheetName val="_Cash_Flow(자금)17"/>
      <sheetName val="ROIC_17"/>
      <sheetName val="인건비_명세17"/>
      <sheetName val="판관비_명세17"/>
      <sheetName val="OH_Cost경비(내역)17"/>
      <sheetName val="OH_Cost경비(배부기준)17"/>
      <sheetName val="기타수지&amp;특별손익_명세17"/>
      <sheetName val="업무연락_(2)16"/>
      <sheetName val="제시_손익계산서16"/>
      <sheetName val="01_02월_성과급17"/>
      <sheetName val="M_7회차_담금_계획16"/>
      <sheetName val="팀별_실적16"/>
      <sheetName val="팀별_실적_(환산)16"/>
      <sheetName val="4__Inj_투자상세내역16"/>
      <sheetName val="3__Blow_투자_상세내역16"/>
      <sheetName val="Process_List16"/>
      <sheetName val="7_(2)16"/>
      <sheetName val="_손익기01_XL15"/>
      <sheetName val="Income_Stmt15"/>
      <sheetName val="drop_down_list15"/>
      <sheetName val="[손익기01_XL_x005f_x0000__x005f_x0000_DePara15"/>
      <sheetName val="Quarterly_LBO_Model15"/>
      <sheetName val="Figures_Report14"/>
      <sheetName val="[손익기01_XL15"/>
      <sheetName val="_손익기01_XL_x005f_x0000__x005f_x0000_DePara15"/>
      <sheetName val="Fare_prices14"/>
      <sheetName val="Hotel_prices14"/>
      <sheetName val="Set_Up15"/>
      <sheetName val="15년_BL_사계15"/>
      <sheetName val="1_종합손익(도급)15"/>
      <sheetName val="1_종합손익(주택,개발)15"/>
      <sheetName val="2_실행예산15"/>
      <sheetName val="2_2과부족15"/>
      <sheetName val="2_3원가절감15"/>
      <sheetName val="8_외주비집행현황15"/>
      <sheetName val="9_자재비15"/>
      <sheetName val="10_현장집행15"/>
      <sheetName val="3_추가원가15"/>
      <sheetName val="3_추가원가_(2)15"/>
      <sheetName val="4_사전공사15"/>
      <sheetName val="5_추정공사비15"/>
      <sheetName val="6_금융비용15"/>
      <sheetName val="7_공사비집행현황(총괄)15"/>
      <sheetName val="11_1생산성15"/>
      <sheetName val="11_2인원산출15"/>
      <sheetName val="Classification_分类14"/>
      <sheetName val="tab_STATUS_DO_PROCESSO_14"/>
      <sheetName val="Perf__Plan__Diário114"/>
      <sheetName val="In_(2)14"/>
      <sheetName val="__한국_AMP_ASP-23_판매가격__14"/>
      <sheetName val="CC_Down_load_071614"/>
      <sheetName val="변경실행(2차)_14"/>
      <sheetName val="나_출고14"/>
      <sheetName val="나_입고14"/>
      <sheetName val="09년_인건비(속리산)14"/>
      <sheetName val="합산목표(감가+57_5)14"/>
      <sheetName val="제조원가_원단위_분석14"/>
      <sheetName val="종합표양식(품의_&amp;_입고)_214"/>
      <sheetName val="원가관리_(동월대비)14"/>
      <sheetName val="b_balju_(2)14"/>
      <sheetName val="2-2_매출분석14"/>
      <sheetName val="몰드시스템_리스트14"/>
      <sheetName val="11_외화채무증권(AFS,HTM)0814"/>
      <sheetName val="13_감액TEST_0814"/>
      <sheetName val="12년_CF(9월)14"/>
      <sheetName val="중기조종사_단위단가14"/>
      <sheetName val="6PILE__(돌출)14"/>
      <sheetName val="기성청구_공문14"/>
      <sheetName val="Sheet1_(2)14"/>
      <sheetName val="CLASIFICACION_DE_AI14"/>
      <sheetName val="Base_da_Datos14"/>
      <sheetName val="slide_24_cat_A14"/>
      <sheetName val="slide_82_cat_b14"/>
      <sheetName val="Dados_dos_Produtos14"/>
      <sheetName val="09~10년_매출계획14"/>
      <sheetName val="1_MDF1공장14"/>
      <sheetName val="Incident_유형구분표14"/>
      <sheetName val="3YP2016-Bottom_up13"/>
      <sheetName val="DD_list14"/>
      <sheetName val="Base_de_Datos13"/>
      <sheetName val="Clasif_13"/>
      <sheetName val="Supply_Cost_Centers13"/>
      <sheetName val="Cond__Inseguros13"/>
      <sheetName val="Comp__Inseguros13"/>
      <sheetName val="Lista_de_datos13"/>
      <sheetName val="MASTER_APP13"/>
      <sheetName val="2_카드채권(대출포함)13"/>
      <sheetName val="表21_净利润调节表13"/>
      <sheetName val="Lista_CI13"/>
      <sheetName val="Dashboard_Prevención_Riesgos_12"/>
      <sheetName val="TOP_KPIs_MTM12"/>
      <sheetName val="PLAN_DE_ACCION12"/>
      <sheetName val="Faro_de_Indicadores12"/>
      <sheetName val="Farol_Acciones13"/>
      <sheetName val="Lista_de_Entrenamientos13"/>
      <sheetName val="Unidades_SAC-REVENDA14"/>
      <sheetName val="FornecM_Check12"/>
      <sheetName val="Share_Price_200213"/>
      <sheetName val="_DD_List13"/>
      <sheetName val="BEP_加薪_KPI12"/>
      <sheetName val="Estratificación_AI12"/>
      <sheetName val="condicion_inseguras12"/>
      <sheetName val="Actos_Inseguros12"/>
      <sheetName val="Control_de_incidentes12"/>
      <sheetName val="Plan_de_Acción12"/>
      <sheetName val="Issues_List_Payments12"/>
      <sheetName val="do_not_delete12"/>
      <sheetName val="Grafica_Actos12"/>
      <sheetName val="APAC_S12"/>
      <sheetName val="APAC_N12"/>
      <sheetName val="Slide_output12"/>
      <sheetName val="[손익기01_XL??DePara12"/>
      <sheetName val="Farol_Metas12"/>
      <sheetName val="Mod_Relac_12"/>
      <sheetName val="Condiciones_SyE12"/>
      <sheetName val="REALxMETA_-_CERVEJA14"/>
      <sheetName val="REALxMETA_-_REFRI14"/>
      <sheetName val="Directrices_de_Metas_201712"/>
      <sheetName val="Data_validation12"/>
      <sheetName val="_손익기01_XL_x005f_x005f_x005f_x0000__x005f_x005f_12"/>
      <sheetName val="Hazards_Analysis-隐患分析12"/>
      <sheetName val="F08_-_Asia_Pac_Full_Year_Q313"/>
      <sheetName val="Top_Priorities13"/>
      <sheetName val="Listco_Stock13"/>
      <sheetName val="Intl_Purchase13"/>
      <sheetName val="FY_outlook13"/>
      <sheetName val="CY_outlook13"/>
      <sheetName val="Cash_metrics13"/>
      <sheetName val="P6_713"/>
      <sheetName val="DATOS_BASE12"/>
      <sheetName val="97_사업추정(WEKI)12"/>
      <sheetName val="Tong_hop12"/>
      <sheetName val="95_1_1이후취득자산(숨기기상태)12"/>
      <sheetName val="sum1_(2)12"/>
      <sheetName val="3_바닥판설계12"/>
      <sheetName val="6월_공정외주12"/>
      <sheetName val="2_대외공문12"/>
      <sheetName val="2_총괄표12"/>
      <sheetName val="입출재고현황_(2)12"/>
      <sheetName val="504전기실_동부하-L12"/>
      <sheetName val="OUTER_AREA(겹침없음)12"/>
      <sheetName val="EL_표면적12"/>
      <sheetName val="TRE_TABLE12"/>
      <sheetName val="입찰내역_발주처_양식12"/>
      <sheetName val="POC_LIST12"/>
      <sheetName val="turnover_reason퇴직사유12"/>
      <sheetName val="SKU_Basic_Data12"/>
      <sheetName val="Entity_Target12"/>
      <sheetName val="DETALLE_MENSUAL12"/>
      <sheetName val="Drop-down_List11"/>
      <sheetName val="by_DD11"/>
      <sheetName val="VALIDACION_DE_DATOS11"/>
      <sheetName val="Jul-Sep_Actual_cost_(2)11"/>
      <sheetName val="Check_Qualidade10"/>
      <sheetName val="De_Para11"/>
      <sheetName val="Check_Aderencia10"/>
      <sheetName val="_손익기01_XL_x005f_x0000__x010"/>
      <sheetName val="부재료_비교(11년_vs_10년)10"/>
      <sheetName val="Base_Farol10"/>
      <sheetName val="Gerencial_IL10"/>
      <sheetName val="Ventas_Campo10"/>
      <sheetName val="ACTOS_POR_RIESGO10"/>
      <sheetName val="drop_lists10"/>
      <sheetName val="MRL_NON_SUPPLY_URU10"/>
      <sheetName val="AIIM_-_Empresas_Ext_201210"/>
      <sheetName val="KPIs_Hana10"/>
      <sheetName val="Catalago_de_refacciones_10"/>
      <sheetName val="Existencias_al_07-Nov-201210"/>
      <sheetName val="Check_GG10"/>
      <sheetName val="Sheet3_(2)10"/>
      <sheetName val="Nombre_de_SOP10"/>
      <sheetName val="Lao_&amp;_Cam10"/>
      <sheetName val="Hoegaarden_201910"/>
      <sheetName val="Lao_&amp;_Cam_201910"/>
      <sheetName val="Malaysia_201910"/>
      <sheetName val="Singapore_201910"/>
      <sheetName val="Sheet2_(2)10"/>
      <sheetName val="요일_테이블_10"/>
      <sheetName val="Other_Listings10"/>
      <sheetName val="2__Indicadores10"/>
      <sheetName val="Ta_10"/>
      <sheetName val="Lista_de_Entrenamientos_RSO10"/>
      <sheetName val="Tablero_SDG13"/>
      <sheetName val="Lista_Areas13"/>
      <sheetName val="One_Page13"/>
      <sheetName val="Sub-Productos_HN11"/>
      <sheetName val="Eficiencia_linea10"/>
      <sheetName val="_mngt_Pillar10"/>
      <sheetName val="Pauta_RPS_Distribuição9"/>
      <sheetName val="Estoque_(2)9"/>
      <sheetName val="BNR_2012_в_ящике9"/>
      <sheetName val="Comp_Inseguros9"/>
      <sheetName val="DO_NOT_MOVE9"/>
      <sheetName val="DATOS_DE_VALIDACIÓN9"/>
      <sheetName val="Datos_con9"/>
      <sheetName val="_Datos_Cond_9"/>
      <sheetName val="INGRESO_(2)9"/>
      <sheetName val="PG-K1610_(UEN_Areas)MNG9"/>
      <sheetName val="DATOS_GEN_9"/>
      <sheetName val="NUEVOS_CRITERIOS9"/>
      <sheetName val="Condiciones_Agua9"/>
      <sheetName val="__한국_AMP_ASP-23_판㧤가격__8"/>
      <sheetName val="11_䡸화채무줝ⴌ(AFS,HTM)088"/>
      <sheetName val="Drop_list8"/>
      <sheetName val="FX_Rates8"/>
      <sheetName val="Dropdown_list8"/>
      <sheetName val="Vagas_x_Candidatos8"/>
      <sheetName val="Proced_8"/>
      <sheetName val="Cut_Machine_Summary8"/>
      <sheetName val="Control_de_Fallas8"/>
      <sheetName val="Setup_for_Templates8"/>
      <sheetName val="Datos_emp8"/>
      <sheetName val="Validation_lists8"/>
      <sheetName val="TIPO_DE_ACTO8"/>
      <sheetName val="CRITICIDAD_DE_CI8"/>
      <sheetName val="Catálogo_de_CI8"/>
      <sheetName val="%_CUMPLIMIENTO8"/>
      <sheetName val="%_cumplimiento_8"/>
      <sheetName val="CALIFICACIONES_20196"/>
      <sheetName val="Lev_4_360_deg_check_Crit_Task6"/>
      <sheetName val="Lev_4_Chk_IC_Stock_Crit_Task6"/>
      <sheetName val="Lev_4_WMS_Putaway_Crit_Task6"/>
      <sheetName val="Listas_y_equipos_a_evaluar8"/>
      <sheetName val="Data_Reporte8"/>
      <sheetName val="Read_me8"/>
      <sheetName val="NAZ_Strategy6"/>
      <sheetName val="Champions_List7"/>
      <sheetName val="Daily_Dashboard8"/>
      <sheetName val="Customer_&amp;_SO6"/>
      <sheetName val="Session_Proposal6"/>
      <sheetName val="Análise_Tempos5"/>
      <sheetName val="PDA_BOP5"/>
      <sheetName val="Validação_de_Dados5"/>
      <sheetName val="No_llenar_5"/>
      <sheetName val="Incentivo_Automóvil5"/>
      <sheetName val="Project_List4"/>
      <sheetName val="Dropdown_Menu4"/>
      <sheetName val="SOP_Freshness3"/>
      <sheetName val="Lista_de_Motivos5"/>
      <sheetName val="Ponto_Crítico_-_Resp__Plano5"/>
      <sheetName val="Lista_Funcionários_(2)5"/>
      <sheetName val="Выпадающие_списки4"/>
      <sheetName val="PROCESS_MD5"/>
      <sheetName val="PAINEL_RECOLHA_CRÉDITO5"/>
      <sheetName val="Gráficos_-_CDD5"/>
      <sheetName val="Dimension_IN_Sheet1!D19123"/>
      <sheetName val="Dimension_IN_19123"/>
      <sheetName val="FILIAL_MINAS2"/>
      <sheetName val="_손익기01_XL_x005f_x0000__x005f_x005f_x02"/>
      <sheetName val="info_for_drop_box2"/>
      <sheetName val="KPIs-_TTP,_PTP,_People_Turnove2"/>
      <sheetName val="1월_목표2"/>
      <sheetName val="POCM_배송지2"/>
      <sheetName val="Lista_AI"/>
      <sheetName val="产品相关信息汇总表"/>
      <sheetName val="_손익기01.XL_x005f_x005f_x00"/>
      <sheetName val="_손익기01_XL_x005f_x005f_x00"/>
      <sheetName val="Planilha_relts_xdb75__xdb62_eos"/>
      <sheetName val="子品牌"/>
      <sheetName val="品牌"/>
      <sheetName val="压滤机线糖化计划"/>
      <sheetName val="Target"/>
      <sheetName val="Check"/>
      <sheetName val="강남_CRM_11월"/>
      <sheetName val="COE_Scope_-_Strategic_Projects"/>
      <sheetName val="SEGUIMIENTO_SEMANAL"/>
      <sheetName val="Q4_2018"/>
      <sheetName val="Q4_2019"/>
      <sheetName val="Q4_Sum"/>
      <sheetName val="2020_KPI_LE0"/>
      <sheetName val="TO_TTZ"/>
      <sheetName val="CATÁLOGO_DE_PELIGROS"/>
      <sheetName val="match_list"/>
      <sheetName val="Rate_data"/>
      <sheetName val="KPI_need_to_input"/>
      <sheetName val="Template_HN"/>
      <sheetName val="RyNV_detectados_"/>
      <sheetName val="Curva_2021"/>
      <sheetName val="Por_PPR1"/>
      <sheetName val="Nigeria_&amp;_Ghana"/>
      <sheetName val="Resumen_(hL_env)"/>
      <sheetName val="Projeto"/>
      <sheetName val="DEX (2)"/>
      <sheetName val="判定-不能删"/>
      <sheetName val="WS"/>
      <sheetName val="经销商信息"/>
      <sheetName val="产品信息"/>
      <sheetName val="填写规范"/>
      <sheetName val="TR  KHCode"/>
      <sheetName val="价格树"/>
      <sheetName val="NDD CPT"/>
      <sheetName val="MP"/>
      <sheetName val="_折扣项 PromotionPlan"/>
      <sheetName val="填写规则"/>
      <sheetName val="大组套餐名称"/>
      <sheetName val="费用概况"/>
      <sheetName val="对应表"/>
      <sheetName val="Desplegable"/>
      <sheetName val="SDCA"/>
      <sheetName val="TERMINOS"/>
      <sheetName val="Lista d"/>
      <sheetName val="Catalogo Cursos"/>
      <sheetName val="Catalogo Cursos_"/>
      <sheetName val="Guia"/>
      <sheetName val="Check People"/>
      <sheetName val="GRÁFICA"/>
      <sheetName val="AVANCE PROGRAMACION"/>
      <sheetName val="PAE"/>
      <sheetName val="PGMLOG"/>
      <sheetName val="PGMPROD"/>
      <sheetName val="Cumplimiento por Entrenamiento"/>
      <sheetName val="Cumplimiento del Plan por área"/>
      <sheetName val="BDD_Activos_BU"/>
      <sheetName val="CAPTURA ENE MAY"/>
      <sheetName val="tablas cuadrillas"/>
      <sheetName val="CATALOGOS"/>
      <sheetName val="Seguridad"/>
      <sheetName val="Base de Datos de Activos "/>
      <sheetName val="PIVOT ADHERENCIA"/>
      <sheetName val="Programacion"/>
      <sheetName val="Steps of Committe "/>
      <sheetName val="BDD_Activos_Caribe201910"/>
      <sheetName val="Leyenda"/>
      <sheetName val="IC's (2)"/>
      <sheetName val="Participación en entrenamie (2"/>
      <sheetName val="Detalle para correctivo excep  "/>
      <sheetName val="Bloques"/>
      <sheetName val="Puerto Rico"/>
      <sheetName val="Z30"/>
      <sheetName val="Z40"/>
      <sheetName val="AI OYS Acum"/>
      <sheetName val="Boletas Condiciones"/>
      <sheetName val="GraficosEarly"/>
      <sheetName val="1.1"/>
      <sheetName val="1.2"/>
      <sheetName val="2.1-Pareto"/>
      <sheetName val="Datos Mensuales"/>
      <sheetName val="Indicador EE Mensual"/>
      <sheetName val="Detalle_para_correctivo_excep__"/>
      <sheetName val="Lista_d"/>
      <sheetName val="CRITERIOS_DE_AI"/>
      <sheetName val="Plan de Acción MAZ"/>
      <sheetName val="Puerto_Rico"/>
      <sheetName val="AI_OYS_Acum"/>
      <sheetName val="Boletas_Condiciones"/>
      <sheetName val="1_11"/>
      <sheetName val="1_21"/>
      <sheetName val="2_1-Pareto"/>
      <sheetName val="Datos_Mensuales"/>
      <sheetName val="Indicador_EE_Mensual"/>
      <sheetName val="NewProjectStatus"/>
      <sheetName val="ProjectStatus"/>
      <sheetName val="Tabelle1"/>
      <sheetName val="synthgraph"/>
      <sheetName val="辅助页"/>
      <sheetName val="NIUs"/>
      <sheetName val="IH跟踪"/>
      <sheetName val="KPI"/>
      <sheetName val="Plant_assumptions"/>
      <sheetName val="Mapeo_SKUs11"/>
      <sheetName val="Vol_(Ds)11"/>
      <sheetName val="Vol_(Ka)11"/>
      <sheetName val="Vol_(Oth)11"/>
      <sheetName val="Vol_(Oth)_Cortesias11"/>
      <sheetName val="INPUT-Cust_Sugg_Margin(Ds)11"/>
      <sheetName val="On_Invoice11"/>
      <sheetName val="INPUT-Cust_Sugg_Margin(Ka)11"/>
      <sheetName val="INPUT_SKUs11"/>
      <sheetName val="Brand_P&amp;L8"/>
      <sheetName val="SUPERMONT_P9"/>
      <sheetName val="Data_selection7"/>
      <sheetName val="1_7"/>
      <sheetName val="3__Training_&amp;_travel6"/>
      <sheetName val="GH GM"/>
      <sheetName val="FES PM"/>
      <sheetName val="FES GM"/>
      <sheetName val="SATZ GM"/>
      <sheetName val="WGS_TOT_KA_Segmentation"/>
      <sheetName val="WGSK_SEGMENTATION"/>
      <sheetName val="WGSK_Venue_Segment"/>
      <sheetName val="JC_A5_原料＿実績"/>
      <sheetName val="滝グラフ"/>
      <sheetName val="TO_Data_Base25"/>
      <sheetName val="YTD_Summary24"/>
      <sheetName val="Month_Summary24"/>
      <sheetName val="Trial_Balance_MAY_200924"/>
      <sheetName val="TB_Pivot24"/>
      <sheetName val="total_per_LB_LB224"/>
      <sheetName val="Trial_Balance_Vlookup24"/>
      <sheetName val="Trial_Balance_APRIL_200924"/>
      <sheetName val="Roll_Out_AQ24"/>
      <sheetName val="Evolução_mandamentos24"/>
      <sheetName val="Planilha_resultados23"/>
      <sheetName val="Historico_200323"/>
      <sheetName val="Sig_Cycles_Accts_&amp;_Processes23"/>
      <sheetName val="Fixed_ZBB17"/>
      <sheetName val="E_法规NC17"/>
      <sheetName val="3_ISo_YTD17"/>
      <sheetName val="Données_LMU17"/>
      <sheetName val="Brazil_Sovereign17"/>
      <sheetName val="Base_de_Dados17"/>
      <sheetName val="Resumen_Costo17"/>
      <sheetName val="Extract_Loss17"/>
      <sheetName val="QA_跟踪记录表17"/>
      <sheetName val="5_117"/>
      <sheetName val="material_data17"/>
      <sheetName val="other_data17"/>
      <sheetName val="Dados_BLP17"/>
      <sheetName val="Como_Estamos17"/>
      <sheetName val="RG_Depots17"/>
      <sheetName val="Base_PEF18"/>
      <sheetName val="SKU_Mapping17"/>
      <sheetName val="Drop_Down17"/>
      <sheetName val="Controls_data19"/>
      <sheetName val="Testing_Template_Guidance17"/>
      <sheetName val="Test_Programs17"/>
      <sheetName val="Raw_Data17"/>
      <sheetName val="EBM-2_GHQ17"/>
      <sheetName val="JOB_PROFILE_-_LAS17"/>
      <sheetName val="ARdistr_(2)17"/>
      <sheetName val="Database_(RUR)Mar_YTD17"/>
      <sheetName val="look-up_data16"/>
      <sheetName val="FJJX_Bud_IB16"/>
      <sheetName val="Com_(2PK)16"/>
      <sheetName val="Prd_Hierarchy(产品层级)16"/>
      <sheetName val="Project_Code16"/>
      <sheetName val="요일_테이블17"/>
      <sheetName val="요일_테이블_(2)16"/>
      <sheetName val="전사_PL18"/>
      <sheetName val="자금_제외_PL18"/>
      <sheetName val="자금_PL18"/>
      <sheetName val="전사_BS18"/>
      <sheetName val="자금_제외_BS18"/>
      <sheetName val="자금_BS18"/>
      <sheetName val="BS_계정_설명18"/>
      <sheetName val="_Cash_Flow(전사)18"/>
      <sheetName val="_Cash_Flow(자금제외)18"/>
      <sheetName val="_Cash_Flow(자금)18"/>
      <sheetName val="ROIC_18"/>
      <sheetName val="인건비_명세18"/>
      <sheetName val="판관비_명세18"/>
      <sheetName val="OH_Cost경비(내역)18"/>
      <sheetName val="OH_Cost경비(배부기준)18"/>
      <sheetName val="기타수지&amp;특별손익_명세18"/>
      <sheetName val="업무연락_(2)17"/>
      <sheetName val="제시_손익계산서17"/>
      <sheetName val="01_02월_성과급18"/>
      <sheetName val="M_7회차_담금_계획17"/>
      <sheetName val="팀별_실적17"/>
      <sheetName val="팀별_실적_(환산)17"/>
      <sheetName val="4__Inj_투자상세내역17"/>
      <sheetName val="3__Blow_투자_상세내역17"/>
      <sheetName val="Process_List17"/>
      <sheetName val="7_(2)17"/>
      <sheetName val="Prd_Hierarchy(产品层次)16"/>
      <sheetName val="_손익기01_XL16"/>
      <sheetName val="Income_Stmt16"/>
      <sheetName val="drop_down_list16"/>
      <sheetName val="[손익기01_XL_x005f_x0000__x005f_x0000_DePara16"/>
      <sheetName val="Set_Up16"/>
      <sheetName val="[손익기01_XL16"/>
      <sheetName val="Quarterly_LBO_Model16"/>
      <sheetName val="tab_STATUS_DO_PROCESSO_15"/>
      <sheetName val="CLASIFICACION_DE_AI15"/>
      <sheetName val="Base_da_Datos15"/>
      <sheetName val="_손익기01_XL_x005f_x0000__x005f_x0000_DePara16"/>
      <sheetName val="Perf__Plan__Diário115"/>
      <sheetName val="In_(2)15"/>
      <sheetName val="Classification_分类15"/>
      <sheetName val="15년_BL_사계16"/>
      <sheetName val="1_종합손익(도급)16"/>
      <sheetName val="1_종합손익(주택,개발)16"/>
      <sheetName val="2_실행예산16"/>
      <sheetName val="2_2과부족16"/>
      <sheetName val="2_3원가절감16"/>
      <sheetName val="8_외주비집행현황16"/>
      <sheetName val="9_자재비16"/>
      <sheetName val="10_현장집행16"/>
      <sheetName val="3_추가원가16"/>
      <sheetName val="3_추가원가_(2)16"/>
      <sheetName val="4_사전공사16"/>
      <sheetName val="5_추정공사비16"/>
      <sheetName val="6_금융비용16"/>
      <sheetName val="7_공사비집행현황(총괄)16"/>
      <sheetName val="11_1생산성16"/>
      <sheetName val="11_2인원산출16"/>
      <sheetName val="Figures_Report15"/>
      <sheetName val="Dados_dos_Produtos15"/>
      <sheetName val="Fare_prices15"/>
      <sheetName val="Hotel_prices15"/>
      <sheetName val="MASTER_APP14"/>
      <sheetName val="Cond__Inseguros14"/>
      <sheetName val="Comp__Inseguros14"/>
      <sheetName val="__한국_AMP_ASP-23_판매가격__15"/>
      <sheetName val="CC_Down_load_071615"/>
      <sheetName val="변경실행(2차)_15"/>
      <sheetName val="나_출고15"/>
      <sheetName val="나_입고15"/>
      <sheetName val="09년_인건비(속리산)15"/>
      <sheetName val="합산목표(감가+57_5)15"/>
      <sheetName val="제조원가_원단위_분석15"/>
      <sheetName val="종합표양식(품의_&amp;_입고)_215"/>
      <sheetName val="원가관리_(동월대비)15"/>
      <sheetName val="b_balju_(2)15"/>
      <sheetName val="2-2_매출분석15"/>
      <sheetName val="몰드시스템_리스트15"/>
      <sheetName val="11_외화채무증권(AFS,HTM)0815"/>
      <sheetName val="13_감액TEST_0815"/>
      <sheetName val="12년_CF(9월)15"/>
      <sheetName val="중기조종사_단위단가15"/>
      <sheetName val="6PILE__(돌출)15"/>
      <sheetName val="기성청구_공문15"/>
      <sheetName val="Sheet1_(2)15"/>
      <sheetName val="slide_24_cat_A15"/>
      <sheetName val="slide_82_cat_b15"/>
      <sheetName val="09~10년_매출계획15"/>
      <sheetName val="1_MDF1공장15"/>
      <sheetName val="Incident_유형구분표15"/>
      <sheetName val="3YP2016-Bottom_up14"/>
      <sheetName val="DD_list15"/>
      <sheetName val="Lista_de_datos14"/>
      <sheetName val="Base_de_Datos14"/>
      <sheetName val="Farol_Acciones14"/>
      <sheetName val="Lista_de_Entrenamientos14"/>
      <sheetName val="Clasif_14"/>
      <sheetName val="Lista_CI14"/>
      <sheetName val="2_카드채권(대출포함)14"/>
      <sheetName val="表21_净利润调节表14"/>
      <sheetName val="Unidades_SAC-REVENDA15"/>
      <sheetName val="FornecM_Check13"/>
      <sheetName val="Supply_Cost_Centers14"/>
      <sheetName val="Faro_de_Indicadores13"/>
      <sheetName val="TOP_KPIs_MTM13"/>
      <sheetName val="PLAN_DE_ACCION13"/>
      <sheetName val="Grafica_Actos13"/>
      <sheetName val="Estratificación_AI13"/>
      <sheetName val="condicion_inseguras13"/>
      <sheetName val="Actos_Inseguros13"/>
      <sheetName val="Control_de_incidentes13"/>
      <sheetName val="Plan_de_Acción13"/>
      <sheetName val="REALxMETA_-_CERVEJA15"/>
      <sheetName val="REALxMETA_-_REFRI15"/>
      <sheetName val="Condiciones_SyE13"/>
      <sheetName val="Share_Price_200214"/>
      <sheetName val="_DD_List14"/>
      <sheetName val="BEP_加薪_KPI13"/>
      <sheetName val="[손익기01_XL??DePara13"/>
      <sheetName val="Farol_Metas13"/>
      <sheetName val="Dashboard_Prevención_Riesgos_13"/>
      <sheetName val="Mod_Relac_13"/>
      <sheetName val="Directrices_de_Metas_201713"/>
      <sheetName val="Issues_List_Payments13"/>
      <sheetName val="DETALLE_MENSUAL13"/>
      <sheetName val="POC_LIST13"/>
      <sheetName val="Entity_Target13"/>
      <sheetName val="Check_Qualidade11"/>
      <sheetName val="do_not_delete13"/>
      <sheetName val="APAC_S13"/>
      <sheetName val="APAC_N13"/>
      <sheetName val="Slide_output13"/>
      <sheetName val="_손익기01_XL_x005f_x005f_x005f_x0000__x005f_x005f_13"/>
      <sheetName val="F08_-_Asia_Pac_Full_Year_Q314"/>
      <sheetName val="Top_Priorities14"/>
      <sheetName val="Listco_Stock14"/>
      <sheetName val="Intl_Purchase14"/>
      <sheetName val="FY_outlook14"/>
      <sheetName val="CY_outlook14"/>
      <sheetName val="Cash_metrics14"/>
      <sheetName val="P6_714"/>
      <sheetName val="DATOS_BASE13"/>
      <sheetName val="Hazards_Analysis-隐患分析13"/>
      <sheetName val="97_사업추정(WEKI)13"/>
      <sheetName val="Tong_hop13"/>
      <sheetName val="95_1_1이후취득자산(숨기기상태)13"/>
      <sheetName val="sum1_(2)13"/>
      <sheetName val="3_바닥판설계13"/>
      <sheetName val="6월_공정외주13"/>
      <sheetName val="2_대외공문13"/>
      <sheetName val="2_총괄표13"/>
      <sheetName val="입출재고현황_(2)13"/>
      <sheetName val="504전기실_동부하-L13"/>
      <sheetName val="OUTER_AREA(겹침없음)13"/>
      <sheetName val="EL_표면적13"/>
      <sheetName val="TRE_TABLE13"/>
      <sheetName val="입찰내역_발주처_양식13"/>
      <sheetName val="turnover_reason퇴직사유13"/>
      <sheetName val="Data_validation13"/>
      <sheetName val="SKU_Basic_Data13"/>
      <sheetName val="Check_Aderencia11"/>
      <sheetName val="De_Para12"/>
      <sheetName val="Ventas_Campo11"/>
      <sheetName val="Base_Farol11"/>
      <sheetName val="Gerencial_IL11"/>
      <sheetName val="VALIDACION_DE_DATOS12"/>
      <sheetName val="KPIs_Hana11"/>
      <sheetName val="Catalago_de_refacciones_11"/>
      <sheetName val="Existencias_al_07-Nov-201211"/>
      <sheetName val="ACTOS_POR_RIESGO11"/>
      <sheetName val="drop_lists11"/>
      <sheetName val="Check_GG11"/>
      <sheetName val="AIIM_-_Empresas_Ext_201211"/>
      <sheetName val="Nombre_de_SOP11"/>
      <sheetName val="Ta_11"/>
      <sheetName val="2__Indicadores11"/>
      <sheetName val="Drop-down_List12"/>
      <sheetName val="by_DD12"/>
      <sheetName val="Jul-Sep_Actual_cost_(2)12"/>
      <sheetName val="MRL_NON_SUPPLY_URU11"/>
      <sheetName val="Lista_de_Entrenamientos_RSO11"/>
      <sheetName val="Tablero_SDG14"/>
      <sheetName val="Lista_Areas14"/>
      <sheetName val="One_Page14"/>
      <sheetName val="Sub-Productos_HN12"/>
      <sheetName val="Eficiencia_linea11"/>
      <sheetName val="_손익기01_XL_x005f_x0000__x011"/>
      <sheetName val="부재료_비교(11년_vs_10년)11"/>
      <sheetName val="_mngt_Pillar11"/>
      <sheetName val="Comp_Inseguros10"/>
      <sheetName val="Pauta_RPS_Distribuição10"/>
      <sheetName val="Estoque_(2)10"/>
      <sheetName val="Sheet3_(2)11"/>
      <sheetName val="Lao_&amp;_Cam11"/>
      <sheetName val="Hoegaarden_201911"/>
      <sheetName val="Lao_&amp;_Cam_201911"/>
      <sheetName val="Malaysia_201911"/>
      <sheetName val="Singapore_201911"/>
      <sheetName val="Sheet2_(2)11"/>
      <sheetName val="요일_테이블_11"/>
      <sheetName val="Other_Listings11"/>
      <sheetName val="BNR_2012_в_ящике10"/>
      <sheetName val="FX_Rates9"/>
      <sheetName val="__한국_AMP_ASP-23_판㧤가격__9"/>
      <sheetName val="11_䡸화채무줝ⴌ(AFS,HTM)089"/>
      <sheetName val="Drop_list9"/>
      <sheetName val="Vagas_x_Candidatos9"/>
      <sheetName val="DO_NOT_MOVE10"/>
      <sheetName val="DATOS_DE_VALIDACIÓN10"/>
      <sheetName val="Datos_con10"/>
      <sheetName val="_Datos_Cond_10"/>
      <sheetName val="INGRESO_(2)10"/>
      <sheetName val="PG-K1610_(UEN_Areas)MNG10"/>
      <sheetName val="DATOS_GEN_10"/>
      <sheetName val="NUEVOS_CRITERIOS10"/>
      <sheetName val="Condiciones_Agua10"/>
      <sheetName val="Análise_Tempos6"/>
      <sheetName val="Dropdown_list9"/>
      <sheetName val="Proced_9"/>
      <sheetName val="Cut_Machine_Summary9"/>
      <sheetName val="Control_de_Fallas9"/>
      <sheetName val="Setup_for_Templates9"/>
      <sheetName val="Datos_emp9"/>
      <sheetName val="Validation_lists9"/>
      <sheetName val="Validação_de_Dados6"/>
      <sheetName val="Lista_de_Motivos6"/>
      <sheetName val="Ponto_Crítico_-_Resp__Plano6"/>
      <sheetName val="Lista_Funcionários_(2)6"/>
      <sheetName val="No_llenar_6"/>
      <sheetName val="TIPO_DE_ACTO9"/>
      <sheetName val="CRITICIDAD_DE_CI9"/>
      <sheetName val="Catálogo_de_CI9"/>
      <sheetName val="%_CUMPLIMIENTO9"/>
      <sheetName val="%_cumplimiento_9"/>
      <sheetName val="CALIFICACIONES_20197"/>
      <sheetName val="Lev_4_360_deg_check_Crit_Task7"/>
      <sheetName val="Lev_4_Chk_IC_Stock_Crit_Task7"/>
      <sheetName val="Lev_4_WMS_Putaway_Crit_Task7"/>
      <sheetName val="PAINEL_RECOLHA_CRÉDITO6"/>
      <sheetName val="Gráficos_-_CDD6"/>
      <sheetName val="Listas_y_equipos_a_evaluar9"/>
      <sheetName val="Data_Reporte9"/>
      <sheetName val="Read_me9"/>
      <sheetName val="Champions_List8"/>
      <sheetName val="NAZ_Strategy7"/>
      <sheetName val="Razão_Social3"/>
      <sheetName val="Daily_Dashboard9"/>
      <sheetName val="Customer_&amp;_SO7"/>
      <sheetName val="Session_Proposal7"/>
      <sheetName val="PDA_BOP6"/>
      <sheetName val="Incentivo_Automóvil6"/>
      <sheetName val="Status_de_Usuario4"/>
      <sheetName val="Listas_desplegables4"/>
      <sheetName val="Resumen_General4"/>
      <sheetName val="Cátalogo_de_CI4"/>
      <sheetName val="Hoja2_(2)4"/>
      <sheetName val="Technology_check_list4"/>
      <sheetName val="Actos_y_Condiciones_4"/>
      <sheetName val="NO_BORRAR4"/>
      <sheetName val="PROCESS_MD6"/>
      <sheetName val="Dropdown_Menu5"/>
      <sheetName val="Project_List5"/>
      <sheetName val="Выпадающие_списки5"/>
      <sheetName val="유류대_현황4"/>
      <sheetName val="2_3_Projects_Status4"/>
      <sheetName val="mapping_(2)4"/>
      <sheetName val="Ref_4"/>
      <sheetName val="SOP_Freshness4"/>
      <sheetName val="Formato_checklist_Lab4"/>
      <sheetName val="1__템플릿4"/>
      <sheetName val="2__작성_참고사항4"/>
      <sheetName val="Consolidated_Project_List4"/>
      <sheetName val="Fixed_Cost4"/>
      <sheetName val="Dimension_IN_Sheet1!D19124"/>
      <sheetName val="Dimension_IN_19124"/>
      <sheetName val="Manage_to_Sustain3"/>
      <sheetName val="Packages_Info3"/>
      <sheetName val="Meeting_List3"/>
      <sheetName val="FILIAL_MINAS3"/>
      <sheetName val="2020_MMR123"/>
      <sheetName val="입문_트랜드(종합분석)3"/>
      <sheetName val="Master_CE3"/>
      <sheetName val="CE_Final_3"/>
      <sheetName val="OL_LIST3"/>
      <sheetName val="YTD_GUEST_LIST3"/>
      <sheetName val="Session_Full_list3"/>
      <sheetName val="FOOD_PAYMENT_update_JAN3"/>
      <sheetName val="Rate_card_F19_3"/>
      <sheetName val="Master_Plan__(update)3"/>
      <sheetName val="The_KPI_3"/>
      <sheetName val="Mentor_Plan_3"/>
      <sheetName val="Master_Plan_3"/>
      <sheetName val="Tier_1_GOV_PC_Networking_3"/>
      <sheetName val="Tier_1_LBO_3"/>
      <sheetName val="Preferred_Option3"/>
      <sheetName val="_손익기01_XL_x005f_x0000__x005f_x005f_x03"/>
      <sheetName val="info_for_drop_box3"/>
      <sheetName val="KPIs-_TTP,_PTP,_People_Turnove3"/>
      <sheetName val="1월_목표3"/>
      <sheetName val="POCM_배송지3"/>
      <sheetName val="Mapping_1"/>
      <sheetName val="WS_DB1"/>
      <sheetName val="Region_1"/>
      <sheetName val="SKU_DB1"/>
      <sheetName val="SAP_info1"/>
      <sheetName val="Target_Book1"/>
      <sheetName val="10_麦汁CIP清洗标准水量1"/>
      <sheetName val="Lista_AI1"/>
      <sheetName val="COE_Scope_-_Strategic_Projects1"/>
      <sheetName val="SEGUIMIENTO_SEMANAL1"/>
      <sheetName val="Tipo_Viaje1"/>
      <sheetName val="Flota_y_Personal1"/>
      <sheetName val="TO_TTZ1"/>
      <sheetName val="CATÁLOGO_DE_PELIGROS1"/>
      <sheetName val="데이터_유효성_목록1"/>
      <sheetName val="Ref_New_Contract_Model1"/>
      <sheetName val="RyNV_detectados_1"/>
      <sheetName val="Curva_20211"/>
      <sheetName val="Por_PPR2"/>
      <sheetName val="Name_List1"/>
      <sheetName val="_1"/>
      <sheetName val="Template_HN1"/>
      <sheetName val="Resumen_(hL_env)1"/>
      <sheetName val="match_list1"/>
      <sheetName val="Q4_20181"/>
      <sheetName val="Q4_20191"/>
      <sheetName val="Q4_Sum1"/>
      <sheetName val="2020_KPI_LE01"/>
      <sheetName val="Rate_data1"/>
      <sheetName val="KPI_need_to_input1"/>
      <sheetName val="강남_CRM_11월1"/>
      <sheetName val="CRITERIOS_DE_AI1"/>
      <sheetName val="Nigeria_&amp;_Ghana1"/>
      <sheetName val="Manual_Database"/>
      <sheetName val="_손익기01_XL_x005f_x005f_x001"/>
      <sheetName val="DEX_(2)"/>
      <sheetName val="TR__KHCode"/>
      <sheetName val="NDD_CPT"/>
      <sheetName val="_折扣项_PromotionPlan"/>
      <sheetName val="Lista_d1"/>
      <sheetName val="Catalogo_Cursos"/>
      <sheetName val="Catalogo_Cursos_"/>
      <sheetName val="Check_People"/>
      <sheetName val="AVANCE_PROGRAMACION"/>
      <sheetName val="Cumplimiento_por_Entrenamiento"/>
      <sheetName val="Cumplimiento_del_Plan_por_área"/>
      <sheetName val="CAPTURA_ENE_MAY"/>
      <sheetName val="tablas_cuadrillas"/>
      <sheetName val="Base_de_Datos_de_Activos_"/>
      <sheetName val="PIVOT_ADHERENCIA"/>
      <sheetName val="Steps_of_Committe_"/>
      <sheetName val="IC's_(2)"/>
      <sheetName val="Participación_en_entrenamie_(2"/>
      <sheetName val="Detalle_para_correctivo_excep_1"/>
      <sheetName val="Puerto_Rico1"/>
      <sheetName val="AI_OYS_Acum1"/>
      <sheetName val="Boletas_Condiciones1"/>
      <sheetName val="1_12"/>
      <sheetName val="1_22"/>
      <sheetName val="2_1-Pareto1"/>
      <sheetName val="Datos_Mensuales1"/>
      <sheetName val="Indicador_EE_Mensual1"/>
      <sheetName val="Plan_de_Acción_MAZ"/>
      <sheetName val="TO_Data_Base26"/>
      <sheetName val="YTD_Summary25"/>
      <sheetName val="Month_Summary25"/>
      <sheetName val="Trial_Balance_MAY_200925"/>
      <sheetName val="TB_Pivot25"/>
      <sheetName val="total_per_LB_LB225"/>
      <sheetName val="Trial_Balance_Vlookup25"/>
      <sheetName val="Trial_Balance_APRIL_200925"/>
      <sheetName val="Roll_Out_AQ25"/>
      <sheetName val="Evolução_mandamentos25"/>
      <sheetName val="Planilha_resultados24"/>
      <sheetName val="Historico_200324"/>
      <sheetName val="Sig_Cycles_Accts_&amp;_Processes24"/>
      <sheetName val="E_法规NC18"/>
      <sheetName val="3_ISo_YTD18"/>
      <sheetName val="Resumen_Costo18"/>
      <sheetName val="Extract_Loss18"/>
      <sheetName val="QA_跟踪记录表18"/>
      <sheetName val="Fixed_ZBB18"/>
      <sheetName val="Données_LMU18"/>
      <sheetName val="Brazil_Sovereign18"/>
      <sheetName val="5_118"/>
      <sheetName val="material_data18"/>
      <sheetName val="other_data18"/>
      <sheetName val="요일_테이블18"/>
      <sheetName val="요일_테이블_(2)17"/>
      <sheetName val="RG_Depots18"/>
      <sheetName val="Como_Estamos18"/>
      <sheetName val="Database_(RUR)Mar_YTD18"/>
      <sheetName val="SKU_Mapping18"/>
      <sheetName val="Drop_Down18"/>
      <sheetName val="Raw_Data18"/>
      <sheetName val="EBM-2_GHQ18"/>
      <sheetName val="Base_PEF19"/>
      <sheetName val="Base_de_Dados18"/>
      <sheetName val="Testing_Template_Guidance18"/>
      <sheetName val="Test_Programs18"/>
      <sheetName val="Dados_BLP18"/>
      <sheetName val="Controls_data20"/>
      <sheetName val="FJJX_Bud_IB17"/>
      <sheetName val="look-up_data17"/>
      <sheetName val="JOB_PROFILE_-_LAS18"/>
      <sheetName val="ARdistr_(2)18"/>
      <sheetName val="Prd_Hierarchy(产品层级)17"/>
      <sheetName val="Com_(2PK)17"/>
      <sheetName val="전사_PL19"/>
      <sheetName val="자금_제외_PL19"/>
      <sheetName val="자금_PL19"/>
      <sheetName val="전사_BS19"/>
      <sheetName val="자금_제외_BS19"/>
      <sheetName val="자금_BS19"/>
      <sheetName val="BS_계정_설명19"/>
      <sheetName val="_Cash_Flow(전사)19"/>
      <sheetName val="_Cash_Flow(자금제외)19"/>
      <sheetName val="_Cash_Flow(자금)19"/>
      <sheetName val="ROIC_19"/>
      <sheetName val="인건비_명세19"/>
      <sheetName val="판관비_명세19"/>
      <sheetName val="OH_Cost경비(내역)19"/>
      <sheetName val="OH_Cost경비(배부기준)19"/>
      <sheetName val="기타수지&amp;특별손익_명세19"/>
      <sheetName val="업무연락_(2)18"/>
      <sheetName val="제시_손익계산서18"/>
      <sheetName val="01_02월_성과급19"/>
      <sheetName val="M_7회차_담금_계획18"/>
      <sheetName val="팀별_실적18"/>
      <sheetName val="팀별_실적_(환산)18"/>
      <sheetName val="4__Inj_투자상세내역18"/>
      <sheetName val="3__Blow_투자_상세내역18"/>
      <sheetName val="Process_List18"/>
      <sheetName val="7_(2)18"/>
      <sheetName val="Prd_Hierarchy(产品层次)17"/>
      <sheetName val="Project_Code17"/>
      <sheetName val="_손익기01_XL17"/>
      <sheetName val="drop_down_list17"/>
      <sheetName val="[손익기01_XL_x005f_x0000__x005f_x0000_DePara17"/>
      <sheetName val="Income_Stmt17"/>
      <sheetName val="Quarterly_LBO_Model17"/>
      <sheetName val="[손익기01_XL17"/>
      <sheetName val="_손익기01_XL_x005f_x0000__x005f_x0000_DePara17"/>
      <sheetName val="15년_BL_사계17"/>
      <sheetName val="1_종합손익(도급)17"/>
      <sheetName val="1_종합손익(주택,개발)17"/>
      <sheetName val="2_실행예산17"/>
      <sheetName val="2_2과부족17"/>
      <sheetName val="2_3원가절감17"/>
      <sheetName val="8_외주비집행현황17"/>
      <sheetName val="9_자재비17"/>
      <sheetName val="10_현장집행17"/>
      <sheetName val="3_추가원가17"/>
      <sheetName val="3_추가원가_(2)17"/>
      <sheetName val="4_사전공사17"/>
      <sheetName val="5_추정공사비17"/>
      <sheetName val="6_금융비용17"/>
      <sheetName val="7_공사비집행현황(총괄)17"/>
      <sheetName val="11_1생산성17"/>
      <sheetName val="11_2인원산출17"/>
      <sheetName val="Classification_分类16"/>
      <sheetName val="Figures_Report16"/>
      <sheetName val="Set_Up17"/>
      <sheetName val="Fare_prices16"/>
      <sheetName val="Hotel_prices16"/>
      <sheetName val="__한국_AMP_ASP-23_판매가격__16"/>
      <sheetName val="CC_Down_load_071616"/>
      <sheetName val="변경실행(2차)_16"/>
      <sheetName val="나_출고16"/>
      <sheetName val="나_입고16"/>
      <sheetName val="09년_인건비(속리산)16"/>
      <sheetName val="합산목표(감가+57_5)16"/>
      <sheetName val="제조원가_원단위_분석16"/>
      <sheetName val="종합표양식(품의_&amp;_입고)_216"/>
      <sheetName val="원가관리_(동월대비)16"/>
      <sheetName val="b_balju_(2)16"/>
      <sheetName val="2-2_매출분석16"/>
      <sheetName val="몰드시스템_리스트16"/>
      <sheetName val="11_외화채무증권(AFS,HTM)0816"/>
      <sheetName val="13_감액TEST_0816"/>
      <sheetName val="12년_CF(9월)16"/>
      <sheetName val="중기조종사_단위단가16"/>
      <sheetName val="6PILE__(돌출)16"/>
      <sheetName val="기성청구_공문16"/>
      <sheetName val="Sheet1_(2)16"/>
      <sheetName val="09~10년_매출계획16"/>
      <sheetName val="1_MDF1공장16"/>
      <sheetName val="tab_STATUS_DO_PROCESSO_16"/>
      <sheetName val="Perf__Plan__Diário116"/>
      <sheetName val="In_(2)16"/>
      <sheetName val="slide_24_cat_A16"/>
      <sheetName val="slide_82_cat_b16"/>
      <sheetName val="Incident_유형구분표16"/>
      <sheetName val="CLASIFICACION_DE_AI16"/>
      <sheetName val="Base_da_Datos16"/>
      <sheetName val="Dados_dos_Produtos16"/>
      <sheetName val="DD_list16"/>
      <sheetName val="3YP2016-Bottom_up15"/>
      <sheetName val="2_카드채권(대출포함)15"/>
      <sheetName val="表21_净利润调节表15"/>
      <sheetName val="MASTER_APP15"/>
      <sheetName val="Cond__Inseguros15"/>
      <sheetName val="Comp__Inseguros15"/>
      <sheetName val="Lista_de_datos15"/>
      <sheetName val="Base_de_Datos15"/>
      <sheetName val="_DD_List15"/>
      <sheetName val="Share_Price_200215"/>
      <sheetName val="Clasif_15"/>
      <sheetName val="Lista_CI15"/>
      <sheetName val="Farol_Acciones15"/>
      <sheetName val="Lista_de_Entrenamientos15"/>
      <sheetName val="Supply_Cost_Centers15"/>
      <sheetName val="BEP_加薪_KPI14"/>
      <sheetName val="F08_-_Asia_Pac_Full_Year_Q315"/>
      <sheetName val="Top_Priorities15"/>
      <sheetName val="Listco_Stock15"/>
      <sheetName val="Intl_Purchase15"/>
      <sheetName val="FY_outlook15"/>
      <sheetName val="CY_outlook15"/>
      <sheetName val="Cash_metrics15"/>
      <sheetName val="P6_715"/>
      <sheetName val="DATOS_BASE14"/>
      <sheetName val="Unidades_SAC-REVENDA16"/>
      <sheetName val="FornecM_Check14"/>
      <sheetName val="Estratificación_AI14"/>
      <sheetName val="condicion_inseguras14"/>
      <sheetName val="Actos_Inseguros14"/>
      <sheetName val="Control_de_incidentes14"/>
      <sheetName val="Plan_de_Acción14"/>
      <sheetName val="Dashboard_Prevención_Riesgos_14"/>
      <sheetName val="TOP_KPIs_MTM14"/>
      <sheetName val="PLAN_DE_ACCION14"/>
      <sheetName val="Faro_de_Indicadores14"/>
      <sheetName val="Hazards_Analysis-隐患分析14"/>
      <sheetName val="_손익기01_XL_x005f_x005f_x005f_x0000__x005f_x005f_14"/>
      <sheetName val="97_사업추정(WEKI)14"/>
      <sheetName val="Tong_hop14"/>
      <sheetName val="95_1_1이후취득자산(숨기기상태)14"/>
      <sheetName val="sum1_(2)14"/>
      <sheetName val="3_바닥판설계14"/>
      <sheetName val="6월_공정외주14"/>
      <sheetName val="2_대외공문14"/>
      <sheetName val="2_총괄표14"/>
      <sheetName val="입출재고현황_(2)14"/>
      <sheetName val="504전기실_동부하-L14"/>
      <sheetName val="OUTER_AREA(겹침없음)14"/>
      <sheetName val="EL_표면적14"/>
      <sheetName val="TRE_TABLE14"/>
      <sheetName val="입찰내역_발주처_양식14"/>
      <sheetName val="Jul-Sep_Actual_cost_(2)13"/>
      <sheetName val="Issues_List_Payments14"/>
      <sheetName val="turnover_reason퇴직사유14"/>
      <sheetName val="Grafica_Actos14"/>
      <sheetName val="POC_LIST14"/>
      <sheetName val="부재료_비교(11년_vs_10년)12"/>
      <sheetName val="Condiciones_SyE14"/>
      <sheetName val="DETALLE_MENSUAL14"/>
      <sheetName val="do_not_delete14"/>
      <sheetName val="APAC_S14"/>
      <sheetName val="APAC_N14"/>
      <sheetName val="Slide_output14"/>
      <sheetName val="[손익기01_XL??DePara14"/>
      <sheetName val="Farol_Metas14"/>
      <sheetName val="Mod_Relac_14"/>
      <sheetName val="REALxMETA_-_CERVEJA16"/>
      <sheetName val="REALxMETA_-_REFRI16"/>
      <sheetName val="Directrices_de_Metas_201714"/>
      <sheetName val="Data_validation14"/>
      <sheetName val="SKU_Basic_Data14"/>
      <sheetName val="Entity_Target14"/>
      <sheetName val="VALIDACION_DE_DATOS13"/>
      <sheetName val="Drop-down_List13"/>
      <sheetName val="by_DD13"/>
      <sheetName val="Check_Qualidade12"/>
      <sheetName val="De_Para13"/>
      <sheetName val="Check_Aderencia12"/>
      <sheetName val="_손익기01_XL_x005f_x0000__x012"/>
      <sheetName val="Base_Farol12"/>
      <sheetName val="Gerencial_IL12"/>
      <sheetName val="Ventas_Campo12"/>
      <sheetName val="ACTOS_POR_RIESGO12"/>
      <sheetName val="drop_lists12"/>
      <sheetName val="MRL_NON_SUPPLY_URU12"/>
      <sheetName val="AIIM_-_Empresas_Ext_201212"/>
      <sheetName val="KPIs_Hana12"/>
      <sheetName val="Catalago_de_refacciones_12"/>
      <sheetName val="Existencias_al_07-Nov-201212"/>
      <sheetName val="Check_GG12"/>
      <sheetName val="Sheet3_(2)12"/>
      <sheetName val="요일_테이블_12"/>
      <sheetName val="Nombre_de_SOP12"/>
      <sheetName val="_mngt_Pillar12"/>
      <sheetName val="2__Indicadores12"/>
      <sheetName val="Ta_12"/>
      <sheetName val="Lao_&amp;_Cam12"/>
      <sheetName val="Hoegaarden_201912"/>
      <sheetName val="Lao_&amp;_Cam_201912"/>
      <sheetName val="Malaysia_201912"/>
      <sheetName val="Singapore_201912"/>
      <sheetName val="Sheet2_(2)12"/>
      <sheetName val="Other_Listings12"/>
      <sheetName val="Lista_de_Entrenamientos_RSO12"/>
      <sheetName val="Tablero_SDG15"/>
      <sheetName val="Lista_Areas15"/>
      <sheetName val="One_Page15"/>
      <sheetName val="Sub-Productos_HN13"/>
      <sheetName val="Eficiencia_linea12"/>
      <sheetName val="Pauta_RPS_Distribuição11"/>
      <sheetName val="Estoque_(2)11"/>
      <sheetName val="Comp_Inseguros11"/>
      <sheetName val="BNR_2012_в_ящике11"/>
      <sheetName val="DATOS_DE_VALIDACIÓN11"/>
      <sheetName val="Datos_con11"/>
      <sheetName val="_Datos_Cond_11"/>
      <sheetName val="DO_NOT_MOVE11"/>
      <sheetName val="INGRESO_(2)11"/>
      <sheetName val="PG-K1610_(UEN_Areas)MNG11"/>
      <sheetName val="DATOS_GEN_11"/>
      <sheetName val="NUEVOS_CRITERIOS11"/>
      <sheetName val="Condiciones_Agua11"/>
      <sheetName val="Dropdown_list10"/>
      <sheetName val="Drop_list10"/>
      <sheetName val="FX_Rates10"/>
      <sheetName val="Proced_10"/>
      <sheetName val="Cut_Machine_Summary10"/>
      <sheetName val="Control_de_Fallas10"/>
      <sheetName val="Setup_for_Templates10"/>
      <sheetName val="Datos_emp10"/>
      <sheetName val="Validation_lists10"/>
      <sheetName val="__한국_AMP_ASP-23_판㧤가격__10"/>
      <sheetName val="11_䡸화채무줝ⴌ(AFS,HTM)0810"/>
      <sheetName val="TIPO_DE_ACTO10"/>
      <sheetName val="CRITICIDAD_DE_CI10"/>
      <sheetName val="Catálogo_de_CI10"/>
      <sheetName val="%_CUMPLIMIENTO10"/>
      <sheetName val="%_cumplimiento_10"/>
      <sheetName val="CALIFICACIONES_20198"/>
      <sheetName val="Lev_4_360_deg_check_Crit_Task8"/>
      <sheetName val="Lev_4_Chk_IC_Stock_Crit_Task8"/>
      <sheetName val="Lev_4_WMS_Putaway_Crit_Task8"/>
      <sheetName val="Data_selection8"/>
      <sheetName val="1_8"/>
      <sheetName val="Customer_&amp;_SO8"/>
      <sheetName val="Session_Proposal8"/>
      <sheetName val="Vagas_x_Candidatos10"/>
      <sheetName val="Listas_y_equipos_a_evaluar10"/>
      <sheetName val="Data_Reporte10"/>
      <sheetName val="Read_me10"/>
      <sheetName val="Champions_List9"/>
      <sheetName val="NAZ_Strategy8"/>
      <sheetName val="Daily_Dashboard10"/>
      <sheetName val="Dropdown_Menu6"/>
      <sheetName val="Análise_Tempos7"/>
      <sheetName val="PDA_BOP7"/>
      <sheetName val="Validação_de_Dados7"/>
      <sheetName val="No_llenar_7"/>
      <sheetName val="유류대_현황5"/>
      <sheetName val="Incentivo_Automóvil7"/>
      <sheetName val="mapping_(2)5"/>
      <sheetName val="Ref_5"/>
      <sheetName val="Consolidated_Project_List5"/>
      <sheetName val="Fixed_Cost5"/>
      <sheetName val="1__템플릿5"/>
      <sheetName val="2__작성_참고사항5"/>
      <sheetName val="Lista_de_Motivos7"/>
      <sheetName val="Ponto_Crítico_-_Resp__Plano7"/>
      <sheetName val="Lista_Funcionários_(2)7"/>
      <sheetName val="2_3_Projects_Status5"/>
      <sheetName val="Project_List6"/>
      <sheetName val="PROCESS_MD7"/>
      <sheetName val="Выпадающие_списки6"/>
      <sheetName val="Listas_desplegables5"/>
      <sheetName val="Resumen_General5"/>
      <sheetName val="Cátalogo_de_CI5"/>
      <sheetName val="Hoja2_(2)5"/>
      <sheetName val="Technology_check_list5"/>
      <sheetName val="Status_de_Usuario5"/>
      <sheetName val="Actos_y_Condiciones_5"/>
      <sheetName val="NO_BORRAR5"/>
      <sheetName val="Formato_checklist_Lab5"/>
      <sheetName val="SOP_Freshness5"/>
      <sheetName val="Master_Data5"/>
      <sheetName val="PAINEL_RECOLHA_CRÉDITO7"/>
      <sheetName val="Gráficos_-_CDD7"/>
      <sheetName val="Dimension_IN_Sheet1!D19125"/>
      <sheetName val="Dimension_IN_19125"/>
      <sheetName val="Manage_to_Sustain4"/>
      <sheetName val="Packages_Info4"/>
      <sheetName val="Meeting_List4"/>
      <sheetName val="2020_MMR124"/>
      <sheetName val="입문_트랜드(종합분석)4"/>
      <sheetName val="Master_CE4"/>
      <sheetName val="CE_Final_4"/>
      <sheetName val="OL_LIST4"/>
      <sheetName val="YTD_GUEST_LIST4"/>
      <sheetName val="Session_Full_list4"/>
      <sheetName val="FOOD_PAYMENT_update_JAN4"/>
      <sheetName val="Rate_card_F19_4"/>
      <sheetName val="Master_Plan__(update)4"/>
      <sheetName val="The_KPI_4"/>
      <sheetName val="Mentor_Plan_4"/>
      <sheetName val="Master_Plan_4"/>
      <sheetName val="Tier_1_GOV_PC_Networking_4"/>
      <sheetName val="Tier_1_LBO_4"/>
      <sheetName val="Preferred_Option4"/>
      <sheetName val="Razão_Social4"/>
      <sheetName val="_손익기01_XL_x005f_x0000__x005f_x005f_x04"/>
      <sheetName val="1월_목표4"/>
      <sheetName val="FILIAL_MINAS4"/>
      <sheetName val="info_for_drop_box4"/>
      <sheetName val="KPIs-_TTP,_PTP,_People_Turnove4"/>
      <sheetName val="POCM_배송지4"/>
      <sheetName val="10_麦汁CIP清洗标准水量2"/>
      <sheetName val="Mapping_2"/>
      <sheetName val="WS_DB2"/>
      <sheetName val="Region_2"/>
      <sheetName val="SKU_DB2"/>
      <sheetName val="데이터_유효성_목록2"/>
      <sheetName val="SAP_info2"/>
      <sheetName val="Target_Book2"/>
      <sheetName val="Tipo_Viaje2"/>
      <sheetName val="Flota_y_Personal2"/>
      <sheetName val="Name_List2"/>
      <sheetName val="Ref_New_Contract_Model2"/>
      <sheetName val="_손익기01_XL__DePara11"/>
      <sheetName val="Q4_20182"/>
      <sheetName val="Q4_20192"/>
      <sheetName val="Q4_Sum2"/>
      <sheetName val="2020_KPI_LE02"/>
      <sheetName val="Lista_AI2"/>
      <sheetName val="_2"/>
      <sheetName val="COE_Scope_-_Strategic_Projects2"/>
      <sheetName val="SEGUIMIENTO_SEMANAL2"/>
      <sheetName val="TO_TTZ2"/>
      <sheetName val="CATÁLOGO_DE_PELIGROS2"/>
      <sheetName val="match_list2"/>
      <sheetName val="Rate_data2"/>
      <sheetName val="KPI_need_to_input2"/>
      <sheetName val="강남_CRM_11월2"/>
      <sheetName val="Template_HN2"/>
      <sheetName val="Resumen_(hL_env)2"/>
      <sheetName val="RyNV_detectados_2"/>
      <sheetName val="Curva_20212"/>
      <sheetName val="Por_PPR3"/>
      <sheetName val="Nigeria_&amp;_Ghana2"/>
      <sheetName val="_손익기01_XL_x005f_x005f_x002"/>
      <sheetName val="Manual_Database1"/>
      <sheetName val="CRITERIOS_DE_AI2"/>
      <sheetName val="TR__KHCode1"/>
      <sheetName val="NDD_CPT1"/>
      <sheetName val="_折扣项_PromotionPlan1"/>
      <sheetName val="DEX_(2)1"/>
      <sheetName val="Lista_d2"/>
      <sheetName val="Catalogo_Cursos1"/>
      <sheetName val="Catalogo_Cursos_1"/>
      <sheetName val="Check_People1"/>
      <sheetName val="AVANCE_PROGRAMACION1"/>
      <sheetName val="Cumplimiento_por_Entrenamiento1"/>
      <sheetName val="Cumplimiento_del_Plan_por_área1"/>
      <sheetName val="CAPTURA_ENE_MAY1"/>
      <sheetName val="tablas_cuadrillas1"/>
      <sheetName val="Base_de_Datos_de_Activos_1"/>
      <sheetName val="PIVOT_ADHERENCIA1"/>
      <sheetName val="Steps_of_Committe_1"/>
      <sheetName val="IC's_(2)1"/>
      <sheetName val="Participación_en_entrenamie_(21"/>
      <sheetName val="Detalle_para_correctivo_excep_2"/>
      <sheetName val="Puerto_Rico2"/>
      <sheetName val="AI_OYS_Acum2"/>
      <sheetName val="Boletas_Condiciones2"/>
      <sheetName val="1_13"/>
      <sheetName val="1_23"/>
      <sheetName val="2_1-Pareto2"/>
      <sheetName val="Datos_Mensuales2"/>
      <sheetName val="Indicador_EE_Mensual2"/>
      <sheetName val="Plan_de_Acción_MAZ1"/>
      <sheetName val="DIAGEO_VENTURE1"/>
      <sheetName val="MAESTRO_CODIGOS1"/>
      <sheetName val="Por_regional1"/>
      <sheetName val="Por_Proveedor1"/>
      <sheetName val="X_Categoria1"/>
      <sheetName val="Por_Vendedor1"/>
      <sheetName val="Por_Mayoristas1"/>
      <sheetName val="Por_Cliente1"/>
      <sheetName val="Por_producto1"/>
      <sheetName val="Por_producto_cant_1"/>
      <sheetName val="Por_producto_cant__(2)1"/>
      <sheetName val="Por_Vendedor_X_Ciudad1"/>
      <sheetName val="Act_por_cliente1"/>
      <sheetName val="Act_por_Proveedor1"/>
      <sheetName val="Act_por_producto1"/>
      <sheetName val="BASEINPUT"/>
      <sheetName val="10.31"/>
      <sheetName val="Ownership Interests"/>
      <sheetName val="Data Sheet"/>
      <sheetName val="이자율"/>
      <sheetName val="스테인리스 (일위대가)"/>
      <sheetName val="스테인리스 (일위대가) 요약"/>
      <sheetName val="기성청구°_x0000__x0000__x0000_"/>
      <sheetName val="0000"/>
      <sheetName val="장비 (2)"/>
      <sheetName val="변동인Ã"/>
      <sheetName val="변동인´"/>
      <sheetName val="변동인Ý"/>
      <sheetName val="총괄BOQ"/>
      <sheetName val="Prime"/>
      <sheetName val="Subprime"/>
      <sheetName val="Auswahl"/>
      <sheetName val="공통자료"/>
      <sheetName val="※ 코드"/>
      <sheetName val="0201"/>
      <sheetName val="몰드시스_x0000__x0000_ɧ_x0000__x0000__x0000_"/>
      <sheetName val="0428"/>
      <sheetName val="율표"/>
      <sheetName val="Utilities"/>
      <sheetName val="안성 주기장 개발"/>
      <sheetName val="합손"/>
      <sheetName val="Trans"/>
      <sheetName val="RD제품개발투자비(매가)"/>
      <sheetName val="3000P데이타"/>
      <sheetName val="상세 계산 내역"/>
      <sheetName val="계산 DATA 입력"/>
      <sheetName val="예산계획"/>
      <sheetName val="검토사항"/>
      <sheetName val="Selection"/>
      <sheetName val="DD30"/>
      <sheetName val="FF20"/>
      <sheetName val="전체실적"/>
      <sheetName val="견적집계표"/>
      <sheetName val="거래처별"/>
      <sheetName val="dongia (2)"/>
      <sheetName val="Statement_20.12"/>
      <sheetName val="Deposit"/>
      <sheetName val="동별"/>
      <sheetName val="21년_211109"/>
      <sheetName val="21년_220117"/>
      <sheetName val="받을어음명세(5월31일)"/>
      <sheetName val="1_종합손익탬됊혁酧"/>
      <sheetName val="1_종합손익훬酧"/>
      <sheetName val="1_종합손익("/>
      <sheetName val="종합표양식(품의_&amp;¾"/>
      <sheetName val="재료집계"/>
      <sheetName val="K55수출"/>
      <sheetName val="Personnel-Wages"/>
      <sheetName val="Rev ORSO EXMPF"/>
      <sheetName val="ME EX_MPF"/>
      <sheetName val="ME MPF"/>
      <sheetName val="Rev 5%GF"/>
      <sheetName val="Rev Endowment-3P8"/>
      <sheetName val="Rev HNW"/>
      <sheetName val="Rev Others"/>
      <sheetName val="Rev Term"/>
      <sheetName val="Rev Traditional"/>
      <sheetName val="Rev Class C"/>
      <sheetName val="Rev Unit Linked"/>
      <sheetName val="Rev Single Premium"/>
      <sheetName val="Rev Variable Life"/>
      <sheetName val="Rev CGF"/>
      <sheetName val="Rev CPF"/>
      <sheetName val="Rev Class G"/>
      <sheetName val="Rev GPF"/>
      <sheetName val="Rev Class H"/>
      <sheetName val="Rev HSPF"/>
      <sheetName val="Rev Class I"/>
      <sheetName val="Rev MPF GF"/>
      <sheetName val="Rev Non_GF"/>
      <sheetName val="试算平衡表"/>
      <sheetName val="Set-up"/>
      <sheetName val="Sep 18 Summary"/>
      <sheetName val="合并2"/>
      <sheetName val="배송"/>
      <sheetName val="BU165801"/>
      <sheetName val="주문"/>
      <sheetName val="b_balju_x0000_ʼ웠Ɍ旼"/>
      <sheetName val="b_balju_x0003__x0000_羈̗㓡"/>
      <sheetName val="b_balju㓡s髸ጃ_x0000_"/>
      <sheetName val="b_balju밽¹Ⴠᣵ_x0000_"/>
      <sheetName val="b_balju_x0000_〸_x0000__x0000_Ā"/>
      <sheetName val="Master DB"/>
      <sheetName val="NRD PD_Detailed result of Index"/>
      <sheetName val="FORM-0"/>
      <sheetName val="MOTOR"/>
      <sheetName val="01.02월 _x0000__x0000_Ԁ"/>
      <sheetName val="소상 &quot;1&quot;"/>
      <sheetName val="5_추정_x0000__x0000__x0000__x0000_"/>
      <sheetName val="3. GROUNDING SYSTEM"/>
      <sheetName val="단가입력창"/>
      <sheetName val="내역서(재노경)"/>
      <sheetName val="부하"/>
      <sheetName val="表21_净利润_xdac0_㹛+"/>
      <sheetName val="통합ﶻ%"/>
      <sheetName val="통합৘"/>
      <sheetName val="Sheet⤖"/>
      <sheetName val="토목내역"/>
      <sheetName val="b_balju_(2_x0000_"/>
      <sheetName val="b_balju_(2_xdc80_"/>
      <sheetName val="입찰내역 ︀폕ԯ_x0000_缀_x0000_"/>
      <sheetName val="기준액"/>
      <sheetName val="수량증감"/>
      <sheetName val="design load"/>
      <sheetName val="stability check"/>
      <sheetName val="AN-01"/>
      <sheetName val="EL_표剱_x0010_"/>
      <sheetName val="공예을"/>
      <sheetName val="sum_x005f_x0008__x005f_x0000__x005f_x000d__x000_2"/>
      <sheetName val="설비등록_x005f_x0010__x005f_x0000_"/>
      <sheetName val="7______x005f_x0000__x005f_x0000___x005f_x0000___2"/>
      <sheetName val="_x005f_x005f_x005f_x005f_x005f_x005f_x005f_x0018__x00_2"/>
      <sheetName val="_x005f_x005f_x005f_x0018_?"/>
      <sheetName val="슬래_x005f_xd800_"/>
      <sheetName val="504전기실_Ç_x005f_x0000_Ԁ_x005f_x0000_瀀"/>
      <sheetName val="504전기실_Ç_x005f_x0000_Ԁ_x005f_x0000_退"/>
      <sheetName val="01_02월_성B_x005f_x0000_"/>
      <sheetName val="나_출_x005f_x0000__x005f_x0000_"/>
      <sheetName val="_x005f_x005f_x005f_x005f_x005f_x005f_x005f_x0000__x00_2"/>
      <sheetName val="____01_XL_x005f_x005f_x005f_x0000__x005f_x005f__8"/>
      <sheetName val="____01_XL_x005f_x005f_x005f_x0000__x005f_x005f__9"/>
      <sheetName val="____01_XL_x005f_x005f_x005f_x005f_x005f_x005f_x_2"/>
      <sheetName val="sum_x005f_x000a_"/>
      <sheetName val="OUTER_A__x005f_x0000___x005f_x0000__x005f_x0000_2"/>
      <sheetName val="2_실행ﶻĉ_x005f_x0000_"/>
      <sheetName val="2_실행ﶻ_x005f_x001e__x005f_x0000_"/>
      <sheetName val="자금_제_x005f_x0000__x005f_x0000_Ԁ_x005f_x0000_"/>
      <sheetName val="_x005f_x005f_x005f_x0000_"/>
      <sheetName val="_x005f_x005f_x005f_x0000___x005f_x0000__x005f_x0000___2"/>
      <sheetName val="_x005f_x005f_x005f_x0000___x005f_x0000__x005f_x0000___3"/>
      <sheetName val="공통비_x005f_x0000__x005f_x0000_ʯ"/>
      <sheetName val="공통비_x005f_x0000_í遘̩"/>
      <sheetName val="Ta_x005f_x0005_"/>
      <sheetName val="____01_XL_x005f_x005f_x005f_x0000__x005f_x005f_10"/>
      <sheetName val="____01_XL_x005f_x005f_x005f_x0000__x005f_x005f_11"/>
      <sheetName val="____01_XL_x005f_x005f_x005f_x005f_x005f_x005f_x_3"/>
      <sheetName val="____01_XL_x005f_x005f_x005f_x0000__x005f_x005f_12"/>
      <sheetName val="____01_XL_x005f_x005f_x005f_x0000__x005f_x005f_13"/>
      <sheetName val="____01_XL_x005f_x005f_x005f_x005f_x005f_x005f_x_4"/>
      <sheetName val="_손익기01.XL_x005f_x005f_x005f_x0000__x0"/>
      <sheetName val="_손익기01_XL_x005f_x005f_x005f_x0000__x0"/>
      <sheetName val="_손익기01_XL_x005f_x005f_x005f_x0000__x1"/>
      <sheetName val="____01_XL_x005f_x005f_x005f_x0000__x005f_x005f_14"/>
      <sheetName val="____01_XL_x005f_x005f_x005f_x0000__x005f_x005f_15"/>
      <sheetName val="____01_XL_x005f_x005f_x005f_x005f_x005f_x005f_x_5"/>
      <sheetName val="____01_XL_x005f_x005f_x005f_x0000__x005f_x005f_16"/>
      <sheetName val="____01_XL_x005f_x005f_x005f_x0000__x005f_x005f_17"/>
      <sheetName val="____01_XL_x005f_x005f_x005f_x005f_x005f_x005f_x_6"/>
      <sheetName val="_손익기01_XL_x005f_x005f_x005f_x0000__x01"/>
      <sheetName val="Planilha_relts_x005f_xdb75__x005f_xdb62_e_2"/>
      <sheetName val="_x005f_x0000__x005f_x0005__x005f_x0000__x005f_x0001___2"/>
      <sheetName val="_x005f_x0000__x005f_x0005__x005f_x0000___x005f_x000f__2"/>
      <sheetName val="____01_XL_x005f_x005f_x005f_x0000__x005f_x005f_18"/>
      <sheetName val="____01_XL_x005f_x005f_x005f_x0000__x005f_x005f_19"/>
      <sheetName val="____01_XL_x005f_x005f_x005f_x005f_x005f_x005f_x_7"/>
      <sheetName val="_손익기01_XL_x005f_x005f_x005f_x0000__x02"/>
      <sheetName val="____01_XL_x005f_x005f_x005f_x0000__x005f_x005f_20"/>
      <sheetName val="____01_XL_x005f_x005f_x005f_x0000__x005f_x005f_21"/>
      <sheetName val="____01_XL_x005f_x005f_x005f_x005f_x005f_x005f_x_8"/>
      <sheetName val="_손익기01_XL_x005f_x005f_x005f_x0000__x03"/>
      <sheetName val="_손익기01_XL_x005f_x005f_x005f_x0000__x2"/>
      <sheetName val="____01_XL_x005f_x005f_x005f_x0000__x005f_x005f_22"/>
      <sheetName val="____01_XL_x005f_x005f_x005f_x0000__x005f_x005f_23"/>
      <sheetName val="____01_XL_x005f_x005f_x005f_x005f_x005f_x005f_x_9"/>
      <sheetName val="_손익기01_XL_x005f_x005f_x005f_x0000__x04"/>
      <sheetName val="_손익기01_XL_x005f_x005f_x005f_x0000__x3"/>
      <sheetName val="____01_XL_x005f_x005f_x005f_x0000__x005f_x005f_24"/>
      <sheetName val="____01_XL_x005f_x005f_x005f_x0000__x005f_x005f_25"/>
      <sheetName val="____01_XL_x005f_x005f_x005f_x005f_x005f_x005f__10"/>
      <sheetName val="_손익기01_XL_x005f_x005f_x005f_x0000__x05"/>
      <sheetName val="_손익기01_XL_x005f_x005f_x005f_x0000__x4"/>
      <sheetName val="_손익기01_XL_x005f_x005f_x005f_x0000__x5"/>
      <sheetName val="_손익기01_XL_x005f_x005f_x005f_x0000__x6"/>
      <sheetName val="____01_XL_x005f_x005f_x005f_x0000__x005f_x005f_26"/>
      <sheetName val="____01_XL_x005f_x005f_x005f_x0000__x005f_x005f_27"/>
      <sheetName val="____01_XL_x005f_x005f_x005f_x005f_x005f_x005f__11"/>
      <sheetName val="_손익기01_XL_x005f_x005f_x005f_x0000__x06"/>
      <sheetName val="sum_x005f_x0008_"/>
      <sheetName val="국내_x005f_x0000__x005f_x0000_"/>
      <sheetName val="원가관리_(동월대-_x005f_x0000_Ԁ"/>
      <sheetName val="504_____x005f_x0000__x005f_x0000__x005f_x0001___2"/>
      <sheetName val="_x005f_x005f_x005f_x005f_x005f_x005f_x005f_x005f_x005_2"/>
      <sheetName val="_x005f_x005f_x005f_x005f_x005f_x005f_x005f_x0018__"/>
      <sheetName val="6PILE__(Y_x005f_x0000__x005f_x0000_"/>
      <sheetName val="________5_x005f_x0000__x005f_x0000___x000_2"/>
      <sheetName val="6PILE__(剙_x005f_x0010__x005f_x0000_"/>
      <sheetName val="_Cash_Flow(자_x005f_x0000__x005f_x0000_"/>
      <sheetName val="통က_x005f_x0000_"/>
      <sheetName val="______x005f_x0000__x005f_x0000__x005f_x0000__x0_2"/>
      <sheetName val="집계확_x005f_x0000_"/>
      <sheetName val="_x005f_x005f_x005f_x0000__"/>
      <sheetName val="OH__x005f_x000f__x005f_x0000__x005f_x000c__x000_2"/>
      <sheetName val="_x005f_x0000__x005f_x0004__x005f_x0000__x005f_x0002___2"/>
      <sheetName val="OH _x005f_x000f_"/>
      <sheetName val="입찰내역 _x005f_x0000_⊍_x005f_x0000__x005f_x0000_∀的"/>
      <sheetName val="제조원가_원단ၒ_x005f_x0000__x005f_x0000__x005f_x0000_"/>
      <sheetName val="제조원가_원단_x005f_x0000_좏_x005f_x0000__x005f_x0000_"/>
      <sheetName val="제조원가_원단_x005f_x0000_泀_x005f_x0000__x005f_x0000_"/>
      <sheetName val="제조원가_원단_x005f_x0010__x005f_x0000_༘֜"/>
      <sheetName val="제조원가_원단_x005f_x0000_ī_x005f_x0000_"/>
      <sheetName val="504전기실__x005f_x0000_Ԁ_x005f_x0000_"/>
      <sheetName val="504전기실__x005f_x0000_Ԁ_x005f_x0000_က"/>
      <sheetName val="신우"/>
      <sheetName val="설계기준"/>
      <sheetName val="내역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 refreshError="1"/>
      <sheetData sheetId="2550" refreshError="1"/>
      <sheetData sheetId="2551"/>
      <sheetData sheetId="2552"/>
      <sheetData sheetId="2553" refreshError="1"/>
      <sheetData sheetId="2554" refreshError="1"/>
      <sheetData sheetId="2555" refreshError="1"/>
      <sheetData sheetId="2556" refreshError="1"/>
      <sheetData sheetId="2557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 refreshError="1"/>
      <sheetData sheetId="2665" refreshError="1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 refreshError="1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 refreshError="1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/>
      <sheetData sheetId="2838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 refreshError="1"/>
      <sheetData sheetId="2859" refreshError="1"/>
      <sheetData sheetId="2860" refreshError="1"/>
      <sheetData sheetId="2861" refreshError="1"/>
      <sheetData sheetId="2862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/>
      <sheetData sheetId="2964" refreshError="1"/>
      <sheetData sheetId="2965" refreshError="1"/>
      <sheetData sheetId="2966" refreshError="1"/>
      <sheetData sheetId="2967" refreshError="1"/>
      <sheetData sheetId="2968"/>
      <sheetData sheetId="2969"/>
      <sheetData sheetId="2970" refreshError="1"/>
      <sheetData sheetId="2971" refreshError="1"/>
      <sheetData sheetId="2972" refreshError="1"/>
      <sheetData sheetId="2973" refreshError="1"/>
      <sheetData sheetId="2974"/>
      <sheetData sheetId="2975"/>
      <sheetData sheetId="2976"/>
      <sheetData sheetId="2977" refreshError="1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/>
      <sheetData sheetId="3082"/>
      <sheetData sheetId="3083"/>
      <sheetData sheetId="3084"/>
      <sheetData sheetId="3085" refreshError="1"/>
      <sheetData sheetId="3086"/>
      <sheetData sheetId="3087" refreshError="1"/>
      <sheetData sheetId="3088" refreshError="1"/>
      <sheetData sheetId="3089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 refreshError="1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 refreshError="1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/>
      <sheetData sheetId="3183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 refreshError="1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 refreshError="1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/>
      <sheetData sheetId="3457"/>
      <sheetData sheetId="3458"/>
      <sheetData sheetId="3459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 refreshError="1"/>
      <sheetData sheetId="3678" refreshError="1"/>
      <sheetData sheetId="3679"/>
      <sheetData sheetId="3680" refreshError="1"/>
      <sheetData sheetId="3681" refreshError="1"/>
      <sheetData sheetId="3682"/>
      <sheetData sheetId="3683" refreshError="1"/>
      <sheetData sheetId="3684" refreshError="1"/>
      <sheetData sheetId="3685" refreshError="1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/>
      <sheetData sheetId="4148"/>
      <sheetData sheetId="4149" refreshError="1"/>
      <sheetData sheetId="4150" refreshError="1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 refreshError="1"/>
      <sheetData sheetId="4349" refreshError="1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 refreshError="1"/>
      <sheetData sheetId="4453" refreshError="1"/>
      <sheetData sheetId="4454" refreshError="1"/>
      <sheetData sheetId="4455" refreshError="1"/>
      <sheetData sheetId="4456"/>
      <sheetData sheetId="4457"/>
      <sheetData sheetId="4458"/>
      <sheetData sheetId="4459"/>
      <sheetData sheetId="4460"/>
      <sheetData sheetId="446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 refreshError="1"/>
      <sheetData sheetId="4865" refreshError="1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/>
      <sheetData sheetId="5710"/>
      <sheetData sheetId="5711" refreshError="1"/>
      <sheetData sheetId="5712"/>
      <sheetData sheetId="5713" refreshError="1"/>
      <sheetData sheetId="5714"/>
      <sheetData sheetId="5715" refreshError="1"/>
      <sheetData sheetId="5716" refreshError="1"/>
      <sheetData sheetId="5717" refreshError="1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/>
      <sheetData sheetId="5846" refreshError="1"/>
      <sheetData sheetId="5847" refreshError="1"/>
      <sheetData sheetId="5848" refreshError="1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/>
      <sheetData sheetId="6108"/>
      <sheetData sheetId="6109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 refreshError="1"/>
      <sheetData sheetId="6870" refreshError="1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 refreshError="1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/>
      <sheetData sheetId="6976"/>
      <sheetData sheetId="6977"/>
      <sheetData sheetId="6978"/>
      <sheetData sheetId="6979"/>
      <sheetData sheetId="6980"/>
      <sheetData sheetId="6981"/>
      <sheetData sheetId="6982" refreshError="1"/>
      <sheetData sheetId="6983" refreshError="1"/>
      <sheetData sheetId="6984" refreshError="1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 refreshError="1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/>
      <sheetData sheetId="7038"/>
      <sheetData sheetId="7039"/>
      <sheetData sheetId="7040"/>
      <sheetData sheetId="7041"/>
      <sheetData sheetId="7042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/>
      <sheetData sheetId="8445"/>
      <sheetData sheetId="8446"/>
      <sheetData sheetId="8447"/>
      <sheetData sheetId="8448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/>
      <sheetData sheetId="8466"/>
      <sheetData sheetId="8467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/>
      <sheetData sheetId="8488"/>
      <sheetData sheetId="8489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 refreshError="1"/>
      <sheetData sheetId="8554" refreshError="1"/>
      <sheetData sheetId="8555" refreshError="1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/>
      <sheetData sheetId="8638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/>
      <sheetData sheetId="8650"/>
      <sheetData sheetId="8651"/>
      <sheetData sheetId="8652"/>
      <sheetData sheetId="8653"/>
      <sheetData sheetId="8654"/>
      <sheetData sheetId="8655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/>
      <sheetData sheetId="8685"/>
      <sheetData sheetId="8686"/>
      <sheetData sheetId="8687"/>
      <sheetData sheetId="8688"/>
      <sheetData sheetId="8689"/>
      <sheetData sheetId="8690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 refreshError="1"/>
      <sheetData sheetId="9147" refreshError="1"/>
      <sheetData sheetId="9148" refreshError="1"/>
      <sheetData sheetId="9149" refreshError="1"/>
      <sheetData sheetId="9150"/>
      <sheetData sheetId="9151"/>
      <sheetData sheetId="9152"/>
      <sheetData sheetId="9153" refreshError="1"/>
      <sheetData sheetId="9154" refreshError="1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/>
      <sheetData sheetId="1000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/>
      <sheetData sheetId="1001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손익계산서"/>
      <sheetName val="공통가설"/>
      <sheetName val="SKETCH"/>
      <sheetName val="REINF."/>
      <sheetName val="LOADS"/>
      <sheetName val="CHECK1"/>
      <sheetName val="시멘트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목차"/>
      <sheetName val="6.분양&amp;산출"/>
      <sheetName val="갑지"/>
      <sheetName val="Sheet2 (2)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당사수지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당사수지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Sheet4"/>
      <sheetName val="1-최종안"/>
      <sheetName val="사업분석-분양가결정"/>
      <sheetName val="냉천부속동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Sheet4"/>
      <sheetName val="1-최종안"/>
      <sheetName val="사업분석-분양가결정"/>
      <sheetName val="냉천부속동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목차"/>
      <sheetName val="6.분양&amp;산출"/>
      <sheetName val="갑지"/>
      <sheetName val="Sheet2 (2)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회사정보"/>
      <sheetName val="사업수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/>
      <sheetData sheetId="1"/>
      <sheetData sheetId="2"/>
      <sheetData sheetId="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6호기"/>
      <sheetName val="담보평가"/>
      <sheetName val="7.수지"/>
      <sheetName val="Sheet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7수지"/>
      <sheetName val="7.수지"/>
      <sheetName val="1-최종안"/>
      <sheetName val="사업분석-분양가결정"/>
      <sheetName val="제주도 연동지구(85M²초과) 2-1 ( 5월분양)"/>
      <sheetName val="사업성"/>
      <sheetName val="공비대비"/>
      <sheetName val="기초단가"/>
      <sheetName val="용역비내역-진짜"/>
      <sheetName val="사업성분석"/>
      <sheetName val="전체현황"/>
      <sheetName val="AS복구"/>
      <sheetName val="중기터파기"/>
      <sheetName val="변수값"/>
      <sheetName val="중기상차"/>
      <sheetName val="대여현황"/>
      <sheetName val="견적공통"/>
      <sheetName val="일위대가"/>
      <sheetName val="시장성초안camera"/>
      <sheetName val="사전총괄표"/>
      <sheetName val="L_RPTB02_01"/>
      <sheetName val="cashflow"/>
      <sheetName val="수지"/>
      <sheetName val="산출내역서"/>
      <sheetName val="일반부표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D63D-116F-43BD-9240-A8088A038550}">
  <sheetPr>
    <pageSetUpPr fitToPage="1"/>
  </sheetPr>
  <dimension ref="A1:Q43"/>
  <sheetViews>
    <sheetView showGridLines="0" tabSelected="1" view="pageBreakPreview" topLeftCell="A2" zoomScaleNormal="100" zoomScaleSheetLayoutView="100" workbookViewId="0">
      <selection activeCell="F4" sqref="F4"/>
    </sheetView>
  </sheetViews>
  <sheetFormatPr defaultColWidth="9" defaultRowHeight="12"/>
  <cols>
    <col min="1" max="1" width="8.5" style="64" customWidth="1"/>
    <col min="2" max="2" width="8.75" style="64" customWidth="1"/>
    <col min="3" max="3" width="14.125" style="65" bestFit="1" customWidth="1"/>
    <col min="4" max="4" width="18.5" style="64" bestFit="1" customWidth="1"/>
    <col min="5" max="5" width="19.875" style="64" bestFit="1" customWidth="1"/>
    <col min="6" max="8" width="19.875" style="64" customWidth="1"/>
    <col min="9" max="9" width="3.75" style="64" customWidth="1"/>
    <col min="10" max="11" width="10.875" style="64" customWidth="1"/>
    <col min="12" max="12" width="16.125" style="64" customWidth="1"/>
    <col min="13" max="13" width="5.5" style="64" customWidth="1"/>
    <col min="14" max="16" width="11.5" style="64" customWidth="1"/>
    <col min="17" max="17" width="26.25" style="64" customWidth="1"/>
    <col min="18" max="16384" width="9" style="64"/>
  </cols>
  <sheetData>
    <row r="1" spans="1:17" ht="20.100000000000001" customHeight="1">
      <c r="A1" s="63" t="s">
        <v>111</v>
      </c>
    </row>
    <row r="2" spans="1:17" ht="25.5" customHeight="1">
      <c r="A2" s="108" t="s">
        <v>112</v>
      </c>
      <c r="B2" s="108"/>
      <c r="C2" s="108"/>
      <c r="D2" s="108"/>
      <c r="E2" s="108"/>
      <c r="F2" s="108"/>
      <c r="G2" s="108"/>
      <c r="H2" s="108"/>
    </row>
    <row r="3" spans="1:17" ht="21" customHeight="1">
      <c r="H3" s="66" t="s">
        <v>113</v>
      </c>
    </row>
    <row r="4" spans="1:17" s="65" customFormat="1" ht="35.25" customHeight="1">
      <c r="A4" s="109" t="s">
        <v>114</v>
      </c>
      <c r="B4" s="110"/>
      <c r="C4" s="110"/>
      <c r="D4" s="67" t="s">
        <v>115</v>
      </c>
      <c r="E4" s="102" t="s">
        <v>174</v>
      </c>
      <c r="F4" s="102" t="s">
        <v>175</v>
      </c>
      <c r="G4" s="102" t="s">
        <v>176</v>
      </c>
      <c r="H4" s="68" t="s">
        <v>116</v>
      </c>
      <c r="N4" s="97"/>
      <c r="O4" s="97" t="s">
        <v>162</v>
      </c>
      <c r="P4" s="97" t="s">
        <v>163</v>
      </c>
      <c r="Q4" s="97" t="s">
        <v>170</v>
      </c>
    </row>
    <row r="5" spans="1:17" ht="23.1" customHeight="1">
      <c r="A5" s="111" t="s">
        <v>117</v>
      </c>
      <c r="B5" s="112" t="s">
        <v>118</v>
      </c>
      <c r="C5" s="69" t="s">
        <v>119</v>
      </c>
      <c r="D5" s="70">
        <f t="shared" ref="D5:D23" si="0">SUM(E5:H5)</f>
        <v>55385610.177140757</v>
      </c>
      <c r="E5" s="70">
        <f>'총공사비 구성현황표(건축)'!F21</f>
        <v>55385610.177140757</v>
      </c>
      <c r="F5" s="76"/>
      <c r="G5" s="76"/>
      <c r="H5" s="71">
        <v>0</v>
      </c>
      <c r="J5" s="103" t="s">
        <v>152</v>
      </c>
      <c r="K5" s="104"/>
      <c r="L5" s="95">
        <f>P9</f>
        <v>994180.64</v>
      </c>
      <c r="N5" s="98" t="s">
        <v>164</v>
      </c>
      <c r="O5" s="92">
        <f>O6+O7</f>
        <v>137178</v>
      </c>
      <c r="P5" s="92">
        <f>P6+P7</f>
        <v>144503</v>
      </c>
      <c r="Q5" s="98" t="s">
        <v>167</v>
      </c>
    </row>
    <row r="6" spans="1:17" ht="23.1" customHeight="1">
      <c r="A6" s="111"/>
      <c r="B6" s="112"/>
      <c r="C6" s="69" t="s">
        <v>120</v>
      </c>
      <c r="D6" s="70">
        <f t="shared" si="0"/>
        <v>530632700.40057892</v>
      </c>
      <c r="E6" s="70">
        <f>'총공사비 구성현황표(건축)'!F45</f>
        <v>530632700.40057892</v>
      </c>
      <c r="F6" s="76"/>
      <c r="G6" s="76"/>
      <c r="H6" s="71">
        <v>0</v>
      </c>
      <c r="J6" s="103" t="s">
        <v>157</v>
      </c>
      <c r="K6" s="104"/>
      <c r="L6" s="95">
        <v>793610.47600000002</v>
      </c>
      <c r="N6" s="98" t="s">
        <v>168</v>
      </c>
      <c r="O6" s="92">
        <v>131541</v>
      </c>
      <c r="P6" s="92">
        <v>136893</v>
      </c>
      <c r="Q6" s="92"/>
    </row>
    <row r="7" spans="1:17" ht="23.1" customHeight="1">
      <c r="A7" s="111"/>
      <c r="B7" s="112"/>
      <c r="C7" s="69" t="s">
        <v>121</v>
      </c>
      <c r="D7" s="70">
        <f t="shared" si="0"/>
        <v>94340285.041278794</v>
      </c>
      <c r="E7" s="70">
        <f>'총공사비 구성현황표(건축)'!F55</f>
        <v>94340285.041278794</v>
      </c>
      <c r="F7" s="76"/>
      <c r="G7" s="76"/>
      <c r="H7" s="71">
        <v>0</v>
      </c>
      <c r="J7" s="105" t="s">
        <v>153</v>
      </c>
      <c r="K7" s="94" t="s">
        <v>154</v>
      </c>
      <c r="L7" s="95">
        <v>12867</v>
      </c>
      <c r="N7" s="98" t="s">
        <v>169</v>
      </c>
      <c r="O7" s="92">
        <v>5637</v>
      </c>
      <c r="P7" s="92">
        <v>7610</v>
      </c>
      <c r="Q7" s="92"/>
    </row>
    <row r="8" spans="1:17" s="74" customFormat="1" ht="23.1" customHeight="1">
      <c r="A8" s="111"/>
      <c r="B8" s="112"/>
      <c r="C8" s="72" t="s">
        <v>122</v>
      </c>
      <c r="D8" s="70">
        <f t="shared" si="0"/>
        <v>49742032.529662408</v>
      </c>
      <c r="E8" s="73">
        <v>0</v>
      </c>
      <c r="F8" s="70">
        <f>'총공사비 구성현황표(건축)'!H56</f>
        <v>49742032.529662408</v>
      </c>
      <c r="G8" s="70"/>
      <c r="H8" s="71">
        <v>0</v>
      </c>
      <c r="J8" s="106"/>
      <c r="K8" s="94" t="s">
        <v>171</v>
      </c>
      <c r="L8" s="95">
        <v>13203</v>
      </c>
      <c r="N8" s="98" t="s">
        <v>165</v>
      </c>
      <c r="O8" s="99">
        <v>6.88</v>
      </c>
      <c r="P8" s="99">
        <v>6.88</v>
      </c>
      <c r="Q8" s="93"/>
    </row>
    <row r="9" spans="1:17" ht="23.1" customHeight="1">
      <c r="A9" s="111"/>
      <c r="B9" s="112"/>
      <c r="C9" s="72" t="s">
        <v>123</v>
      </c>
      <c r="D9" s="70">
        <f t="shared" si="0"/>
        <v>13287845.248487432</v>
      </c>
      <c r="E9" s="73">
        <v>0</v>
      </c>
      <c r="F9" s="70"/>
      <c r="G9" s="70">
        <f>'총공사비 구성현황표(건축)'!H57</f>
        <v>13287845.248487432</v>
      </c>
      <c r="H9" s="71">
        <v>0</v>
      </c>
      <c r="J9" s="106"/>
      <c r="K9" s="94" t="s">
        <v>155</v>
      </c>
      <c r="L9" s="95">
        <v>100323</v>
      </c>
      <c r="N9" s="98" t="s">
        <v>166</v>
      </c>
      <c r="O9" s="92">
        <v>943831.19299999997</v>
      </c>
      <c r="P9" s="92">
        <f>P5*P8</f>
        <v>994180.64</v>
      </c>
      <c r="Q9" s="92"/>
    </row>
    <row r="10" spans="1:17" ht="23.1" customHeight="1">
      <c r="A10" s="111"/>
      <c r="B10" s="112"/>
      <c r="C10" s="69" t="s">
        <v>124</v>
      </c>
      <c r="D10" s="70">
        <f t="shared" si="0"/>
        <v>50222002.602851637</v>
      </c>
      <c r="E10" s="70">
        <v>0</v>
      </c>
      <c r="F10" s="70"/>
      <c r="G10" s="70">
        <f>'총공사비 구성현황표(건축)'!H58</f>
        <v>50222002.602851637</v>
      </c>
      <c r="H10" s="71">
        <v>0</v>
      </c>
      <c r="J10" s="106"/>
      <c r="K10" s="94" t="s">
        <v>156</v>
      </c>
      <c r="L10" s="95">
        <v>27111</v>
      </c>
    </row>
    <row r="11" spans="1:17" ht="23.1" customHeight="1">
      <c r="A11" s="111"/>
      <c r="B11" s="112"/>
      <c r="C11" s="75" t="s">
        <v>125</v>
      </c>
      <c r="D11" s="76">
        <f t="shared" si="0"/>
        <v>793610476</v>
      </c>
      <c r="E11" s="76">
        <f>SUM(E5:E10)</f>
        <v>680358595.61899853</v>
      </c>
      <c r="F11" s="76">
        <f>SUM(F5:F10)</f>
        <v>49742032.529662408</v>
      </c>
      <c r="G11" s="76">
        <f>SUM(G5:G10)</f>
        <v>63509847.851339072</v>
      </c>
      <c r="H11" s="76">
        <f>SUM(H5:H10)</f>
        <v>0</v>
      </c>
      <c r="J11" s="107"/>
      <c r="K11" s="96" t="s">
        <v>161</v>
      </c>
      <c r="L11" s="95">
        <f>SUM(L7:L10)</f>
        <v>153504</v>
      </c>
    </row>
    <row r="12" spans="1:17" ht="23.1" customHeight="1">
      <c r="A12" s="111"/>
      <c r="B12" s="112" t="s">
        <v>126</v>
      </c>
      <c r="C12" s="112"/>
      <c r="D12" s="70">
        <f t="shared" si="0"/>
        <v>35712471.420000002</v>
      </c>
      <c r="E12" s="70">
        <f>'총공사비 구성현황표(건축)'!F60</f>
        <v>30616471.420000002</v>
      </c>
      <c r="F12" s="70">
        <f>'총공사비 구성현황표(전기)'!F45</f>
        <v>2238000</v>
      </c>
      <c r="G12" s="70">
        <v>2858000</v>
      </c>
      <c r="H12" s="71"/>
      <c r="J12" s="103" t="s">
        <v>158</v>
      </c>
      <c r="K12" s="104"/>
      <c r="L12" s="95">
        <f>L6*4.5%</f>
        <v>35712.471420000002</v>
      </c>
    </row>
    <row r="13" spans="1:17" ht="23.1" customHeight="1">
      <c r="A13" s="111"/>
      <c r="B13" s="112" t="s">
        <v>127</v>
      </c>
      <c r="C13" s="112"/>
      <c r="D13" s="70">
        <f t="shared" si="0"/>
        <v>11353692.58</v>
      </c>
      <c r="E13" s="70">
        <f>'총공사비 구성현황표(건축)'!F61</f>
        <v>9733692.5800000001</v>
      </c>
      <c r="F13" s="70">
        <f>'총공사비 구성현황표(전기)'!F46</f>
        <v>712000</v>
      </c>
      <c r="G13" s="70">
        <v>908000</v>
      </c>
      <c r="H13" s="71"/>
      <c r="J13" s="103" t="s">
        <v>159</v>
      </c>
      <c r="K13" s="104"/>
      <c r="L13" s="95">
        <v>11353.692580000001</v>
      </c>
    </row>
    <row r="14" spans="1:17" ht="23.1" customHeight="1">
      <c r="A14" s="111"/>
      <c r="B14" s="113" t="s">
        <v>128</v>
      </c>
      <c r="C14" s="113"/>
      <c r="D14" s="76">
        <f t="shared" si="0"/>
        <v>840676640</v>
      </c>
      <c r="E14" s="76">
        <f>SUM(E11:E13)</f>
        <v>720708759.61899853</v>
      </c>
      <c r="F14" s="76">
        <f t="shared" ref="F14:H14" si="1">SUM(F11:F13)</f>
        <v>52692032.529662408</v>
      </c>
      <c r="G14" s="76">
        <f t="shared" si="1"/>
        <v>67275847.851339072</v>
      </c>
      <c r="H14" s="76">
        <f t="shared" si="1"/>
        <v>0</v>
      </c>
      <c r="J14" s="103" t="s">
        <v>160</v>
      </c>
      <c r="K14" s="104"/>
      <c r="L14" s="95">
        <f>L6+L11+L12+L13</f>
        <v>994180.64</v>
      </c>
    </row>
    <row r="15" spans="1:17" s="78" customFormat="1" ht="23.1" customHeight="1">
      <c r="A15" s="111" t="s">
        <v>129</v>
      </c>
      <c r="B15" s="118" t="s">
        <v>130</v>
      </c>
      <c r="C15" s="118"/>
      <c r="D15" s="73">
        <f t="shared" si="0"/>
        <v>15694430</v>
      </c>
      <c r="E15" s="77">
        <v>0</v>
      </c>
      <c r="F15" s="76"/>
      <c r="G15" s="76"/>
      <c r="H15" s="71">
        <v>15694430</v>
      </c>
      <c r="J15" s="64"/>
      <c r="K15" s="64"/>
      <c r="L15" s="100">
        <f>L5-L14</f>
        <v>0</v>
      </c>
    </row>
    <row r="16" spans="1:17" s="78" customFormat="1" ht="23.1" customHeight="1">
      <c r="A16" s="111"/>
      <c r="B16" s="118" t="s">
        <v>131</v>
      </c>
      <c r="C16" s="118"/>
      <c r="D16" s="73">
        <f t="shared" si="0"/>
        <v>14482195</v>
      </c>
      <c r="E16" s="77">
        <v>0</v>
      </c>
      <c r="F16" s="76"/>
      <c r="G16" s="76"/>
      <c r="H16" s="71">
        <v>14482195</v>
      </c>
      <c r="J16" s="64"/>
      <c r="K16" s="64"/>
      <c r="L16" s="64"/>
    </row>
    <row r="17" spans="1:16" s="79" customFormat="1" ht="23.1" customHeight="1">
      <c r="A17" s="111"/>
      <c r="B17" s="118" t="s">
        <v>132</v>
      </c>
      <c r="C17" s="118"/>
      <c r="D17" s="73">
        <f t="shared" si="0"/>
        <v>13203000</v>
      </c>
      <c r="E17" s="77">
        <v>0</v>
      </c>
      <c r="F17" s="76"/>
      <c r="G17" s="76"/>
      <c r="H17" s="71">
        <v>13203000</v>
      </c>
      <c r="J17" s="78"/>
      <c r="K17" s="78"/>
      <c r="L17" s="78"/>
      <c r="N17" s="78"/>
      <c r="O17" s="78"/>
      <c r="P17" s="78"/>
    </row>
    <row r="18" spans="1:16" s="79" customFormat="1" ht="23.1" customHeight="1">
      <c r="A18" s="111"/>
      <c r="B18" s="118" t="s">
        <v>133</v>
      </c>
      <c r="C18" s="118"/>
      <c r="D18" s="73">
        <f t="shared" si="0"/>
        <v>-182760823</v>
      </c>
      <c r="E18" s="77">
        <v>0</v>
      </c>
      <c r="F18" s="76"/>
      <c r="G18" s="76"/>
      <c r="H18" s="80">
        <v>-182760823</v>
      </c>
      <c r="J18" s="78"/>
      <c r="K18" s="78"/>
      <c r="L18" s="78"/>
      <c r="N18" s="78"/>
      <c r="O18" s="78"/>
      <c r="P18" s="78"/>
    </row>
    <row r="19" spans="1:16" s="79" customFormat="1" ht="23.1" customHeight="1">
      <c r="A19" s="111"/>
      <c r="B19" s="118" t="s">
        <v>134</v>
      </c>
      <c r="C19" s="118"/>
      <c r="D19" s="73">
        <f t="shared" si="0"/>
        <v>10649764</v>
      </c>
      <c r="E19" s="77">
        <v>0</v>
      </c>
      <c r="F19" s="76"/>
      <c r="G19" s="76"/>
      <c r="H19" s="80">
        <f>7841604+284160+2524000</f>
        <v>10649764</v>
      </c>
    </row>
    <row r="20" spans="1:16" s="79" customFormat="1" ht="23.1" customHeight="1">
      <c r="A20" s="111"/>
      <c r="B20" s="118" t="s">
        <v>135</v>
      </c>
      <c r="C20" s="118"/>
      <c r="D20" s="73">
        <f t="shared" si="0"/>
        <v>236230547</v>
      </c>
      <c r="E20" s="77">
        <v>0</v>
      </c>
      <c r="F20" s="76"/>
      <c r="G20" s="76"/>
      <c r="H20" s="80">
        <v>236230547</v>
      </c>
    </row>
    <row r="21" spans="1:16" s="82" customFormat="1" ht="23.1" customHeight="1">
      <c r="A21" s="111"/>
      <c r="B21" s="113" t="s">
        <v>128</v>
      </c>
      <c r="C21" s="113"/>
      <c r="D21" s="76">
        <f t="shared" si="0"/>
        <v>107499113</v>
      </c>
      <c r="E21" s="76">
        <f t="shared" ref="E21" si="2">SUM(E15:E20)</f>
        <v>0</v>
      </c>
      <c r="F21" s="76"/>
      <c r="G21" s="76"/>
      <c r="H21" s="81">
        <f t="shared" ref="H21" si="3">SUM(H15:H20)</f>
        <v>107499113</v>
      </c>
      <c r="J21" s="79"/>
      <c r="K21" s="79"/>
      <c r="L21" s="79"/>
      <c r="N21" s="79"/>
      <c r="O21" s="79"/>
      <c r="P21" s="79"/>
    </row>
    <row r="22" spans="1:16" s="79" customFormat="1" ht="23.1" customHeight="1">
      <c r="A22" s="114" t="s">
        <v>136</v>
      </c>
      <c r="B22" s="115"/>
      <c r="C22" s="115"/>
      <c r="D22" s="73">
        <f t="shared" si="0"/>
        <v>121922695</v>
      </c>
      <c r="E22" s="83">
        <v>0</v>
      </c>
      <c r="F22" s="101"/>
      <c r="G22" s="101"/>
      <c r="H22" s="84">
        <v>121922695</v>
      </c>
    </row>
    <row r="23" spans="1:16" s="82" customFormat="1" ht="23.1" customHeight="1">
      <c r="A23" s="114" t="s">
        <v>137</v>
      </c>
      <c r="B23" s="115"/>
      <c r="C23" s="115"/>
      <c r="D23" s="73">
        <f t="shared" si="0"/>
        <v>48000000</v>
      </c>
      <c r="E23" s="83">
        <v>0</v>
      </c>
      <c r="F23" s="101"/>
      <c r="G23" s="101"/>
      <c r="H23" s="84">
        <v>48000000</v>
      </c>
    </row>
    <row r="24" spans="1:16" s="87" customFormat="1" ht="23.1" customHeight="1">
      <c r="A24" s="116" t="s">
        <v>138</v>
      </c>
      <c r="B24" s="117"/>
      <c r="C24" s="117"/>
      <c r="D24" s="85">
        <f>D14+D21+D22+D23</f>
        <v>1118098448</v>
      </c>
      <c r="E24" s="85">
        <f>E14+E21+E22+E23</f>
        <v>720708759.61899853</v>
      </c>
      <c r="F24" s="85">
        <f t="shared" ref="F24:G24" si="4">F14+F21+F22+F23</f>
        <v>52692032.529662408</v>
      </c>
      <c r="G24" s="85">
        <f t="shared" si="4"/>
        <v>67275847.851339072</v>
      </c>
      <c r="H24" s="86">
        <f>H14+H21+H22+H23</f>
        <v>277421808</v>
      </c>
      <c r="J24" s="79"/>
      <c r="K24" s="79"/>
      <c r="L24" s="79"/>
      <c r="N24" s="79"/>
      <c r="O24" s="79"/>
      <c r="P24" s="79"/>
    </row>
    <row r="25" spans="1:16" ht="23.1" customHeight="1">
      <c r="A25" s="88" t="s">
        <v>139</v>
      </c>
      <c r="B25" s="89"/>
      <c r="C25" s="89"/>
      <c r="D25" s="89"/>
      <c r="E25" s="89"/>
      <c r="F25" s="89"/>
      <c r="G25" s="89"/>
      <c r="H25" s="89"/>
      <c r="I25" s="89"/>
      <c r="J25" s="82"/>
      <c r="K25" s="82"/>
      <c r="L25" s="82"/>
      <c r="N25" s="82"/>
      <c r="O25" s="82"/>
      <c r="P25" s="82"/>
    </row>
    <row r="26" spans="1:16" ht="23.1" customHeight="1">
      <c r="A26" s="88" t="s">
        <v>140</v>
      </c>
      <c r="B26" s="89"/>
      <c r="C26" s="89"/>
      <c r="D26" s="89"/>
      <c r="E26" s="89"/>
      <c r="F26" s="89"/>
      <c r="G26" s="89"/>
      <c r="H26" s="89"/>
      <c r="I26" s="89"/>
      <c r="J26" s="87"/>
      <c r="K26" s="91"/>
      <c r="L26" s="87"/>
      <c r="N26" s="87"/>
      <c r="O26" s="87"/>
      <c r="P26" s="87"/>
    </row>
    <row r="27" spans="1:16" ht="23.1" customHeight="1">
      <c r="A27" s="88" t="s">
        <v>141</v>
      </c>
      <c r="B27" s="89"/>
      <c r="C27" s="89"/>
      <c r="D27" s="89"/>
      <c r="E27" s="89"/>
      <c r="F27" s="89"/>
      <c r="G27" s="89"/>
      <c r="H27" s="89"/>
      <c r="I27" s="89"/>
    </row>
    <row r="28" spans="1:16" ht="23.1" customHeight="1">
      <c r="A28" s="88" t="s">
        <v>142</v>
      </c>
      <c r="B28" s="89"/>
      <c r="C28" s="89"/>
      <c r="D28" s="89"/>
      <c r="E28" s="89"/>
      <c r="F28" s="89"/>
      <c r="G28" s="89"/>
      <c r="H28" s="89"/>
      <c r="I28" s="89"/>
    </row>
    <row r="29" spans="1:16" ht="23.1" customHeight="1">
      <c r="A29" s="88" t="s">
        <v>143</v>
      </c>
      <c r="B29" s="89"/>
      <c r="C29" s="89"/>
      <c r="D29" s="89"/>
      <c r="E29" s="89"/>
      <c r="F29" s="89"/>
      <c r="G29" s="89"/>
      <c r="H29" s="89"/>
      <c r="I29" s="89"/>
    </row>
    <row r="30" spans="1:16" ht="23.1" customHeight="1">
      <c r="A30" s="88" t="s">
        <v>144</v>
      </c>
      <c r="B30" s="89"/>
      <c r="C30" s="89"/>
      <c r="D30" s="89"/>
      <c r="E30" s="89"/>
      <c r="F30" s="89"/>
      <c r="G30" s="89"/>
      <c r="H30" s="89"/>
      <c r="I30" s="89"/>
    </row>
    <row r="31" spans="1:16" ht="23.1" customHeight="1">
      <c r="A31" s="88" t="s">
        <v>145</v>
      </c>
      <c r="B31" s="89"/>
      <c r="C31" s="89"/>
      <c r="D31" s="89"/>
      <c r="E31" s="89"/>
      <c r="F31" s="89"/>
      <c r="G31" s="89"/>
      <c r="H31" s="89"/>
      <c r="I31" s="89"/>
    </row>
    <row r="32" spans="1:16" ht="23.1" hidden="1" customHeight="1">
      <c r="D32" s="64">
        <v>2683414.8214377612</v>
      </c>
    </row>
    <row r="33" spans="1:9" ht="23.1" customHeight="1">
      <c r="A33" s="88" t="s">
        <v>146</v>
      </c>
      <c r="B33" s="89"/>
      <c r="C33" s="89"/>
      <c r="D33" s="89"/>
      <c r="E33" s="89"/>
      <c r="F33" s="89"/>
      <c r="G33" s="89"/>
      <c r="H33" s="89"/>
      <c r="I33" s="89"/>
    </row>
    <row r="34" spans="1:9" ht="23.1" customHeight="1">
      <c r="A34" s="88" t="s">
        <v>147</v>
      </c>
      <c r="B34" s="89"/>
      <c r="C34" s="89"/>
      <c r="D34" s="89"/>
      <c r="E34" s="89"/>
      <c r="F34" s="89"/>
      <c r="G34" s="89"/>
      <c r="H34" s="89"/>
      <c r="I34" s="89"/>
    </row>
    <row r="35" spans="1:9" ht="23.1" customHeight="1">
      <c r="A35" s="88" t="s">
        <v>148</v>
      </c>
      <c r="B35" s="89"/>
      <c r="C35" s="89"/>
      <c r="D35" s="89"/>
      <c r="E35" s="89"/>
      <c r="F35" s="89"/>
      <c r="G35" s="89"/>
      <c r="H35" s="89"/>
      <c r="I35" s="89"/>
    </row>
    <row r="36" spans="1:9" ht="23.1" customHeight="1">
      <c r="A36" s="88" t="s">
        <v>149</v>
      </c>
      <c r="B36" s="89"/>
      <c r="C36" s="89"/>
      <c r="D36" s="89"/>
      <c r="E36" s="89"/>
      <c r="F36" s="89"/>
      <c r="G36" s="89"/>
      <c r="H36" s="89"/>
      <c r="I36" s="89"/>
    </row>
    <row r="37" spans="1:9" ht="23.1" customHeight="1"/>
    <row r="38" spans="1:9" ht="23.1" customHeight="1"/>
    <row r="39" spans="1:9" ht="23.1" customHeight="1"/>
    <row r="40" spans="1:9" ht="23.1" customHeight="1"/>
    <row r="41" spans="1:9" ht="23.1" customHeight="1"/>
    <row r="42" spans="1:9" ht="23.1" customHeight="1"/>
    <row r="43" spans="1:9" ht="23.1" customHeight="1"/>
  </sheetData>
  <mergeCells count="24">
    <mergeCell ref="A22:C22"/>
    <mergeCell ref="A23:C23"/>
    <mergeCell ref="A24:C24"/>
    <mergeCell ref="A15:A21"/>
    <mergeCell ref="B15:C15"/>
    <mergeCell ref="B16:C16"/>
    <mergeCell ref="B17:C17"/>
    <mergeCell ref="B18:C18"/>
    <mergeCell ref="B19:C19"/>
    <mergeCell ref="B20:C20"/>
    <mergeCell ref="B21:C21"/>
    <mergeCell ref="A2:H2"/>
    <mergeCell ref="A4:C4"/>
    <mergeCell ref="A5:A14"/>
    <mergeCell ref="B5:B11"/>
    <mergeCell ref="B12:C12"/>
    <mergeCell ref="B13:C13"/>
    <mergeCell ref="B14:C14"/>
    <mergeCell ref="J14:K14"/>
    <mergeCell ref="J13:K13"/>
    <mergeCell ref="J12:K12"/>
    <mergeCell ref="J5:K5"/>
    <mergeCell ref="J6:K6"/>
    <mergeCell ref="J7:J11"/>
  </mergeCells>
  <phoneticPr fontId="25" type="noConversion"/>
  <printOptions horizontalCentered="1"/>
  <pageMargins left="0.19680555164813995" right="0.15736110508441925" top="1.2597222328186035" bottom="0.51180553436279297" header="0.51180553436279297" footer="0.47236111760139465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"/>
  <sheetViews>
    <sheetView showGridLines="0" view="pageBreakPreview" topLeftCell="A53" zoomScaleNormal="100" zoomScaleSheetLayoutView="100" workbookViewId="0">
      <selection activeCell="F83" sqref="F83"/>
    </sheetView>
  </sheetViews>
  <sheetFormatPr defaultColWidth="10" defaultRowHeight="14.25"/>
  <cols>
    <col min="1" max="1" width="9.375" style="8" customWidth="1"/>
    <col min="2" max="2" width="12.375" style="7" customWidth="1"/>
    <col min="3" max="3" width="9.875" style="7" customWidth="1"/>
    <col min="4" max="4" width="13.5" style="7" customWidth="1"/>
    <col min="5" max="5" width="16" style="7" customWidth="1"/>
    <col min="6" max="6" width="15.375" style="8" customWidth="1"/>
    <col min="7" max="8" width="15.375" style="7" customWidth="1"/>
    <col min="9" max="12" width="12.125" style="7" customWidth="1"/>
    <col min="13" max="16384" width="10" style="7"/>
  </cols>
  <sheetData>
    <row r="1" spans="1:8">
      <c r="A1" s="37"/>
    </row>
    <row r="2" spans="1:8" ht="7.5" customHeight="1"/>
    <row r="3" spans="1:8" ht="27" customHeight="1">
      <c r="A3" s="138" t="s">
        <v>67</v>
      </c>
      <c r="B3" s="138"/>
      <c r="C3" s="138"/>
      <c r="D3" s="138"/>
      <c r="E3" s="138"/>
      <c r="F3" s="138"/>
      <c r="G3" s="138"/>
      <c r="H3" s="138"/>
    </row>
    <row r="4" spans="1:8" ht="5.25" customHeight="1">
      <c r="D4" s="9"/>
      <c r="E4" s="10"/>
      <c r="F4" s="11"/>
    </row>
    <row r="5" spans="1:8" ht="18.95" customHeight="1">
      <c r="A5" s="6" t="s">
        <v>106</v>
      </c>
      <c r="D5" s="9"/>
      <c r="E5" s="10"/>
      <c r="F5" s="11"/>
      <c r="H5" s="31" t="s">
        <v>66</v>
      </c>
    </row>
    <row r="6" spans="1:8" ht="6" customHeight="1">
      <c r="A6" s="12"/>
      <c r="B6" s="13"/>
      <c r="C6" s="13"/>
      <c r="D6" s="14"/>
      <c r="E6" s="15"/>
      <c r="F6" s="16"/>
      <c r="G6" s="13"/>
      <c r="H6" s="13"/>
    </row>
    <row r="7" spans="1:8" ht="26.1" customHeight="1">
      <c r="A7" s="3" t="s">
        <v>0</v>
      </c>
      <c r="B7" s="3" t="s">
        <v>1</v>
      </c>
      <c r="C7" s="130" t="s">
        <v>2</v>
      </c>
      <c r="D7" s="131"/>
      <c r="E7" s="5" t="s">
        <v>3</v>
      </c>
      <c r="F7" s="4" t="s">
        <v>4</v>
      </c>
      <c r="G7" s="3" t="s">
        <v>5</v>
      </c>
      <c r="H7" s="3" t="s">
        <v>6</v>
      </c>
    </row>
    <row r="8" spans="1:8" ht="27" customHeight="1">
      <c r="A8" s="17"/>
      <c r="B8" s="1" t="s">
        <v>7</v>
      </c>
      <c r="C8" s="132" t="s">
        <v>8</v>
      </c>
      <c r="D8" s="126"/>
      <c r="E8" s="18">
        <v>33376495.168040019</v>
      </c>
      <c r="F8" s="18">
        <v>33376495.168040019</v>
      </c>
      <c r="G8" s="18">
        <v>0</v>
      </c>
      <c r="H8" s="18">
        <v>0</v>
      </c>
    </row>
    <row r="9" spans="1:8" ht="27" customHeight="1">
      <c r="A9" s="19"/>
      <c r="B9" s="19" t="s">
        <v>9</v>
      </c>
      <c r="C9" s="132" t="s">
        <v>10</v>
      </c>
      <c r="D9" s="126"/>
      <c r="E9" s="18">
        <v>13183904.560675632</v>
      </c>
      <c r="F9" s="18">
        <v>13183904.560675632</v>
      </c>
      <c r="G9" s="18">
        <v>0</v>
      </c>
      <c r="H9" s="18">
        <v>0</v>
      </c>
    </row>
    <row r="10" spans="1:8" ht="27" customHeight="1">
      <c r="A10" s="19"/>
      <c r="C10" s="125" t="s">
        <v>11</v>
      </c>
      <c r="D10" s="126"/>
      <c r="E10" s="18">
        <v>0</v>
      </c>
      <c r="F10" s="18">
        <v>0</v>
      </c>
      <c r="G10" s="18">
        <v>0</v>
      </c>
      <c r="H10" s="18">
        <v>0</v>
      </c>
    </row>
    <row r="11" spans="1:8" ht="27" customHeight="1">
      <c r="A11" s="19"/>
      <c r="B11" s="19"/>
      <c r="C11" s="125" t="s">
        <v>12</v>
      </c>
      <c r="D11" s="126"/>
      <c r="E11" s="18">
        <v>0</v>
      </c>
      <c r="F11" s="18">
        <v>0</v>
      </c>
      <c r="G11" s="18">
        <v>0</v>
      </c>
      <c r="H11" s="18">
        <v>0</v>
      </c>
    </row>
    <row r="12" spans="1:8" ht="27" customHeight="1">
      <c r="A12" s="19"/>
      <c r="B12" s="19"/>
      <c r="C12" s="125" t="s">
        <v>13</v>
      </c>
      <c r="D12" s="126"/>
      <c r="E12" s="18">
        <v>0</v>
      </c>
      <c r="F12" s="18">
        <v>0</v>
      </c>
      <c r="G12" s="18">
        <v>0</v>
      </c>
      <c r="H12" s="18">
        <v>0</v>
      </c>
    </row>
    <row r="13" spans="1:8" ht="27" customHeight="1">
      <c r="A13" s="19"/>
      <c r="B13" s="19"/>
      <c r="C13" s="125" t="s">
        <v>14</v>
      </c>
      <c r="D13" s="126"/>
      <c r="E13" s="18">
        <v>797523.14517884899</v>
      </c>
      <c r="F13" s="18">
        <v>797523.14517884899</v>
      </c>
      <c r="G13" s="18">
        <v>0</v>
      </c>
      <c r="H13" s="18">
        <v>0</v>
      </c>
    </row>
    <row r="14" spans="1:8" ht="27" customHeight="1">
      <c r="A14" s="19"/>
      <c r="B14" s="19"/>
      <c r="C14" s="125" t="s">
        <v>15</v>
      </c>
      <c r="D14" s="126"/>
      <c r="E14" s="18">
        <v>0</v>
      </c>
      <c r="F14" s="18">
        <v>0</v>
      </c>
      <c r="G14" s="18">
        <v>0</v>
      </c>
      <c r="H14" s="18">
        <v>0</v>
      </c>
    </row>
    <row r="15" spans="1:8" ht="27" customHeight="1">
      <c r="A15" s="19"/>
      <c r="B15" s="19"/>
      <c r="C15" s="125" t="s">
        <v>16</v>
      </c>
      <c r="D15" s="126"/>
      <c r="E15" s="18">
        <v>0</v>
      </c>
      <c r="F15" s="18">
        <v>0</v>
      </c>
      <c r="G15" s="18">
        <v>0</v>
      </c>
      <c r="H15" s="18">
        <v>0</v>
      </c>
    </row>
    <row r="16" spans="1:8" ht="27" customHeight="1">
      <c r="A16" s="19"/>
      <c r="B16" s="19"/>
      <c r="C16" s="125" t="s">
        <v>17</v>
      </c>
      <c r="D16" s="126"/>
      <c r="E16" s="18">
        <v>664440.22417559614</v>
      </c>
      <c r="F16" s="18">
        <v>664440.22417559614</v>
      </c>
      <c r="G16" s="18">
        <v>0</v>
      </c>
      <c r="H16" s="18">
        <v>0</v>
      </c>
    </row>
    <row r="17" spans="1:8" ht="27" customHeight="1">
      <c r="A17" s="19"/>
      <c r="B17" s="19"/>
      <c r="C17" s="125" t="s">
        <v>18</v>
      </c>
      <c r="D17" s="126"/>
      <c r="E17" s="18">
        <v>0</v>
      </c>
      <c r="F17" s="18">
        <v>0</v>
      </c>
      <c r="G17" s="18">
        <v>0</v>
      </c>
      <c r="H17" s="18">
        <v>0</v>
      </c>
    </row>
    <row r="18" spans="1:8" ht="27" customHeight="1">
      <c r="A18" s="19"/>
      <c r="B18" s="19"/>
      <c r="C18" s="125" t="s">
        <v>19</v>
      </c>
      <c r="D18" s="126"/>
      <c r="E18" s="18">
        <v>0</v>
      </c>
      <c r="F18" s="18">
        <v>0</v>
      </c>
      <c r="G18" s="18">
        <v>0</v>
      </c>
      <c r="H18" s="18">
        <v>0</v>
      </c>
    </row>
    <row r="19" spans="1:8" ht="27" customHeight="1">
      <c r="A19" s="19"/>
      <c r="B19" s="19"/>
      <c r="C19" s="125" t="s">
        <v>20</v>
      </c>
      <c r="D19" s="126"/>
      <c r="E19" s="18">
        <v>6565723.9338918151</v>
      </c>
      <c r="F19" s="18">
        <v>6565723.9338918151</v>
      </c>
      <c r="G19" s="18">
        <v>0</v>
      </c>
      <c r="H19" s="18">
        <v>0</v>
      </c>
    </row>
    <row r="20" spans="1:8" ht="27" customHeight="1">
      <c r="A20" s="19"/>
      <c r="B20" s="19"/>
      <c r="C20" s="125" t="s">
        <v>21</v>
      </c>
      <c r="D20" s="126"/>
      <c r="E20" s="18">
        <v>797523.14517884899</v>
      </c>
      <c r="F20" s="18">
        <v>797523.14517884899</v>
      </c>
      <c r="G20" s="18">
        <v>0</v>
      </c>
      <c r="H20" s="18">
        <v>0</v>
      </c>
    </row>
    <row r="21" spans="1:8" ht="27" customHeight="1">
      <c r="A21" s="19"/>
      <c r="B21" s="20"/>
      <c r="C21" s="133" t="s">
        <v>22</v>
      </c>
      <c r="D21" s="123"/>
      <c r="E21" s="21">
        <v>55385610.177140757</v>
      </c>
      <c r="F21" s="21">
        <v>55385610.177140757</v>
      </c>
      <c r="G21" s="21">
        <v>0</v>
      </c>
      <c r="H21" s="21">
        <v>0</v>
      </c>
    </row>
    <row r="22" spans="1:8" ht="27" customHeight="1">
      <c r="A22" s="19"/>
      <c r="B22" s="1" t="s">
        <v>23</v>
      </c>
      <c r="C22" s="125" t="s">
        <v>24</v>
      </c>
      <c r="D22" s="126"/>
      <c r="E22" s="18">
        <v>21868263.125833333</v>
      </c>
      <c r="F22" s="18">
        <v>21868263.125833333</v>
      </c>
      <c r="G22" s="18">
        <v>0</v>
      </c>
      <c r="H22" s="18">
        <v>0</v>
      </c>
    </row>
    <row r="23" spans="1:8" ht="27" customHeight="1">
      <c r="A23" s="19"/>
      <c r="B23" s="19" t="s">
        <v>25</v>
      </c>
      <c r="C23" s="125" t="s">
        <v>26</v>
      </c>
      <c r="D23" s="126"/>
      <c r="E23" s="18">
        <v>23936383.935848933</v>
      </c>
      <c r="F23" s="18">
        <v>23936383.935848933</v>
      </c>
      <c r="G23" s="18">
        <v>0</v>
      </c>
      <c r="H23" s="18">
        <v>0</v>
      </c>
    </row>
    <row r="24" spans="1:8" ht="27" customHeight="1">
      <c r="A24" s="19"/>
      <c r="B24" s="24"/>
      <c r="C24" s="125" t="s">
        <v>27</v>
      </c>
      <c r="D24" s="126"/>
      <c r="E24" s="18">
        <v>19766143.324239116</v>
      </c>
      <c r="F24" s="18">
        <v>19766143.324239116</v>
      </c>
      <c r="G24" s="18">
        <v>0</v>
      </c>
      <c r="H24" s="18">
        <v>0</v>
      </c>
    </row>
    <row r="25" spans="1:8" ht="27" customHeight="1">
      <c r="A25" s="19"/>
      <c r="B25" s="24"/>
      <c r="C25" s="125" t="s">
        <v>28</v>
      </c>
      <c r="D25" s="126"/>
      <c r="E25" s="18">
        <v>80589679.573949456</v>
      </c>
      <c r="F25" s="18">
        <v>80589679.573949456</v>
      </c>
      <c r="G25" s="18">
        <v>0</v>
      </c>
      <c r="H25" s="18">
        <v>0</v>
      </c>
    </row>
    <row r="26" spans="1:8" ht="27" customHeight="1">
      <c r="A26" s="19"/>
      <c r="B26" s="24"/>
      <c r="C26" s="125" t="s">
        <v>29</v>
      </c>
      <c r="D26" s="126"/>
      <c r="E26" s="55">
        <v>220323356.48884419</v>
      </c>
      <c r="F26" s="18">
        <v>220323356.48884419</v>
      </c>
      <c r="G26" s="18">
        <v>0</v>
      </c>
      <c r="H26" s="18">
        <v>0</v>
      </c>
    </row>
    <row r="27" spans="1:8" ht="27" customHeight="1">
      <c r="A27" s="19"/>
      <c r="B27" s="24"/>
      <c r="C27" s="125" t="s">
        <v>30</v>
      </c>
      <c r="D27" s="126"/>
      <c r="E27" s="18">
        <v>814037.13341628807</v>
      </c>
      <c r="F27" s="18">
        <v>814037.13341628807</v>
      </c>
      <c r="G27" s="18">
        <v>0</v>
      </c>
      <c r="H27" s="18">
        <v>0</v>
      </c>
    </row>
    <row r="28" spans="1:8" ht="27" customHeight="1">
      <c r="A28" s="19"/>
      <c r="B28" s="24"/>
      <c r="C28" s="119" t="s">
        <v>31</v>
      </c>
      <c r="D28" s="120"/>
      <c r="E28" s="18">
        <v>4108306.0035284464</v>
      </c>
      <c r="F28" s="18">
        <v>4108306.0035284464</v>
      </c>
      <c r="G28" s="18">
        <v>0</v>
      </c>
      <c r="H28" s="18">
        <v>0</v>
      </c>
    </row>
    <row r="29" spans="1:8" ht="27" customHeight="1">
      <c r="A29" s="19"/>
      <c r="B29" s="24"/>
      <c r="C29" s="119" t="s">
        <v>32</v>
      </c>
      <c r="D29" s="120"/>
      <c r="E29" s="18">
        <v>13268475.432466548</v>
      </c>
      <c r="F29" s="18">
        <v>13268475.432466548</v>
      </c>
      <c r="G29" s="18">
        <v>0</v>
      </c>
      <c r="H29" s="18">
        <v>0</v>
      </c>
    </row>
    <row r="30" spans="1:8" ht="27" customHeight="1">
      <c r="A30" s="19"/>
      <c r="B30" s="24"/>
      <c r="C30" s="119" t="s">
        <v>33</v>
      </c>
      <c r="D30" s="120"/>
      <c r="E30" s="18">
        <v>3832190.2017284161</v>
      </c>
      <c r="F30" s="18">
        <v>3832190.2017284161</v>
      </c>
      <c r="G30" s="18">
        <v>0</v>
      </c>
      <c r="H30" s="18">
        <v>0</v>
      </c>
    </row>
    <row r="31" spans="1:8" ht="27" customHeight="1">
      <c r="A31" s="19"/>
      <c r="B31" s="24"/>
      <c r="C31" s="119" t="s">
        <v>34</v>
      </c>
      <c r="D31" s="120"/>
      <c r="E31" s="18">
        <v>4836641.3775459956</v>
      </c>
      <c r="F31" s="18">
        <v>4836641.3775459956</v>
      </c>
      <c r="G31" s="18">
        <v>0</v>
      </c>
      <c r="H31" s="18">
        <v>0</v>
      </c>
    </row>
    <row r="32" spans="1:8" ht="27" customHeight="1">
      <c r="A32" s="19"/>
      <c r="B32" s="24"/>
      <c r="C32" s="119" t="s">
        <v>35</v>
      </c>
      <c r="D32" s="120"/>
      <c r="E32" s="18">
        <v>15091217.191743229</v>
      </c>
      <c r="F32" s="18">
        <v>15091217.191743229</v>
      </c>
      <c r="G32" s="18">
        <v>0</v>
      </c>
      <c r="H32" s="18">
        <v>0</v>
      </c>
    </row>
    <row r="33" spans="1:8" ht="27" customHeight="1">
      <c r="A33" s="2" t="s">
        <v>36</v>
      </c>
      <c r="B33" s="24"/>
      <c r="C33" s="125" t="s">
        <v>37</v>
      </c>
      <c r="D33" s="126"/>
      <c r="E33" s="18">
        <v>15444169.401873536</v>
      </c>
      <c r="F33" s="18">
        <v>15444169.401873536</v>
      </c>
      <c r="G33" s="18">
        <v>0</v>
      </c>
      <c r="H33" s="18">
        <v>0</v>
      </c>
    </row>
    <row r="34" spans="1:8" ht="27" customHeight="1">
      <c r="A34" s="19"/>
      <c r="B34" s="24"/>
      <c r="C34" s="119" t="s">
        <v>38</v>
      </c>
      <c r="D34" s="120"/>
      <c r="E34" s="18">
        <v>4990856.9192861943</v>
      </c>
      <c r="F34" s="18">
        <v>4990856.9192861943</v>
      </c>
      <c r="G34" s="7">
        <v>0</v>
      </c>
      <c r="H34" s="18">
        <v>0</v>
      </c>
    </row>
    <row r="35" spans="1:8" ht="27" customHeight="1">
      <c r="A35" s="19"/>
      <c r="B35" s="24"/>
      <c r="C35" s="119" t="s">
        <v>39</v>
      </c>
      <c r="D35" s="120"/>
      <c r="E35" s="18">
        <v>4478633.830549771</v>
      </c>
      <c r="F35" s="18">
        <v>4478633.830549771</v>
      </c>
      <c r="G35" s="18">
        <v>0</v>
      </c>
      <c r="H35" s="18">
        <v>0</v>
      </c>
    </row>
    <row r="36" spans="1:8" ht="27" customHeight="1">
      <c r="A36" s="22"/>
      <c r="B36" s="25"/>
      <c r="C36" s="125" t="s">
        <v>40</v>
      </c>
      <c r="D36" s="126"/>
      <c r="E36" s="18">
        <v>23547239.115097158</v>
      </c>
      <c r="F36" s="18">
        <v>23547239.115097158</v>
      </c>
      <c r="G36" s="18">
        <v>0</v>
      </c>
      <c r="H36" s="18">
        <v>0</v>
      </c>
    </row>
    <row r="37" spans="1:8" ht="27" customHeight="1">
      <c r="A37" s="17"/>
      <c r="B37" s="26"/>
      <c r="C37" s="121" t="s">
        <v>41</v>
      </c>
      <c r="D37" s="121"/>
      <c r="E37" s="18">
        <v>7766768.6451105718</v>
      </c>
      <c r="F37" s="18">
        <v>7766768.6451105718</v>
      </c>
      <c r="G37" s="18">
        <v>0</v>
      </c>
      <c r="H37" s="18">
        <v>0</v>
      </c>
    </row>
    <row r="38" spans="1:8" ht="27" customHeight="1">
      <c r="A38" s="19"/>
      <c r="B38" s="24"/>
      <c r="C38" s="124" t="s">
        <v>42</v>
      </c>
      <c r="D38" s="124"/>
      <c r="E38" s="18">
        <v>6550797.7320501795</v>
      </c>
      <c r="F38" s="18">
        <v>6550797.7320501795</v>
      </c>
      <c r="G38" s="18">
        <v>0</v>
      </c>
      <c r="H38" s="18">
        <v>0</v>
      </c>
    </row>
    <row r="39" spans="1:8" ht="27" customHeight="1">
      <c r="A39" s="19"/>
      <c r="B39" s="24"/>
      <c r="C39" s="121" t="s">
        <v>43</v>
      </c>
      <c r="D39" s="121"/>
      <c r="E39" s="18">
        <v>24076595.48766578</v>
      </c>
      <c r="F39" s="18">
        <v>24076595.48766578</v>
      </c>
      <c r="G39" s="18">
        <v>0</v>
      </c>
      <c r="H39" s="18">
        <v>0</v>
      </c>
    </row>
    <row r="40" spans="1:8" ht="27" customHeight="1">
      <c r="A40" s="19"/>
      <c r="B40" s="24"/>
      <c r="C40" s="124" t="s">
        <v>44</v>
      </c>
      <c r="D40" s="124"/>
      <c r="E40" s="18">
        <v>7470096.6050225236</v>
      </c>
      <c r="F40" s="18">
        <v>7470096.6050225236</v>
      </c>
      <c r="G40" s="18">
        <v>0</v>
      </c>
      <c r="H40" s="18">
        <v>0</v>
      </c>
    </row>
    <row r="41" spans="1:8" ht="27" customHeight="1">
      <c r="A41" s="19"/>
      <c r="B41" s="24"/>
      <c r="C41" s="124" t="s">
        <v>45</v>
      </c>
      <c r="D41" s="124"/>
      <c r="E41" s="18">
        <v>2518355.4388798042</v>
      </c>
      <c r="F41" s="18">
        <v>2518355.4388798042</v>
      </c>
      <c r="G41" s="18">
        <v>0</v>
      </c>
      <c r="H41" s="18">
        <v>0</v>
      </c>
    </row>
    <row r="42" spans="1:8" ht="27" customHeight="1">
      <c r="A42" s="24"/>
      <c r="B42" s="24"/>
      <c r="C42" s="124" t="s">
        <v>46</v>
      </c>
      <c r="D42" s="124"/>
      <c r="E42" s="18">
        <v>5373476.4175687283</v>
      </c>
      <c r="F42" s="18">
        <v>5373476.4175687283</v>
      </c>
      <c r="G42" s="7">
        <v>0</v>
      </c>
      <c r="H42" s="18">
        <v>0</v>
      </c>
    </row>
    <row r="43" spans="1:8" ht="27" customHeight="1">
      <c r="A43" s="24"/>
      <c r="B43" s="24"/>
      <c r="C43" s="121" t="s">
        <v>47</v>
      </c>
      <c r="D43" s="121"/>
      <c r="E43" s="18">
        <v>10296112.373626202</v>
      </c>
      <c r="F43" s="18">
        <v>10296112.373626202</v>
      </c>
      <c r="G43" s="18">
        <v>0</v>
      </c>
      <c r="H43" s="18">
        <v>0</v>
      </c>
    </row>
    <row r="44" spans="1:8" ht="27" customHeight="1">
      <c r="A44" s="24"/>
      <c r="B44" s="24"/>
      <c r="C44" s="121" t="s">
        <v>48</v>
      </c>
      <c r="D44" s="121"/>
      <c r="E44" s="18">
        <v>9684904.6447045226</v>
      </c>
      <c r="F44" s="18">
        <v>9684904.6447045226</v>
      </c>
      <c r="G44" s="18">
        <v>0</v>
      </c>
      <c r="H44" s="18">
        <v>0</v>
      </c>
    </row>
    <row r="45" spans="1:8" ht="27" customHeight="1">
      <c r="A45" s="19"/>
      <c r="B45" s="27"/>
      <c r="C45" s="122" t="s">
        <v>22</v>
      </c>
      <c r="D45" s="123"/>
      <c r="E45" s="21">
        <v>530632700.40057892</v>
      </c>
      <c r="F45" s="21">
        <v>530632700.40057892</v>
      </c>
      <c r="G45" s="21">
        <v>0</v>
      </c>
      <c r="H45" s="21">
        <v>0</v>
      </c>
    </row>
    <row r="46" spans="1:8" ht="27" customHeight="1">
      <c r="A46" s="19"/>
      <c r="B46" s="1" t="s">
        <v>49</v>
      </c>
      <c r="C46" s="121" t="s">
        <v>50</v>
      </c>
      <c r="D46" s="121"/>
      <c r="E46" s="18">
        <v>9879672.2678222358</v>
      </c>
      <c r="F46" s="18">
        <v>9879672.2678222358</v>
      </c>
      <c r="G46" s="18">
        <v>0</v>
      </c>
      <c r="H46" s="18">
        <v>0</v>
      </c>
    </row>
    <row r="47" spans="1:8" ht="27" customHeight="1">
      <c r="A47" s="19"/>
      <c r="B47" s="19" t="s">
        <v>85</v>
      </c>
      <c r="C47" s="121" t="s">
        <v>51</v>
      </c>
      <c r="D47" s="121"/>
      <c r="E47" s="18">
        <v>2657891.3190083462</v>
      </c>
      <c r="F47" s="18">
        <v>2657891.3190083462</v>
      </c>
      <c r="G47" s="18">
        <v>0</v>
      </c>
      <c r="H47" s="18">
        <v>0</v>
      </c>
    </row>
    <row r="48" spans="1:8" ht="27" customHeight="1">
      <c r="A48" s="19"/>
      <c r="B48" s="24"/>
      <c r="C48" s="121" t="s">
        <v>52</v>
      </c>
      <c r="D48" s="121"/>
      <c r="E48" s="18">
        <v>6714674.6216423223</v>
      </c>
      <c r="F48" s="18">
        <v>6714674.6216423223</v>
      </c>
      <c r="G48" s="18">
        <v>0</v>
      </c>
      <c r="H48" s="18">
        <v>0</v>
      </c>
    </row>
    <row r="49" spans="1:8" ht="27" customHeight="1">
      <c r="A49" s="19"/>
      <c r="B49" s="24"/>
      <c r="C49" s="121" t="s">
        <v>53</v>
      </c>
      <c r="D49" s="121"/>
      <c r="E49" s="18">
        <v>7647913.5355363861</v>
      </c>
      <c r="F49" s="18">
        <v>7647913.5355363861</v>
      </c>
      <c r="G49" s="18">
        <v>0</v>
      </c>
      <c r="H49" s="18">
        <v>0</v>
      </c>
    </row>
    <row r="50" spans="1:8" ht="27" customHeight="1">
      <c r="A50" s="19"/>
      <c r="B50" s="24"/>
      <c r="C50" s="121" t="s">
        <v>54</v>
      </c>
      <c r="D50" s="121"/>
      <c r="E50" s="18">
        <v>29126599.343422692</v>
      </c>
      <c r="F50" s="18">
        <v>29126599.343422692</v>
      </c>
      <c r="G50" s="18">
        <v>0</v>
      </c>
      <c r="H50" s="18">
        <v>0</v>
      </c>
    </row>
    <row r="51" spans="1:8" ht="27" customHeight="1">
      <c r="A51" s="19"/>
      <c r="B51" s="24"/>
      <c r="C51" s="121" t="s">
        <v>55</v>
      </c>
      <c r="D51" s="121"/>
      <c r="E51" s="18">
        <v>6065991.9363295883</v>
      </c>
      <c r="F51" s="18">
        <v>6065991.9363295883</v>
      </c>
      <c r="G51" s="18">
        <v>0</v>
      </c>
      <c r="H51" s="18">
        <v>0</v>
      </c>
    </row>
    <row r="52" spans="1:8" ht="27" customHeight="1">
      <c r="A52" s="19"/>
      <c r="B52" s="24"/>
      <c r="C52" s="121" t="s">
        <v>56</v>
      </c>
      <c r="D52" s="121"/>
      <c r="E52" s="18">
        <v>2406187.2071474059</v>
      </c>
      <c r="F52" s="18">
        <v>2406187.2071474059</v>
      </c>
      <c r="G52" s="18">
        <v>0</v>
      </c>
      <c r="H52" s="18">
        <v>0</v>
      </c>
    </row>
    <row r="53" spans="1:8" ht="27" customHeight="1">
      <c r="A53" s="19"/>
      <c r="B53" s="24"/>
      <c r="C53" s="121" t="s">
        <v>57</v>
      </c>
      <c r="D53" s="121"/>
      <c r="E53" s="18">
        <v>2909040.9257103917</v>
      </c>
      <c r="F53" s="18">
        <v>2909040.9257103917</v>
      </c>
      <c r="G53" s="18">
        <v>0</v>
      </c>
      <c r="H53" s="18">
        <v>0</v>
      </c>
    </row>
    <row r="54" spans="1:8" ht="27" customHeight="1">
      <c r="A54" s="19"/>
      <c r="B54" s="24"/>
      <c r="C54" s="121" t="s">
        <v>58</v>
      </c>
      <c r="D54" s="121"/>
      <c r="E54" s="18">
        <v>26932313.884659432</v>
      </c>
      <c r="F54" s="18">
        <v>26932313.884659432</v>
      </c>
      <c r="G54" s="18">
        <v>0</v>
      </c>
      <c r="H54" s="18">
        <v>0</v>
      </c>
    </row>
    <row r="55" spans="1:8" ht="27" customHeight="1">
      <c r="A55" s="19"/>
      <c r="B55" s="27"/>
      <c r="C55" s="122" t="s">
        <v>22</v>
      </c>
      <c r="D55" s="123"/>
      <c r="E55" s="21">
        <v>94340285.041278794</v>
      </c>
      <c r="F55" s="21">
        <v>94340285.041278794</v>
      </c>
      <c r="G55" s="21">
        <v>0</v>
      </c>
      <c r="H55" s="21">
        <v>0</v>
      </c>
    </row>
    <row r="56" spans="1:8" ht="27" customHeight="1">
      <c r="A56" s="19"/>
      <c r="B56" s="125" t="s">
        <v>59</v>
      </c>
      <c r="C56" s="134"/>
      <c r="D56" s="126"/>
      <c r="E56" s="18">
        <v>49742032.529662408</v>
      </c>
      <c r="F56" s="18">
        <v>0</v>
      </c>
      <c r="G56" s="18">
        <v>0</v>
      </c>
      <c r="H56" s="18">
        <v>49742032.529662408</v>
      </c>
    </row>
    <row r="57" spans="1:8" ht="27" customHeight="1">
      <c r="A57" s="19"/>
      <c r="B57" s="125" t="s">
        <v>60</v>
      </c>
      <c r="C57" s="134"/>
      <c r="D57" s="126"/>
      <c r="E57" s="18">
        <v>13287845.248487432</v>
      </c>
      <c r="F57" s="18">
        <v>0</v>
      </c>
      <c r="G57" s="18">
        <v>0</v>
      </c>
      <c r="H57" s="18">
        <v>13287845.248487432</v>
      </c>
    </row>
    <row r="58" spans="1:8" ht="27" customHeight="1">
      <c r="A58" s="22"/>
      <c r="B58" s="125" t="s">
        <v>61</v>
      </c>
      <c r="C58" s="134"/>
      <c r="D58" s="126"/>
      <c r="E58" s="18">
        <v>50222002.602851637</v>
      </c>
      <c r="F58" s="18">
        <v>0</v>
      </c>
      <c r="G58" s="18">
        <v>0</v>
      </c>
      <c r="H58" s="18">
        <v>50222002.602851637</v>
      </c>
    </row>
    <row r="59" spans="1:8" ht="27" customHeight="1">
      <c r="A59" s="135" t="s">
        <v>62</v>
      </c>
      <c r="B59" s="136"/>
      <c r="C59" s="136"/>
      <c r="D59" s="137"/>
      <c r="E59" s="28">
        <v>793610476</v>
      </c>
      <c r="F59" s="28">
        <v>680358595.61899853</v>
      </c>
      <c r="G59" s="28">
        <v>0</v>
      </c>
      <c r="H59" s="28">
        <v>113251880.38100147</v>
      </c>
    </row>
    <row r="60" spans="1:8" ht="27" customHeight="1">
      <c r="A60" s="127" t="s">
        <v>63</v>
      </c>
      <c r="B60" s="128"/>
      <c r="C60" s="128"/>
      <c r="D60" s="129"/>
      <c r="E60" s="59">
        <v>35712471.420000002</v>
      </c>
      <c r="F60" s="60">
        <v>30616471.420000002</v>
      </c>
      <c r="G60" s="59"/>
      <c r="H60" s="60">
        <v>5096000</v>
      </c>
    </row>
    <row r="61" spans="1:8" ht="27" customHeight="1">
      <c r="A61" s="127" t="s">
        <v>64</v>
      </c>
      <c r="B61" s="128"/>
      <c r="C61" s="128"/>
      <c r="D61" s="129"/>
      <c r="E61" s="59">
        <v>11353692.58</v>
      </c>
      <c r="F61" s="60">
        <v>9733692.5800000001</v>
      </c>
      <c r="G61" s="59"/>
      <c r="H61" s="60">
        <v>1620000</v>
      </c>
    </row>
    <row r="62" spans="1:8" ht="27" customHeight="1">
      <c r="A62" s="127" t="s">
        <v>65</v>
      </c>
      <c r="B62" s="128"/>
      <c r="C62" s="128"/>
      <c r="D62" s="129"/>
      <c r="E62" s="59">
        <f>E59+E60+E61</f>
        <v>840676640</v>
      </c>
      <c r="F62" s="59">
        <f>F59+F60+F61</f>
        <v>720708759.61899853</v>
      </c>
      <c r="G62" s="59">
        <f>G59+G60+G61</f>
        <v>0</v>
      </c>
      <c r="H62" s="59">
        <f>H59+H60+H61</f>
        <v>119967880.38100147</v>
      </c>
    </row>
    <row r="63" spans="1:8" ht="25.5" hidden="1" customHeight="1">
      <c r="D63" s="90" t="s">
        <v>150</v>
      </c>
      <c r="E63" s="58">
        <v>943831193</v>
      </c>
    </row>
    <row r="64" spans="1:8" ht="25.5" hidden="1" customHeight="1">
      <c r="D64" s="61" t="s">
        <v>108</v>
      </c>
      <c r="E64" s="58">
        <v>86151129</v>
      </c>
    </row>
    <row r="65" spans="4:5" ht="25.5" hidden="1" customHeight="1">
      <c r="D65" s="62" t="s">
        <v>109</v>
      </c>
      <c r="E65" s="58">
        <v>13203000</v>
      </c>
    </row>
    <row r="66" spans="4:5" ht="25.5" hidden="1" customHeight="1">
      <c r="D66" s="62" t="s">
        <v>110</v>
      </c>
      <c r="E66" s="58">
        <v>29423189</v>
      </c>
    </row>
    <row r="67" spans="4:5" ht="25.5" hidden="1" customHeight="1">
      <c r="D67" s="90" t="s">
        <v>151</v>
      </c>
      <c r="E67" s="58">
        <f>SUM(E64:E66)</f>
        <v>128777318</v>
      </c>
    </row>
    <row r="68" spans="4:5" ht="25.5" customHeight="1"/>
    <row r="69" spans="4:5" ht="25.5" customHeight="1"/>
    <row r="70" spans="4:5" ht="25.5" customHeight="1"/>
    <row r="71" spans="4:5" ht="25.5" customHeight="1"/>
  </sheetData>
  <mergeCells count="57">
    <mergeCell ref="A3:H3"/>
    <mergeCell ref="C51:D51"/>
    <mergeCell ref="C52:D52"/>
    <mergeCell ref="C45:D45"/>
    <mergeCell ref="C46:D46"/>
    <mergeCell ref="C47:D47"/>
    <mergeCell ref="C48:D48"/>
    <mergeCell ref="C24:D24"/>
    <mergeCell ref="C13:D13"/>
    <mergeCell ref="C14:D14"/>
    <mergeCell ref="C15:D15"/>
    <mergeCell ref="C16:D16"/>
    <mergeCell ref="C17:D17"/>
    <mergeCell ref="C18:D18"/>
    <mergeCell ref="C35:D35"/>
    <mergeCell ref="C36:D36"/>
    <mergeCell ref="B56:D56"/>
    <mergeCell ref="B57:D57"/>
    <mergeCell ref="B58:D58"/>
    <mergeCell ref="A59:D59"/>
    <mergeCell ref="A60:D60"/>
    <mergeCell ref="A61:D61"/>
    <mergeCell ref="A62:D62"/>
    <mergeCell ref="C7:D7"/>
    <mergeCell ref="C9:D9"/>
    <mergeCell ref="C8:D8"/>
    <mergeCell ref="C10:D10"/>
    <mergeCell ref="C11:D11"/>
    <mergeCell ref="C12:D12"/>
    <mergeCell ref="C41:D41"/>
    <mergeCell ref="C42:D42"/>
    <mergeCell ref="C43:D43"/>
    <mergeCell ref="C19:D19"/>
    <mergeCell ref="C20:D20"/>
    <mergeCell ref="C21:D21"/>
    <mergeCell ref="C22:D22"/>
    <mergeCell ref="C23:D23"/>
    <mergeCell ref="C30:D30"/>
    <mergeCell ref="C31:D31"/>
    <mergeCell ref="C32:D32"/>
    <mergeCell ref="C33:D33"/>
    <mergeCell ref="C25:D25"/>
    <mergeCell ref="C26:D26"/>
    <mergeCell ref="C27:D27"/>
    <mergeCell ref="C28:D28"/>
    <mergeCell ref="C29:D29"/>
    <mergeCell ref="C34:D34"/>
    <mergeCell ref="C53:D53"/>
    <mergeCell ref="C54:D54"/>
    <mergeCell ref="C55:D55"/>
    <mergeCell ref="C44:D44"/>
    <mergeCell ref="C37:D37"/>
    <mergeCell ref="C38:D38"/>
    <mergeCell ref="C39:D39"/>
    <mergeCell ref="C40:D40"/>
    <mergeCell ref="C49:D49"/>
    <mergeCell ref="C50:D50"/>
  </mergeCells>
  <phoneticPr fontId="5" type="noConversion"/>
  <printOptions horizontalCentered="1"/>
  <pageMargins left="0.47244094488188981" right="0.47244094488188981" top="0.39370078740157483" bottom="0.39370078740157483" header="0" footer="0"/>
  <pageSetup paperSize="9" scale="81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3"/>
  <sheetViews>
    <sheetView showGridLines="0" view="pageBreakPreview" zoomScaleNormal="85" zoomScaleSheetLayoutView="100" workbookViewId="0">
      <selection activeCell="F48" sqref="F48"/>
    </sheetView>
  </sheetViews>
  <sheetFormatPr defaultColWidth="10" defaultRowHeight="14.25"/>
  <cols>
    <col min="1" max="1" width="9.375" style="8" customWidth="1"/>
    <col min="2" max="2" width="13.375" style="23" customWidth="1"/>
    <col min="3" max="3" width="19.25" style="23" customWidth="1"/>
    <col min="4" max="4" width="13.75" style="23" customWidth="1"/>
    <col min="5" max="5" width="15.375" style="23" customWidth="1"/>
    <col min="6" max="6" width="15.375" style="8" customWidth="1"/>
    <col min="7" max="7" width="13.875" style="23" customWidth="1"/>
    <col min="8" max="8" width="15.5" style="23" customWidth="1"/>
    <col min="9" max="16384" width="10" style="23"/>
  </cols>
  <sheetData>
    <row r="1" spans="1:8" ht="19.5" customHeight="1">
      <c r="A1" s="37"/>
    </row>
    <row r="2" spans="1:8" ht="7.5" customHeight="1"/>
    <row r="3" spans="1:8" ht="36.75" customHeight="1">
      <c r="A3" s="138" t="s">
        <v>68</v>
      </c>
      <c r="B3" s="138"/>
      <c r="C3" s="138"/>
      <c r="D3" s="138"/>
      <c r="E3" s="138"/>
      <c r="F3" s="138"/>
      <c r="G3" s="138"/>
      <c r="H3" s="138"/>
    </row>
    <row r="4" spans="1:8" ht="5.25" customHeight="1">
      <c r="D4" s="40"/>
      <c r="E4" s="41"/>
      <c r="F4" s="11"/>
    </row>
    <row r="5" spans="1:8" ht="18.95" customHeight="1">
      <c r="A5" s="6" t="s">
        <v>107</v>
      </c>
      <c r="D5" s="40"/>
      <c r="E5" s="41"/>
      <c r="F5" s="11"/>
      <c r="H5" s="42" t="s">
        <v>66</v>
      </c>
    </row>
    <row r="6" spans="1:8" ht="6" customHeight="1">
      <c r="A6" s="12"/>
      <c r="B6" s="43"/>
      <c r="C6" s="43"/>
      <c r="D6" s="44"/>
      <c r="E6" s="45"/>
      <c r="F6" s="16"/>
      <c r="G6" s="43"/>
      <c r="H6" s="43"/>
    </row>
    <row r="7" spans="1:8" ht="26.1" customHeight="1">
      <c r="A7" s="3" t="s">
        <v>0</v>
      </c>
      <c r="B7" s="3" t="s">
        <v>1</v>
      </c>
      <c r="C7" s="130" t="s">
        <v>2</v>
      </c>
      <c r="D7" s="131"/>
      <c r="E7" s="5" t="s">
        <v>3</v>
      </c>
      <c r="F7" s="4" t="s">
        <v>4</v>
      </c>
      <c r="G7" s="3" t="s">
        <v>5</v>
      </c>
      <c r="H7" s="3" t="s">
        <v>6</v>
      </c>
    </row>
    <row r="8" spans="1:8" ht="25.5" customHeight="1">
      <c r="A8" s="139" t="s">
        <v>36</v>
      </c>
      <c r="B8" s="1" t="s">
        <v>7</v>
      </c>
      <c r="C8" s="141" t="s">
        <v>69</v>
      </c>
      <c r="D8" s="142"/>
      <c r="E8" s="18">
        <v>55385610.177140757</v>
      </c>
      <c r="F8" s="18">
        <v>0</v>
      </c>
      <c r="G8" s="18">
        <v>0</v>
      </c>
      <c r="H8" s="18">
        <v>55385610.177140757</v>
      </c>
    </row>
    <row r="9" spans="1:8" ht="25.5" customHeight="1">
      <c r="A9" s="140"/>
      <c r="B9" s="1" t="s">
        <v>23</v>
      </c>
      <c r="C9" s="141" t="s">
        <v>70</v>
      </c>
      <c r="D9" s="142"/>
      <c r="E9" s="18">
        <v>530632700.40057892</v>
      </c>
      <c r="F9" s="18">
        <v>0</v>
      </c>
      <c r="G9" s="18">
        <v>0</v>
      </c>
      <c r="H9" s="18">
        <v>530632700.40057892</v>
      </c>
    </row>
    <row r="10" spans="1:8" ht="25.5" customHeight="1">
      <c r="A10" s="140"/>
      <c r="B10" s="46" t="s">
        <v>49</v>
      </c>
      <c r="C10" s="141" t="s">
        <v>71</v>
      </c>
      <c r="D10" s="142"/>
      <c r="E10" s="18">
        <v>94340285.041278794</v>
      </c>
      <c r="F10" s="18">
        <v>0</v>
      </c>
      <c r="G10" s="18">
        <v>0</v>
      </c>
      <c r="H10" s="18">
        <v>94340285.041278794</v>
      </c>
    </row>
    <row r="11" spans="1:8" ht="25.5" customHeight="1">
      <c r="A11" s="140"/>
      <c r="B11" s="47" t="s">
        <v>72</v>
      </c>
      <c r="C11" s="48" t="s">
        <v>88</v>
      </c>
      <c r="D11" s="49"/>
      <c r="E11" s="18">
        <v>2671705.9862294956</v>
      </c>
      <c r="F11" s="18">
        <v>2671705.9862294956</v>
      </c>
      <c r="G11" s="18">
        <v>0</v>
      </c>
      <c r="H11" s="18">
        <v>0</v>
      </c>
    </row>
    <row r="12" spans="1:8" ht="25.5" customHeight="1">
      <c r="A12" s="140"/>
      <c r="B12" s="19"/>
      <c r="C12" s="48" t="s">
        <v>89</v>
      </c>
      <c r="D12" s="49"/>
      <c r="E12" s="18">
        <v>2983275.6193952905</v>
      </c>
      <c r="F12" s="18">
        <v>2983275.6193952905</v>
      </c>
      <c r="G12" s="18">
        <v>0</v>
      </c>
      <c r="H12" s="18">
        <v>0</v>
      </c>
    </row>
    <row r="13" spans="1:8" ht="25.5" customHeight="1">
      <c r="A13" s="140"/>
      <c r="B13" s="19"/>
      <c r="C13" s="48" t="s">
        <v>90</v>
      </c>
      <c r="D13" s="49"/>
      <c r="E13" s="18">
        <v>1986254.3078463639</v>
      </c>
      <c r="F13" s="18">
        <v>1986254.3078463639</v>
      </c>
      <c r="G13" s="18">
        <v>0</v>
      </c>
      <c r="H13" s="18">
        <v>0</v>
      </c>
    </row>
    <row r="14" spans="1:8" ht="25.5" customHeight="1">
      <c r="A14" s="140"/>
      <c r="B14" s="19"/>
      <c r="C14" s="48" t="s">
        <v>91</v>
      </c>
      <c r="D14" s="49"/>
      <c r="E14" s="18">
        <v>1121649.5013889377</v>
      </c>
      <c r="F14" s="18">
        <v>1121649.5013889377</v>
      </c>
      <c r="G14" s="18">
        <v>0</v>
      </c>
      <c r="H14" s="18">
        <v>0</v>
      </c>
    </row>
    <row r="15" spans="1:8" ht="25.5" customHeight="1">
      <c r="A15" s="140"/>
      <c r="B15" s="19"/>
      <c r="C15" s="48" t="s">
        <v>92</v>
      </c>
      <c r="D15" s="49"/>
      <c r="E15" s="18">
        <v>919128.90325747803</v>
      </c>
      <c r="F15" s="18">
        <v>919128.90325747803</v>
      </c>
      <c r="G15" s="18">
        <v>0</v>
      </c>
      <c r="H15" s="18">
        <v>0</v>
      </c>
    </row>
    <row r="16" spans="1:8" ht="25.5" customHeight="1">
      <c r="A16" s="140"/>
      <c r="B16" s="19"/>
      <c r="C16" s="48" t="s">
        <v>93</v>
      </c>
      <c r="D16" s="49"/>
      <c r="E16" s="18">
        <v>15991292.65825106</v>
      </c>
      <c r="F16" s="18">
        <v>15991292.65825106</v>
      </c>
      <c r="G16" s="18">
        <v>0</v>
      </c>
      <c r="H16" s="18">
        <v>0</v>
      </c>
    </row>
    <row r="17" spans="1:8" ht="25.5" customHeight="1">
      <c r="A17" s="140"/>
      <c r="B17" s="19"/>
      <c r="C17" s="48" t="s">
        <v>94</v>
      </c>
      <c r="D17" s="49"/>
      <c r="E17" s="18">
        <v>6309277.4986992627</v>
      </c>
      <c r="F17" s="18">
        <v>6309277.4986992627</v>
      </c>
      <c r="G17" s="18">
        <v>0</v>
      </c>
      <c r="H17" s="18">
        <v>0</v>
      </c>
    </row>
    <row r="18" spans="1:8" ht="25.5" customHeight="1">
      <c r="A18" s="140"/>
      <c r="B18" s="36"/>
      <c r="C18" s="48" t="s">
        <v>95</v>
      </c>
      <c r="D18" s="49"/>
      <c r="E18" s="18">
        <v>3388315.9742239779</v>
      </c>
      <c r="F18" s="18">
        <v>3388315.9742239779</v>
      </c>
      <c r="G18" s="18">
        <v>0</v>
      </c>
      <c r="H18" s="18">
        <v>0</v>
      </c>
    </row>
    <row r="19" spans="1:8" ht="25.5" customHeight="1">
      <c r="A19" s="140"/>
      <c r="B19" s="36"/>
      <c r="C19" s="48" t="s">
        <v>96</v>
      </c>
      <c r="D19" s="49"/>
      <c r="E19" s="18">
        <v>7384191.2185396384</v>
      </c>
      <c r="F19" s="18">
        <v>7384191.2185396384</v>
      </c>
      <c r="G19" s="18">
        <v>0</v>
      </c>
      <c r="H19" s="18">
        <v>0</v>
      </c>
    </row>
    <row r="20" spans="1:8" ht="25.5" customHeight="1">
      <c r="A20" s="140"/>
      <c r="B20" s="19"/>
      <c r="C20" s="48" t="s">
        <v>97</v>
      </c>
      <c r="D20" s="49"/>
      <c r="E20" s="18">
        <v>1674684.6746805687</v>
      </c>
      <c r="F20" s="18">
        <v>1674684.6746805687</v>
      </c>
      <c r="G20" s="18">
        <v>0</v>
      </c>
      <c r="H20" s="18">
        <v>0</v>
      </c>
    </row>
    <row r="21" spans="1:8" ht="25.5" customHeight="1">
      <c r="A21" s="140"/>
      <c r="B21" s="19"/>
      <c r="C21" s="48" t="s">
        <v>98</v>
      </c>
      <c r="D21" s="49"/>
      <c r="E21" s="18">
        <v>2523711.1677665515</v>
      </c>
      <c r="F21" s="18">
        <v>2523711.1677665515</v>
      </c>
      <c r="G21" s="18">
        <v>0</v>
      </c>
      <c r="H21" s="18">
        <v>0</v>
      </c>
    </row>
    <row r="22" spans="1:8" ht="25.5" customHeight="1">
      <c r="A22" s="140"/>
      <c r="B22" s="19"/>
      <c r="C22" s="48" t="s">
        <v>99</v>
      </c>
      <c r="D22" s="49"/>
      <c r="E22" s="18">
        <v>1043757.0930974889</v>
      </c>
      <c r="F22" s="18">
        <v>1043757.0930974889</v>
      </c>
      <c r="G22" s="18">
        <v>0</v>
      </c>
      <c r="H22" s="18">
        <v>0</v>
      </c>
    </row>
    <row r="23" spans="1:8" ht="25.5" customHeight="1">
      <c r="A23" s="140"/>
      <c r="B23" s="19"/>
      <c r="C23" s="48" t="s">
        <v>100</v>
      </c>
      <c r="D23" s="49"/>
      <c r="E23" s="18">
        <v>482932.76312013605</v>
      </c>
      <c r="F23" s="18">
        <v>482932.76312013605</v>
      </c>
      <c r="G23" s="18">
        <v>0</v>
      </c>
      <c r="H23" s="18">
        <v>0</v>
      </c>
    </row>
    <row r="24" spans="1:8" ht="25.5" customHeight="1">
      <c r="A24" s="140"/>
      <c r="B24" s="19"/>
      <c r="C24" s="48" t="s">
        <v>101</v>
      </c>
      <c r="D24" s="49"/>
      <c r="E24" s="18">
        <v>693241.6765030853</v>
      </c>
      <c r="F24" s="18">
        <v>693241.6765030853</v>
      </c>
      <c r="G24" s="18">
        <v>0</v>
      </c>
      <c r="H24" s="18">
        <v>0</v>
      </c>
    </row>
    <row r="25" spans="1:8" ht="25.5" customHeight="1">
      <c r="A25" s="140"/>
      <c r="B25" s="19"/>
      <c r="C25" s="48" t="s">
        <v>102</v>
      </c>
      <c r="D25" s="49"/>
      <c r="E25" s="18">
        <v>568613.48666307447</v>
      </c>
      <c r="F25" s="18">
        <v>568613.48666307447</v>
      </c>
      <c r="G25" s="18">
        <v>0</v>
      </c>
      <c r="H25" s="18">
        <v>0</v>
      </c>
    </row>
    <row r="26" spans="1:8" ht="26.1" customHeight="1">
      <c r="A26" s="140"/>
      <c r="B26" s="38"/>
      <c r="C26" s="122" t="s">
        <v>22</v>
      </c>
      <c r="D26" s="123"/>
      <c r="E26" s="21">
        <v>49742032.529662408</v>
      </c>
      <c r="F26" s="21">
        <v>49742032.529662408</v>
      </c>
      <c r="G26" s="21">
        <v>0</v>
      </c>
      <c r="H26" s="21">
        <v>0</v>
      </c>
    </row>
    <row r="27" spans="1:8" ht="25.5" customHeight="1">
      <c r="A27" s="140"/>
      <c r="B27" s="50" t="s">
        <v>60</v>
      </c>
      <c r="C27" s="48" t="s">
        <v>73</v>
      </c>
      <c r="D27" s="49"/>
      <c r="E27" s="18">
        <v>3426178.8317959886</v>
      </c>
      <c r="F27" s="18">
        <v>0</v>
      </c>
      <c r="G27" s="18">
        <v>0</v>
      </c>
      <c r="H27" s="18">
        <v>3426178.8317959886</v>
      </c>
    </row>
    <row r="28" spans="1:8" ht="25.5" customHeight="1">
      <c r="A28" s="140"/>
      <c r="B28" s="53"/>
      <c r="C28" s="48" t="s">
        <v>74</v>
      </c>
      <c r="D28" s="49"/>
      <c r="E28" s="18">
        <v>386476.63280207047</v>
      </c>
      <c r="F28" s="18">
        <v>0</v>
      </c>
      <c r="G28" s="18">
        <v>0</v>
      </c>
      <c r="H28" s="18">
        <v>386476.63280207047</v>
      </c>
    </row>
    <row r="29" spans="1:8" ht="25.5" customHeight="1">
      <c r="A29" s="140"/>
      <c r="B29" s="53"/>
      <c r="C29" s="48" t="s">
        <v>75</v>
      </c>
      <c r="D29" s="49"/>
      <c r="E29" s="18">
        <v>2488214.4232549546</v>
      </c>
      <c r="F29" s="18">
        <v>0</v>
      </c>
      <c r="G29" s="18">
        <v>0</v>
      </c>
      <c r="H29" s="18">
        <v>2488214.4232549546</v>
      </c>
    </row>
    <row r="30" spans="1:8" ht="25.5" customHeight="1">
      <c r="A30" s="140"/>
      <c r="B30" s="53"/>
      <c r="C30" s="48" t="s">
        <v>76</v>
      </c>
      <c r="D30" s="49"/>
      <c r="E30" s="18">
        <v>356079.82117068931</v>
      </c>
      <c r="F30" s="18">
        <v>0</v>
      </c>
      <c r="G30" s="18">
        <v>0</v>
      </c>
      <c r="H30" s="18">
        <v>356079.82117068931</v>
      </c>
    </row>
    <row r="31" spans="1:8" ht="25.5" customHeight="1">
      <c r="A31" s="140"/>
      <c r="B31" s="53"/>
      <c r="C31" s="48" t="s">
        <v>77</v>
      </c>
      <c r="D31" s="49"/>
      <c r="E31" s="18">
        <v>1758685.0540621821</v>
      </c>
      <c r="F31" s="18">
        <v>0</v>
      </c>
      <c r="G31" s="18">
        <v>0</v>
      </c>
      <c r="H31" s="18">
        <v>1758685.0540621821</v>
      </c>
    </row>
    <row r="32" spans="1:8" ht="25.5" customHeight="1">
      <c r="A32" s="140"/>
      <c r="B32" s="53"/>
      <c r="C32" s="48" t="s">
        <v>78</v>
      </c>
      <c r="D32" s="49"/>
      <c r="E32" s="18">
        <v>34739.453702787636</v>
      </c>
      <c r="F32" s="18">
        <v>0</v>
      </c>
      <c r="G32" s="18">
        <v>0</v>
      </c>
      <c r="H32" s="18">
        <v>34739.453702787636</v>
      </c>
    </row>
    <row r="33" spans="1:10" ht="25.5" customHeight="1">
      <c r="A33" s="140"/>
      <c r="B33" s="53"/>
      <c r="C33" s="48" t="s">
        <v>79</v>
      </c>
      <c r="D33" s="49"/>
      <c r="E33" s="18">
        <v>894541.35356389766</v>
      </c>
      <c r="F33" s="18">
        <v>0</v>
      </c>
      <c r="G33" s="18">
        <v>0</v>
      </c>
      <c r="H33" s="18">
        <v>894541.35356389766</v>
      </c>
    </row>
    <row r="34" spans="1:10" ht="25.5" customHeight="1">
      <c r="A34" s="140"/>
      <c r="B34" s="53"/>
      <c r="C34" s="48" t="s">
        <v>80</v>
      </c>
      <c r="D34" s="49"/>
      <c r="E34" s="18">
        <v>1341811.6096287305</v>
      </c>
      <c r="F34" s="18">
        <v>0</v>
      </c>
      <c r="G34" s="18">
        <v>0</v>
      </c>
      <c r="H34" s="18">
        <v>1341811.6096287305</v>
      </c>
    </row>
    <row r="35" spans="1:10" ht="25.5" customHeight="1">
      <c r="A35" s="140"/>
      <c r="B35" s="53"/>
      <c r="C35" s="48" t="s">
        <v>81</v>
      </c>
      <c r="D35" s="49"/>
      <c r="E35" s="18">
        <v>138957.81481115054</v>
      </c>
      <c r="F35" s="18">
        <v>0</v>
      </c>
      <c r="G35" s="18">
        <v>0</v>
      </c>
      <c r="H35" s="18">
        <v>138957.81481115054</v>
      </c>
    </row>
    <row r="36" spans="1:10" ht="25.5" customHeight="1">
      <c r="A36" s="140"/>
      <c r="B36" s="19"/>
      <c r="C36" s="48" t="s">
        <v>86</v>
      </c>
      <c r="D36" s="49"/>
      <c r="E36" s="18">
        <v>950993.17618948559</v>
      </c>
      <c r="F36" s="18">
        <v>0</v>
      </c>
      <c r="G36" s="18">
        <v>0</v>
      </c>
      <c r="H36" s="18">
        <v>950993.17618948559</v>
      </c>
    </row>
    <row r="37" spans="1:10" ht="25.5" customHeight="1">
      <c r="A37" s="140"/>
      <c r="B37" s="19"/>
      <c r="C37" s="48" t="s">
        <v>82</v>
      </c>
      <c r="D37" s="49"/>
      <c r="E37" s="18">
        <v>455955.54020764574</v>
      </c>
      <c r="F37" s="18">
        <v>0</v>
      </c>
      <c r="G37" s="18">
        <v>0</v>
      </c>
      <c r="H37" s="18">
        <v>455955.54020764574</v>
      </c>
    </row>
    <row r="38" spans="1:10" ht="25.5" customHeight="1">
      <c r="A38" s="140"/>
      <c r="B38" s="19"/>
      <c r="C38" s="48" t="s">
        <v>103</v>
      </c>
      <c r="D38" s="49"/>
      <c r="E38" s="18">
        <v>230149.09113952611</v>
      </c>
      <c r="F38" s="18">
        <v>0</v>
      </c>
      <c r="G38" s="18">
        <v>0</v>
      </c>
      <c r="H38" s="18">
        <v>230149.09113952611</v>
      </c>
    </row>
    <row r="39" spans="1:10" ht="25.5" customHeight="1">
      <c r="A39" s="140"/>
      <c r="B39" s="19"/>
      <c r="C39" s="48" t="s">
        <v>87</v>
      </c>
      <c r="D39" s="49"/>
      <c r="E39" s="18">
        <v>825062.44615832239</v>
      </c>
      <c r="F39" s="18">
        <v>0</v>
      </c>
      <c r="G39" s="18">
        <v>0</v>
      </c>
      <c r="H39" s="18">
        <v>825062.44615832239</v>
      </c>
    </row>
    <row r="40" spans="1:10" ht="26.1" customHeight="1">
      <c r="A40" s="140"/>
      <c r="B40" s="20"/>
      <c r="C40" s="149" t="s">
        <v>22</v>
      </c>
      <c r="D40" s="150"/>
      <c r="E40" s="51">
        <v>13287845.248487432</v>
      </c>
      <c r="F40" s="51">
        <v>0</v>
      </c>
      <c r="G40" s="51">
        <v>0</v>
      </c>
      <c r="H40" s="51">
        <v>13287845.248487432</v>
      </c>
      <c r="J40" s="58">
        <f t="shared" ref="J40" si="0">SUM(J27:J39)</f>
        <v>0</v>
      </c>
    </row>
    <row r="41" spans="1:10" ht="26.1" customHeight="1">
      <c r="A41" s="140"/>
      <c r="B41" s="50" t="s">
        <v>61</v>
      </c>
      <c r="C41" s="57" t="s">
        <v>83</v>
      </c>
      <c r="D41" s="54"/>
      <c r="E41" s="18">
        <v>45031560.008035235</v>
      </c>
      <c r="F41" s="55">
        <v>0</v>
      </c>
      <c r="G41" s="55">
        <v>0</v>
      </c>
      <c r="H41" s="55">
        <v>45031560.008035235</v>
      </c>
    </row>
    <row r="42" spans="1:10" ht="26.1" customHeight="1">
      <c r="A42" s="140"/>
      <c r="B42" s="53"/>
      <c r="C42" s="56" t="s">
        <v>84</v>
      </c>
      <c r="D42" s="54"/>
      <c r="E42" s="18">
        <v>5190442.5948164007</v>
      </c>
      <c r="F42" s="55">
        <v>0</v>
      </c>
      <c r="G42" s="55">
        <v>0</v>
      </c>
      <c r="H42" s="55">
        <v>5190442.5948164007</v>
      </c>
    </row>
    <row r="43" spans="1:10" ht="26.1" customHeight="1">
      <c r="A43" s="140"/>
      <c r="B43" s="20"/>
      <c r="C43" s="149" t="s">
        <v>22</v>
      </c>
      <c r="D43" s="150"/>
      <c r="E43" s="51">
        <v>50222002.602851637</v>
      </c>
      <c r="F43" s="51">
        <v>0</v>
      </c>
      <c r="G43" s="51">
        <v>0</v>
      </c>
      <c r="H43" s="51">
        <v>50222002.602851637</v>
      </c>
    </row>
    <row r="44" spans="1:10" ht="26.1" customHeight="1">
      <c r="A44" s="135" t="s">
        <v>62</v>
      </c>
      <c r="B44" s="147"/>
      <c r="C44" s="147"/>
      <c r="D44" s="148"/>
      <c r="E44" s="28">
        <v>793610476</v>
      </c>
      <c r="F44" s="28">
        <v>49742032.529662408</v>
      </c>
      <c r="G44" s="28">
        <v>0</v>
      </c>
      <c r="H44" s="28">
        <v>743868443.47033751</v>
      </c>
    </row>
    <row r="45" spans="1:10" ht="26.1" customHeight="1">
      <c r="A45" s="127" t="s">
        <v>63</v>
      </c>
      <c r="B45" s="145"/>
      <c r="C45" s="145"/>
      <c r="D45" s="146"/>
      <c r="E45" s="59">
        <v>35712471.420000002</v>
      </c>
      <c r="F45" s="60">
        <v>2238000</v>
      </c>
      <c r="G45" s="59"/>
      <c r="H45" s="60">
        <v>33474471.420000002</v>
      </c>
    </row>
    <row r="46" spans="1:10" ht="26.1" customHeight="1">
      <c r="A46" s="127" t="s">
        <v>64</v>
      </c>
      <c r="B46" s="145"/>
      <c r="C46" s="145"/>
      <c r="D46" s="146"/>
      <c r="E46" s="59">
        <v>11353692.58</v>
      </c>
      <c r="F46" s="60">
        <v>712000</v>
      </c>
      <c r="G46" s="59"/>
      <c r="H46" s="60">
        <v>10641693</v>
      </c>
    </row>
    <row r="47" spans="1:10" ht="26.1" customHeight="1">
      <c r="A47" s="127" t="s">
        <v>65</v>
      </c>
      <c r="B47" s="145"/>
      <c r="C47" s="145"/>
      <c r="D47" s="146"/>
      <c r="E47" s="59">
        <f>E44+E45+E46</f>
        <v>840676640</v>
      </c>
      <c r="F47" s="59">
        <f>F44+F45+F46</f>
        <v>52692032.529662408</v>
      </c>
      <c r="G47" s="59">
        <f>G44+G45+G46</f>
        <v>0</v>
      </c>
      <c r="H47" s="59">
        <f>H44+H45+H46</f>
        <v>787984607.89033747</v>
      </c>
    </row>
    <row r="48" spans="1:10" ht="24" customHeight="1">
      <c r="A48" s="29"/>
      <c r="B48" s="39"/>
      <c r="C48" s="144"/>
      <c r="D48" s="144"/>
      <c r="E48" s="33"/>
      <c r="F48" s="30"/>
    </row>
    <row r="49" spans="3:7" ht="24" customHeight="1">
      <c r="C49" s="143"/>
      <c r="D49" s="143"/>
      <c r="E49" s="33"/>
    </row>
    <row r="50" spans="3:7" ht="24" customHeight="1">
      <c r="C50" s="143"/>
      <c r="D50" s="143"/>
      <c r="E50" s="34"/>
      <c r="F50" s="30"/>
      <c r="G50" s="32"/>
    </row>
    <row r="51" spans="3:7" ht="24" customHeight="1">
      <c r="C51" s="143"/>
      <c r="D51" s="143"/>
      <c r="F51" s="35"/>
      <c r="G51" s="32"/>
    </row>
    <row r="52" spans="3:7" ht="24" customHeight="1">
      <c r="C52" s="143"/>
      <c r="D52" s="143"/>
      <c r="F52" s="35"/>
      <c r="G52" s="32"/>
    </row>
    <row r="53" spans="3:7" ht="24" customHeight="1">
      <c r="C53" s="143"/>
      <c r="D53" s="143"/>
      <c r="F53" s="35"/>
      <c r="G53" s="32"/>
    </row>
    <row r="54" spans="3:7" ht="24" customHeight="1">
      <c r="C54" s="143"/>
      <c r="D54" s="143"/>
      <c r="F54" s="35"/>
      <c r="G54" s="32"/>
    </row>
    <row r="55" spans="3:7" ht="24" customHeight="1">
      <c r="C55" s="143"/>
      <c r="D55" s="143"/>
      <c r="F55" s="11"/>
    </row>
    <row r="56" spans="3:7">
      <c r="F56" s="52"/>
    </row>
    <row r="57" spans="3:7" ht="25.5" customHeight="1">
      <c r="F57" s="30"/>
    </row>
    <row r="58" spans="3:7" ht="25.5" customHeight="1"/>
    <row r="59" spans="3:7" ht="25.5" customHeight="1"/>
    <row r="60" spans="3:7" ht="25.5" customHeight="1"/>
    <row r="61" spans="3:7" ht="25.5" customHeight="1"/>
    <row r="62" spans="3:7" ht="25.5" customHeight="1"/>
    <row r="63" spans="3:7" ht="25.5" customHeight="1"/>
    <row r="64" spans="3:7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</sheetData>
  <mergeCells count="21">
    <mergeCell ref="A47:D47"/>
    <mergeCell ref="A46:D46"/>
    <mergeCell ref="A45:D45"/>
    <mergeCell ref="A44:D44"/>
    <mergeCell ref="C40:D40"/>
    <mergeCell ref="C43:D43"/>
    <mergeCell ref="C54:D54"/>
    <mergeCell ref="C55:D55"/>
    <mergeCell ref="C48:D48"/>
    <mergeCell ref="C49:D49"/>
    <mergeCell ref="C50:D50"/>
    <mergeCell ref="C51:D51"/>
    <mergeCell ref="C52:D52"/>
    <mergeCell ref="C53:D53"/>
    <mergeCell ref="A3:H3"/>
    <mergeCell ref="C7:D7"/>
    <mergeCell ref="A8:A43"/>
    <mergeCell ref="C8:D8"/>
    <mergeCell ref="C9:D9"/>
    <mergeCell ref="C10:D10"/>
    <mergeCell ref="C26:D26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1" manualBreakCount="1">
    <brk id="40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6"/>
  <sheetViews>
    <sheetView showGridLines="0" view="pageBreakPreview" zoomScaleNormal="100" zoomScaleSheetLayoutView="100" workbookViewId="0">
      <selection activeCell="I17" sqref="I17"/>
    </sheetView>
  </sheetViews>
  <sheetFormatPr defaultColWidth="10" defaultRowHeight="14.25"/>
  <cols>
    <col min="1" max="1" width="9.375" style="8" customWidth="1"/>
    <col min="2" max="2" width="13.375" style="23" customWidth="1"/>
    <col min="3" max="3" width="19.25" style="23" customWidth="1"/>
    <col min="4" max="4" width="13.75" style="23" customWidth="1"/>
    <col min="5" max="5" width="15.375" style="23" customWidth="1"/>
    <col min="6" max="6" width="15.375" style="8" customWidth="1"/>
    <col min="7" max="7" width="13.875" style="23" customWidth="1"/>
    <col min="8" max="8" width="15.5" style="23" customWidth="1"/>
    <col min="9" max="16384" width="10" style="23"/>
  </cols>
  <sheetData>
    <row r="1" spans="1:8" ht="19.5" customHeight="1">
      <c r="A1" s="37"/>
    </row>
    <row r="2" spans="1:8" ht="7.5" customHeight="1"/>
    <row r="3" spans="1:8" ht="36.75" customHeight="1">
      <c r="A3" s="138" t="s">
        <v>104</v>
      </c>
      <c r="B3" s="138"/>
      <c r="C3" s="138"/>
      <c r="D3" s="138"/>
      <c r="E3" s="138"/>
      <c r="F3" s="138"/>
      <c r="G3" s="138"/>
      <c r="H3" s="138"/>
    </row>
    <row r="4" spans="1:8" ht="5.25" customHeight="1">
      <c r="D4" s="40"/>
      <c r="E4" s="41"/>
      <c r="F4" s="11"/>
    </row>
    <row r="5" spans="1:8" ht="18.95" customHeight="1">
      <c r="A5" s="6" t="s">
        <v>107</v>
      </c>
      <c r="D5" s="40"/>
      <c r="E5" s="41"/>
      <c r="F5" s="11"/>
      <c r="H5" s="42" t="s">
        <v>66</v>
      </c>
    </row>
    <row r="6" spans="1:8" ht="6" customHeight="1">
      <c r="A6" s="12"/>
      <c r="B6" s="43"/>
      <c r="C6" s="43"/>
      <c r="D6" s="44"/>
      <c r="E6" s="45"/>
      <c r="F6" s="16"/>
      <c r="G6" s="43"/>
      <c r="H6" s="43"/>
    </row>
    <row r="7" spans="1:8" ht="26.1" customHeight="1">
      <c r="A7" s="3" t="s">
        <v>0</v>
      </c>
      <c r="B7" s="3" t="s">
        <v>1</v>
      </c>
      <c r="C7" s="130" t="s">
        <v>2</v>
      </c>
      <c r="D7" s="131"/>
      <c r="E7" s="5" t="s">
        <v>3</v>
      </c>
      <c r="F7" s="4" t="s">
        <v>4</v>
      </c>
      <c r="G7" s="3" t="s">
        <v>5</v>
      </c>
      <c r="H7" s="3" t="s">
        <v>6</v>
      </c>
    </row>
    <row r="8" spans="1:8" ht="25.5" customHeight="1">
      <c r="A8" s="139" t="s">
        <v>36</v>
      </c>
      <c r="B8" s="1" t="s">
        <v>7</v>
      </c>
      <c r="C8" s="141" t="s">
        <v>69</v>
      </c>
      <c r="D8" s="142"/>
      <c r="E8" s="18">
        <v>55385610.177140757</v>
      </c>
      <c r="F8" s="18">
        <v>0</v>
      </c>
      <c r="G8" s="18">
        <v>0</v>
      </c>
      <c r="H8" s="18">
        <v>55385610.177140757</v>
      </c>
    </row>
    <row r="9" spans="1:8" ht="25.5" customHeight="1">
      <c r="A9" s="140"/>
      <c r="B9" s="1" t="s">
        <v>23</v>
      </c>
      <c r="C9" s="141" t="s">
        <v>70</v>
      </c>
      <c r="D9" s="142"/>
      <c r="E9" s="18">
        <v>530632700.40057892</v>
      </c>
      <c r="F9" s="18">
        <v>0</v>
      </c>
      <c r="G9" s="18">
        <v>0</v>
      </c>
      <c r="H9" s="18">
        <v>530632700.40057892</v>
      </c>
    </row>
    <row r="10" spans="1:8" ht="25.5" customHeight="1">
      <c r="A10" s="140"/>
      <c r="B10" s="46" t="s">
        <v>49</v>
      </c>
      <c r="C10" s="141" t="s">
        <v>71</v>
      </c>
      <c r="D10" s="142"/>
      <c r="E10" s="18">
        <v>94340285.041278794</v>
      </c>
      <c r="F10" s="18">
        <v>0</v>
      </c>
      <c r="G10" s="18">
        <v>0</v>
      </c>
      <c r="H10" s="18">
        <v>94340285.041278794</v>
      </c>
    </row>
    <row r="11" spans="1:8" ht="25.5" customHeight="1">
      <c r="A11" s="140"/>
      <c r="B11" s="47" t="s">
        <v>72</v>
      </c>
      <c r="C11" s="141" t="s">
        <v>105</v>
      </c>
      <c r="D11" s="142"/>
      <c r="E11" s="18">
        <v>49742032.529662408</v>
      </c>
      <c r="F11" s="18">
        <v>0</v>
      </c>
      <c r="G11" s="18">
        <v>0</v>
      </c>
      <c r="H11" s="18">
        <v>49742032.529662408</v>
      </c>
    </row>
    <row r="12" spans="1:8" ht="25.5" customHeight="1">
      <c r="A12" s="140"/>
      <c r="B12" s="50" t="s">
        <v>60</v>
      </c>
      <c r="C12" s="141" t="s">
        <v>69</v>
      </c>
      <c r="D12" s="142"/>
      <c r="E12" s="18">
        <v>13287845.248487432</v>
      </c>
      <c r="F12" s="18">
        <v>0</v>
      </c>
      <c r="G12" s="18">
        <v>0</v>
      </c>
      <c r="H12" s="18">
        <v>13287845.248487432</v>
      </c>
    </row>
    <row r="13" spans="1:8" ht="26.1" customHeight="1">
      <c r="A13" s="140"/>
      <c r="B13" s="20"/>
      <c r="C13" s="149" t="s">
        <v>22</v>
      </c>
      <c r="D13" s="150"/>
      <c r="E13" s="51">
        <v>743388473.39714837</v>
      </c>
      <c r="F13" s="51">
        <v>0</v>
      </c>
      <c r="G13" s="51">
        <v>0</v>
      </c>
      <c r="H13" s="51">
        <v>743388473.39714837</v>
      </c>
    </row>
    <row r="14" spans="1:8" ht="26.1" customHeight="1">
      <c r="A14" s="140"/>
      <c r="B14" s="50" t="s">
        <v>61</v>
      </c>
      <c r="C14" s="141" t="s">
        <v>172</v>
      </c>
      <c r="D14" s="142"/>
      <c r="E14" s="18">
        <v>45031560.008035235</v>
      </c>
      <c r="F14" s="55">
        <v>45031560.008035235</v>
      </c>
      <c r="G14" s="55">
        <v>0</v>
      </c>
      <c r="H14" s="55">
        <v>0</v>
      </c>
    </row>
    <row r="15" spans="1:8" ht="26.1" customHeight="1">
      <c r="A15" s="140"/>
      <c r="B15" s="53"/>
      <c r="C15" s="141" t="s">
        <v>173</v>
      </c>
      <c r="D15" s="142"/>
      <c r="E15" s="18">
        <v>5190442.5948164007</v>
      </c>
      <c r="F15" s="55">
        <v>5190442.5948164007</v>
      </c>
      <c r="G15" s="55">
        <v>0</v>
      </c>
      <c r="H15" s="55">
        <v>0</v>
      </c>
    </row>
    <row r="16" spans="1:8" ht="26.1" customHeight="1">
      <c r="A16" s="140"/>
      <c r="B16" s="20"/>
      <c r="C16" s="149" t="s">
        <v>22</v>
      </c>
      <c r="D16" s="150"/>
      <c r="E16" s="51">
        <v>50222002.602851637</v>
      </c>
      <c r="F16" s="51">
        <v>50222002.602851637</v>
      </c>
      <c r="G16" s="51">
        <v>0</v>
      </c>
      <c r="H16" s="51">
        <v>0</v>
      </c>
    </row>
    <row r="17" spans="1:8" ht="26.1" customHeight="1">
      <c r="A17" s="135" t="s">
        <v>62</v>
      </c>
      <c r="B17" s="147"/>
      <c r="C17" s="147"/>
      <c r="D17" s="148"/>
      <c r="E17" s="28">
        <v>793610476</v>
      </c>
      <c r="F17" s="28">
        <v>50222002.602851637</v>
      </c>
      <c r="G17" s="28">
        <v>0</v>
      </c>
      <c r="H17" s="28">
        <v>743388473.39714837</v>
      </c>
    </row>
    <row r="18" spans="1:8" ht="26.1" customHeight="1">
      <c r="A18" s="127" t="s">
        <v>63</v>
      </c>
      <c r="B18" s="145"/>
      <c r="C18" s="145"/>
      <c r="D18" s="146"/>
      <c r="E18" s="59">
        <v>35712471.420000002</v>
      </c>
      <c r="F18" s="60">
        <v>2260000</v>
      </c>
      <c r="G18" s="59"/>
      <c r="H18" s="60">
        <v>33452471</v>
      </c>
    </row>
    <row r="19" spans="1:8" ht="26.1" customHeight="1">
      <c r="A19" s="127" t="s">
        <v>64</v>
      </c>
      <c r="B19" s="145"/>
      <c r="C19" s="145"/>
      <c r="D19" s="146"/>
      <c r="E19" s="59">
        <v>11353692.58</v>
      </c>
      <c r="F19" s="60">
        <v>718000</v>
      </c>
      <c r="G19" s="59"/>
      <c r="H19" s="60">
        <v>10641693</v>
      </c>
    </row>
    <row r="20" spans="1:8" ht="26.1" customHeight="1">
      <c r="A20" s="127" t="s">
        <v>65</v>
      </c>
      <c r="B20" s="145"/>
      <c r="C20" s="145"/>
      <c r="D20" s="146"/>
      <c r="E20" s="59">
        <f>E17+E18+E19</f>
        <v>840676640</v>
      </c>
      <c r="F20" s="59">
        <f>F17+F18+F19</f>
        <v>53200002.602851637</v>
      </c>
      <c r="G20" s="59">
        <f>G17+G18+G19</f>
        <v>0</v>
      </c>
      <c r="H20" s="59">
        <f>H17+H18+H19</f>
        <v>787482637.39714837</v>
      </c>
    </row>
    <row r="21" spans="1:8" ht="24" customHeight="1">
      <c r="A21" s="29"/>
      <c r="B21" s="39"/>
      <c r="C21" s="144"/>
      <c r="D21" s="144"/>
      <c r="E21" s="33"/>
      <c r="F21" s="30"/>
    </row>
    <row r="22" spans="1:8" ht="24" customHeight="1">
      <c r="C22" s="143"/>
      <c r="D22" s="143"/>
      <c r="E22" s="33"/>
    </row>
    <row r="23" spans="1:8" ht="24" customHeight="1">
      <c r="C23" s="143"/>
      <c r="D23" s="143"/>
      <c r="E23" s="34"/>
      <c r="F23" s="30"/>
      <c r="G23" s="32"/>
    </row>
    <row r="24" spans="1:8" ht="24" customHeight="1">
      <c r="C24" s="143"/>
      <c r="D24" s="143"/>
      <c r="F24" s="35"/>
      <c r="G24" s="32"/>
    </row>
    <row r="25" spans="1:8" ht="24" customHeight="1">
      <c r="C25" s="143"/>
      <c r="D25" s="143"/>
      <c r="F25" s="35"/>
      <c r="G25" s="32"/>
    </row>
    <row r="26" spans="1:8" ht="24" customHeight="1">
      <c r="C26" s="143"/>
      <c r="D26" s="143"/>
      <c r="F26" s="35"/>
      <c r="G26" s="32"/>
    </row>
    <row r="27" spans="1:8" ht="24" customHeight="1">
      <c r="C27" s="143"/>
      <c r="D27" s="143"/>
      <c r="F27" s="35"/>
      <c r="G27" s="32"/>
    </row>
    <row r="28" spans="1:8" ht="24" customHeight="1">
      <c r="C28" s="143"/>
      <c r="D28" s="143"/>
      <c r="F28" s="11"/>
    </row>
    <row r="29" spans="1:8">
      <c r="F29" s="52"/>
    </row>
    <row r="30" spans="1:8" ht="25.5" customHeight="1">
      <c r="F30" s="30"/>
    </row>
    <row r="31" spans="1:8" ht="25.5" customHeight="1"/>
    <row r="32" spans="1:8" ht="25.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  <row r="39" ht="25.5" customHeight="1"/>
    <row r="40" ht="25.5" customHeight="1"/>
    <row r="41" ht="25.5" customHeight="1"/>
    <row r="42" ht="25.5" customHeight="1"/>
    <row r="43" ht="25.5" customHeight="1"/>
    <row r="44" ht="25.5" customHeight="1"/>
    <row r="45" ht="25.5" customHeight="1"/>
    <row r="46" ht="25.5" customHeight="1"/>
  </sheetData>
  <mergeCells count="24">
    <mergeCell ref="C28:D28"/>
    <mergeCell ref="A17:D17"/>
    <mergeCell ref="A18:D18"/>
    <mergeCell ref="A19:D19"/>
    <mergeCell ref="A20:D20"/>
    <mergeCell ref="C21:D21"/>
    <mergeCell ref="C22:D22"/>
    <mergeCell ref="C23:D23"/>
    <mergeCell ref="C24:D24"/>
    <mergeCell ref="C25:D25"/>
    <mergeCell ref="C26:D26"/>
    <mergeCell ref="C27:D27"/>
    <mergeCell ref="A3:H3"/>
    <mergeCell ref="C7:D7"/>
    <mergeCell ref="A8:A16"/>
    <mergeCell ref="C8:D8"/>
    <mergeCell ref="C9:D9"/>
    <mergeCell ref="C10:D10"/>
    <mergeCell ref="C11:D11"/>
    <mergeCell ref="C12:D12"/>
    <mergeCell ref="C13:D13"/>
    <mergeCell ref="C16:D16"/>
    <mergeCell ref="C14:D14"/>
    <mergeCell ref="C15:D15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신월곡1구역(총공사비)</vt:lpstr>
      <vt:lpstr>총공사비 구성현황표(건축)</vt:lpstr>
      <vt:lpstr>총공사비 구성현황표(전기)</vt:lpstr>
      <vt:lpstr>총공사비 구성현황표(소방)</vt:lpstr>
      <vt:lpstr>'신월곡1구역(총공사비)'!Print_Area</vt:lpstr>
      <vt:lpstr>'총공사비 구성현황표(소방)'!Print_Area</vt:lpstr>
      <vt:lpstr>'총공사비 구성현황표(전기)'!Print_Area</vt:lpstr>
      <vt:lpstr>'총공사비 구성현황표(건축)'!Print_Titles</vt:lpstr>
      <vt:lpstr>'총공사비 구성현황표(소방)'!Print_Titles</vt:lpstr>
      <vt:lpstr>'총공사비 구성현황표(전기)'!Print_Titles</vt:lpstr>
    </vt:vector>
  </TitlesOfParts>
  <Company>(주)한화/건설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박철광</dc:creator>
  <cp:lastModifiedBy>영주 장</cp:lastModifiedBy>
  <cp:lastPrinted>2026-08-06T01:04:48Z</cp:lastPrinted>
  <dcterms:created xsi:type="dcterms:W3CDTF">2005-05-23T10:06:27Z</dcterms:created>
  <dcterms:modified xsi:type="dcterms:W3CDTF">2026-09-07T05:44:12Z</dcterms:modified>
</cp:coreProperties>
</file>