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2026\공고문\수의 2인\261007\정읍첨단과학산업단지 근로자 출퇴근 버스 임차\"/>
    </mc:Choice>
  </mc:AlternateContent>
  <xr:revisionPtr revIDLastSave="0" documentId="13_ncr:1_{6F6169F3-74BC-458E-9615-E204AA341D3B}" xr6:coauthVersionLast="36" xr6:coauthVersionMax="36" xr10:uidLastSave="{00000000-0000-0000-0000-000000000000}"/>
  <bookViews>
    <workbookView xWindow="28680" yWindow="-120" windowWidth="29040" windowHeight="15720" tabRatio="912" xr2:uid="{00000000-000D-0000-FFFF-FFFF00000000}"/>
  </bookViews>
  <sheets>
    <sheet name="설계단가내역서" sheetId="11" r:id="rId1"/>
  </sheets>
  <definedNames>
    <definedName name="_A">#REF!</definedName>
    <definedName name="A">#REF!</definedName>
    <definedName name="_xlnm.Database">#REF!</definedName>
    <definedName name="_xlnm.Print_Area" localSheetId="0">설계단가내역서!$A$1:$I$20</definedName>
    <definedName name="_xlnm.Print_Titles" localSheetId="0">설계단가내역서!$1:$4</definedName>
    <definedName name="도급용">#REF!</definedName>
    <definedName name="원본갑지">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6" i="11" l="1"/>
  <c r="H6" i="11"/>
  <c r="F6" i="11" s="1"/>
  <c r="F5" i="11" l="1"/>
  <c r="H5" i="11"/>
</calcChain>
</file>

<file path=xl/sharedStrings.xml><?xml version="1.0" encoding="utf-8"?>
<sst xmlns="http://schemas.openxmlformats.org/spreadsheetml/2006/main" count="17" uniqueCount="15">
  <si>
    <t>공 종 명</t>
    <phoneticPr fontId="2" type="noConversion"/>
  </si>
  <si>
    <t>규 격</t>
    <phoneticPr fontId="2" type="noConversion"/>
  </si>
  <si>
    <t>수 량</t>
    <phoneticPr fontId="2" type="noConversion"/>
  </si>
  <si>
    <t>단 위</t>
    <phoneticPr fontId="2" type="noConversion"/>
  </si>
  <si>
    <t>합 계</t>
    <phoneticPr fontId="2" type="noConversion"/>
  </si>
  <si>
    <t>비 고</t>
    <phoneticPr fontId="2" type="noConversion"/>
  </si>
  <si>
    <t>단 가</t>
    <phoneticPr fontId="2" type="noConversion"/>
  </si>
  <si>
    <t>금 액</t>
    <phoneticPr fontId="2" type="noConversion"/>
  </si>
  <si>
    <t>합          계</t>
    <phoneticPr fontId="2" type="noConversion"/>
  </si>
  <si>
    <t>버스임차료</t>
    <phoneticPr fontId="2" type="noConversion"/>
  </si>
  <si>
    <t>버스임차</t>
    <phoneticPr fontId="2" type="noConversion"/>
  </si>
  <si>
    <t>1 대</t>
    <phoneticPr fontId="2" type="noConversion"/>
  </si>
  <si>
    <r>
      <rPr>
        <b/>
        <sz val="10"/>
        <rFont val="돋움"/>
        <family val="3"/>
        <charset val="129"/>
      </rPr>
      <t>기타경비 일체 포함</t>
    </r>
    <r>
      <rPr>
        <sz val="10"/>
        <rFont val="돋움"/>
        <family val="3"/>
        <charset val="129"/>
      </rPr>
      <t xml:space="preserve">
(운전기사 봉사료,
식사비, 통행료,
주차료, 과태료,
범칙금 등)</t>
    </r>
    <phoneticPr fontId="2" type="noConversion"/>
  </si>
  <si>
    <t>사업명 : 2026년 정읍첨단과학산업단지
근로자 출·퇴근 버스 임차 용역</t>
    <phoneticPr fontId="2" type="noConversion"/>
  </si>
  <si>
    <t>45인승 이상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</si>
</sst>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176" formatCode="0.0%"/>
    <numFmt numFmtId="177" formatCode="_-* #,##0.00000_-;\-* #,##0.00000_-;_-* &quot;-&quot;??_-;_-@_-"/>
    <numFmt numFmtId="178" formatCode="&quot;$&quot;#,##0.00_);[Red]\(&quot;$&quot;#,##0.00\)"/>
    <numFmt numFmtId="179" formatCode="0.00_)"/>
    <numFmt numFmtId="180" formatCode="#,##0;\(#,##0\)"/>
    <numFmt numFmtId="181" formatCode="#,##0.00000;[Red]\-#,##0.00000"/>
    <numFmt numFmtId="182" formatCode="#,##0.0000000;[Red]\-#,##0.0000000"/>
    <numFmt numFmtId="183" formatCode="_ * #,##0_ ;_ * \-#,##0_ ;_ * &quot;-&quot;_ ;_ @_ "/>
    <numFmt numFmtId="184" formatCode="&quot;$&quot;#,##0.00"/>
    <numFmt numFmtId="185" formatCode="&quot;$&quot;#,##0.00;;"/>
    <numFmt numFmtId="186" formatCode="_ * #,##0.00_ ;_ * \-#,##0.00_ ;_ * &quot;-&quot;??_ ;_ @_ "/>
    <numFmt numFmtId="187" formatCode="&quot;₩&quot;#,##0;&quot;₩&quot;&quot;₩&quot;\-#,##0"/>
    <numFmt numFmtId="188" formatCode="&quot;₩&quot;#,##0.00;&quot;₩&quot;&quot;₩&quot;\-#,##0.00"/>
    <numFmt numFmtId="189" formatCode="#,##0.####;[Red]&quot;△&quot;#,##0.####"/>
    <numFmt numFmtId="190" formatCode="#,##0\ ;[Red]&quot;△&quot;#,##0\ "/>
    <numFmt numFmtId="191" formatCode="#,##0.0###\ ;[Red]&quot;△&quot;#,##0.0###\ "/>
  </numFmts>
  <fonts count="40">
    <font>
      <sz val="9"/>
      <color indexed="8"/>
      <name val="Arial"/>
      <family val="2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1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b/>
      <sz val="8"/>
      <name val="Arial"/>
      <family val="2"/>
    </font>
    <font>
      <b/>
      <sz val="10"/>
      <name val="Helv"/>
      <family val="2"/>
    </font>
    <font>
      <sz val="10"/>
      <color indexed="9"/>
      <name val="Arial"/>
      <family val="2"/>
    </font>
    <font>
      <sz val="10"/>
      <name val="Times New Roman"/>
      <family val="1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0"/>
      <color indexed="16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b/>
      <sz val="11"/>
      <name val="Helv"/>
      <family val="2"/>
    </font>
    <font>
      <b/>
      <i/>
      <sz val="16"/>
      <name val="Helv"/>
      <family val="2"/>
    </font>
    <font>
      <b/>
      <i/>
      <sz val="12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32"/>
      <name val="Arial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8"/>
      <name val="굴림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9"/>
      <color indexed="8"/>
      <name val="Arial"/>
      <family val="2"/>
    </font>
    <font>
      <sz val="11"/>
      <name val="굴림체"/>
      <family val="3"/>
      <charset val="129"/>
    </font>
    <font>
      <b/>
      <sz val="1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7" fillId="2" borderId="0" applyBorder="0" applyAlignment="0" applyProtection="0"/>
    <xf numFmtId="49" fontId="8" fillId="3" borderId="0" applyBorder="0">
      <alignment horizontal="right"/>
    </xf>
    <xf numFmtId="0" fontId="9" fillId="0" borderId="0"/>
    <xf numFmtId="0" fontId="8" fillId="4" borderId="1">
      <alignment horizontal="center"/>
    </xf>
    <xf numFmtId="0" fontId="10" fillId="5" borderId="2" applyNumberFormat="0" applyBorder="0" applyAlignment="0">
      <alignment horizontal="left" wrapText="1"/>
    </xf>
    <xf numFmtId="183" fontId="7" fillId="0" borderId="0" applyFont="0" applyFill="0" applyBorder="0" applyAlignment="0" applyProtection="0"/>
    <xf numFmtId="180" fontId="11" fillId="0" borderId="0"/>
    <xf numFmtId="186" fontId="7" fillId="0" borderId="0" applyFont="0" applyFill="0" applyBorder="0" applyAlignment="0" applyProtection="0"/>
    <xf numFmtId="0" fontId="12" fillId="3" borderId="0"/>
    <xf numFmtId="0" fontId="13" fillId="3" borderId="0" applyNumberFormat="0" applyFill="0" applyBorder="0"/>
    <xf numFmtId="0" fontId="14" fillId="3" borderId="0" applyNumberFormat="0" applyFill="0" applyBorder="0"/>
    <xf numFmtId="0" fontId="15" fillId="3" borderId="0" applyNumberFormat="0" applyFill="0" applyBorder="0"/>
    <xf numFmtId="0" fontId="16" fillId="4" borderId="3" applyFont="0" applyBorder="0">
      <alignment horizontal="centerContinuous" vertical="center"/>
    </xf>
    <xf numFmtId="178" fontId="17" fillId="3" borderId="4" applyBorder="0"/>
    <xf numFmtId="187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181" fontId="7" fillId="0" borderId="0"/>
    <xf numFmtId="0" fontId="7" fillId="0" borderId="0"/>
    <xf numFmtId="0" fontId="7" fillId="6" borderId="5" applyBorder="0"/>
    <xf numFmtId="185" fontId="7" fillId="6" borderId="6" applyBorder="0">
      <alignment horizontal="center"/>
    </xf>
    <xf numFmtId="182" fontId="7" fillId="0" borderId="0"/>
    <xf numFmtId="0" fontId="17" fillId="3" borderId="0"/>
    <xf numFmtId="38" fontId="17" fillId="2" borderId="0" applyNumberFormat="0" applyBorder="0" applyAlignment="0" applyProtection="0"/>
    <xf numFmtId="0" fontId="18" fillId="0" borderId="0">
      <alignment horizontal="left"/>
    </xf>
    <xf numFmtId="0" fontId="19" fillId="0" borderId="7" applyNumberFormat="0" applyAlignment="0" applyProtection="0">
      <alignment horizontal="left" vertical="center"/>
    </xf>
    <xf numFmtId="0" fontId="19" fillId="0" borderId="8">
      <alignment horizontal="left" vertical="center"/>
    </xf>
    <xf numFmtId="0" fontId="20" fillId="7" borderId="9" applyBorder="0" applyAlignment="0"/>
    <xf numFmtId="0" fontId="20" fillId="7" borderId="10" applyBorder="0" applyAlignment="0"/>
    <xf numFmtId="0" fontId="21" fillId="6" borderId="11">
      <alignment horizontal="left"/>
    </xf>
    <xf numFmtId="0" fontId="22" fillId="3" borderId="0" applyNumberFormat="0" applyFill="0" applyBorder="0"/>
    <xf numFmtId="12" fontId="7" fillId="2" borderId="12" applyNumberFormat="0" applyBorder="0" applyAlignment="0" applyProtection="0">
      <alignment horizontal="center"/>
    </xf>
    <xf numFmtId="0" fontId="7" fillId="8" borderId="13" applyBorder="0">
      <protection locked="0"/>
    </xf>
    <xf numFmtId="10" fontId="17" fillId="2" borderId="1" applyNumberFormat="0" applyBorder="0" applyAlignment="0" applyProtection="0"/>
    <xf numFmtId="185" fontId="7" fillId="8" borderId="11" applyBorder="0">
      <alignment horizontal="center"/>
      <protection locked="0"/>
    </xf>
    <xf numFmtId="12" fontId="7" fillId="8" borderId="11" applyBorder="0">
      <alignment horizontal="center"/>
      <protection locked="0"/>
    </xf>
    <xf numFmtId="0" fontId="23" fillId="8" borderId="14">
      <alignment horizontal="center" vertical="center"/>
      <protection locked="0"/>
    </xf>
    <xf numFmtId="178" fontId="17" fillId="6" borderId="0" applyBorder="0">
      <protection locked="0"/>
    </xf>
    <xf numFmtId="15" fontId="17" fillId="6" borderId="0" applyBorder="0">
      <protection locked="0"/>
    </xf>
    <xf numFmtId="49" fontId="17" fillId="6" borderId="0" applyBorder="0">
      <protection locked="0"/>
    </xf>
    <xf numFmtId="49" fontId="17" fillId="6" borderId="15" applyNumberFormat="0" applyBorder="0"/>
    <xf numFmtId="0" fontId="12" fillId="6" borderId="11" applyBorder="0">
      <alignment horizontal="left"/>
    </xf>
    <xf numFmtId="0" fontId="12" fillId="8" borderId="0">
      <alignment horizontal="left"/>
    </xf>
    <xf numFmtId="0" fontId="24" fillId="0" borderId="16"/>
    <xf numFmtId="179" fontId="25" fillId="0" borderId="0"/>
    <xf numFmtId="0" fontId="7" fillId="0" borderId="0"/>
    <xf numFmtId="184" fontId="23" fillId="6" borderId="14">
      <alignment horizontal="center"/>
    </xf>
    <xf numFmtId="0" fontId="7" fillId="3" borderId="11" applyBorder="0">
      <alignment horizontal="center"/>
      <protection locked="0"/>
    </xf>
    <xf numFmtId="10" fontId="7" fillId="0" borderId="0" applyFont="0" applyFill="0" applyBorder="0" applyAlignment="0" applyProtection="0"/>
    <xf numFmtId="0" fontId="26" fillId="3" borderId="0"/>
    <xf numFmtId="0" fontId="11" fillId="0" borderId="0"/>
    <xf numFmtId="0" fontId="27" fillId="3" borderId="0"/>
    <xf numFmtId="184" fontId="7" fillId="0" borderId="0"/>
    <xf numFmtId="49" fontId="28" fillId="3" borderId="0" applyBorder="0">
      <alignment horizontal="centerContinuous"/>
    </xf>
    <xf numFmtId="0" fontId="24" fillId="0" borderId="0"/>
    <xf numFmtId="0" fontId="29" fillId="3" borderId="0" applyProtection="0">
      <alignment horizontal="centerContinuous" vertical="center"/>
      <protection hidden="1"/>
    </xf>
    <xf numFmtId="0" fontId="7" fillId="3" borderId="11" applyBorder="0">
      <alignment horizontal="center"/>
    </xf>
    <xf numFmtId="0" fontId="7" fillId="3" borderId="11" applyBorder="0">
      <alignment horizontal="center"/>
    </xf>
    <xf numFmtId="178" fontId="8" fillId="3" borderId="0"/>
    <xf numFmtId="49" fontId="30" fillId="3" borderId="0" applyBorder="0">
      <alignment horizontal="right"/>
    </xf>
    <xf numFmtId="9" fontId="36" fillId="0" borderId="0"/>
    <xf numFmtId="0" fontId="4" fillId="0" borderId="0"/>
    <xf numFmtId="41" fontId="37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183" fontId="5" fillId="0" borderId="0" applyFont="0" applyFill="0" applyBorder="0" applyAlignment="0" applyProtection="0"/>
    <xf numFmtId="190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86" fontId="5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</cellStyleXfs>
  <cellXfs count="29">
    <xf numFmtId="0" fontId="0" fillId="0" borderId="0" xfId="0"/>
    <xf numFmtId="0" fontId="31" fillId="0" borderId="0" xfId="70" applyFont="1" applyAlignment="1">
      <alignment horizontal="center" vertical="center"/>
    </xf>
    <xf numFmtId="177" fontId="31" fillId="0" borderId="0" xfId="70" applyNumberFormat="1" applyFont="1" applyAlignment="1">
      <alignment horizontal="center" vertical="center"/>
    </xf>
    <xf numFmtId="0" fontId="33" fillId="0" borderId="0" xfId="0" quotePrefix="1" applyFont="1" applyAlignment="1">
      <alignment horizontal="left"/>
    </xf>
    <xf numFmtId="41" fontId="31" fillId="0" borderId="0" xfId="63" applyFont="1" applyAlignment="1">
      <alignment horizontal="center" vertical="center"/>
    </xf>
    <xf numFmtId="0" fontId="31" fillId="0" borderId="0" xfId="70" applyFont="1" applyAlignment="1">
      <alignment horizontal="left" vertical="center"/>
    </xf>
    <xf numFmtId="0" fontId="35" fillId="0" borderId="0" xfId="70" applyFont="1" applyAlignment="1">
      <alignment horizontal="center" vertical="center"/>
    </xf>
    <xf numFmtId="41" fontId="35" fillId="0" borderId="0" xfId="63" applyFont="1" applyAlignment="1">
      <alignment horizontal="center" vertical="center"/>
    </xf>
    <xf numFmtId="0" fontId="31" fillId="0" borderId="1" xfId="70" applyFont="1" applyBorder="1" applyAlignment="1">
      <alignment horizontal="center" vertical="center"/>
    </xf>
    <xf numFmtId="41" fontId="31" fillId="0" borderId="1" xfId="63" applyFont="1" applyBorder="1" applyAlignment="1">
      <alignment horizontal="center" vertical="center"/>
    </xf>
    <xf numFmtId="0" fontId="31" fillId="0" borderId="1" xfId="70" quotePrefix="1" applyFont="1" applyBorder="1" applyAlignment="1">
      <alignment horizontal="left" vertical="center"/>
    </xf>
    <xf numFmtId="9" fontId="1" fillId="0" borderId="1" xfId="60" applyNumberFormat="1" applyFont="1" applyBorder="1" applyAlignment="1">
      <alignment horizontal="center"/>
    </xf>
    <xf numFmtId="10" fontId="1" fillId="0" borderId="1" xfId="60" applyNumberFormat="1" applyFont="1" applyBorder="1" applyAlignment="1">
      <alignment horizontal="center"/>
    </xf>
    <xf numFmtId="0" fontId="31" fillId="0" borderId="1" xfId="70" applyFont="1" applyBorder="1" applyAlignment="1">
      <alignment horizontal="left" vertical="center"/>
    </xf>
    <xf numFmtId="176" fontId="1" fillId="0" borderId="1" xfId="60" applyNumberFormat="1" applyFont="1" applyBorder="1" applyAlignment="1">
      <alignment horizontal="center"/>
    </xf>
    <xf numFmtId="41" fontId="39" fillId="0" borderId="1" xfId="63" applyFont="1" applyBorder="1" applyAlignment="1">
      <alignment horizontal="center" vertical="center"/>
    </xf>
    <xf numFmtId="41" fontId="31" fillId="0" borderId="1" xfId="63" applyFont="1" applyBorder="1" applyAlignment="1">
      <alignment horizontal="right" vertical="center"/>
    </xf>
    <xf numFmtId="176" fontId="32" fillId="0" borderId="1" xfId="60" applyNumberFormat="1" applyFont="1" applyBorder="1" applyAlignment="1">
      <alignment horizontal="center" vertical="center"/>
    </xf>
    <xf numFmtId="0" fontId="31" fillId="0" borderId="18" xfId="70" applyFont="1" applyBorder="1" applyAlignment="1">
      <alignment horizontal="center" vertical="center"/>
    </xf>
    <xf numFmtId="41" fontId="31" fillId="0" borderId="1" xfId="63" applyFont="1" applyFill="1" applyBorder="1" applyAlignment="1">
      <alignment horizontal="center" vertical="center"/>
    </xf>
    <xf numFmtId="41" fontId="31" fillId="0" borderId="1" xfId="63" applyFont="1" applyBorder="1" applyAlignment="1">
      <alignment horizontal="center" vertical="center"/>
    </xf>
    <xf numFmtId="0" fontId="31" fillId="0" borderId="18" xfId="70" applyFont="1" applyBorder="1" applyAlignment="1">
      <alignment horizontal="center" vertical="center" wrapText="1"/>
    </xf>
    <xf numFmtId="41" fontId="31" fillId="0" borderId="1" xfId="63" applyFont="1" applyBorder="1" applyAlignment="1">
      <alignment horizontal="center" vertical="center"/>
    </xf>
    <xf numFmtId="41" fontId="31" fillId="0" borderId="1" xfId="63" applyNumberFormat="1" applyFont="1" applyBorder="1" applyAlignment="1">
      <alignment horizontal="center" vertical="center"/>
    </xf>
    <xf numFmtId="0" fontId="34" fillId="0" borderId="17" xfId="70" applyFont="1" applyBorder="1" applyAlignment="1">
      <alignment horizontal="center" vertical="center" wrapText="1"/>
    </xf>
    <xf numFmtId="0" fontId="31" fillId="0" borderId="9" xfId="70" applyFont="1" applyBorder="1" applyAlignment="1">
      <alignment horizontal="center" vertical="center"/>
    </xf>
    <xf numFmtId="0" fontId="31" fillId="0" borderId="18" xfId="70" applyFont="1" applyBorder="1" applyAlignment="1">
      <alignment horizontal="center" vertical="center"/>
    </xf>
    <xf numFmtId="0" fontId="31" fillId="0" borderId="1" xfId="70" applyFont="1" applyBorder="1" applyAlignment="1">
      <alignment horizontal="center" vertical="center"/>
    </xf>
    <xf numFmtId="41" fontId="31" fillId="0" borderId="1" xfId="63" applyFont="1" applyBorder="1" applyAlignment="1">
      <alignment horizontal="center" vertical="center"/>
    </xf>
  </cellXfs>
  <cellStyles count="71">
    <cellStyle name="Background" xfId="1" xr:uid="{00000000-0005-0000-0000-000000000000}"/>
    <cellStyle name="BoldHdr" xfId="2" xr:uid="{00000000-0005-0000-0000-000001000000}"/>
    <cellStyle name="category" xfId="3" xr:uid="{00000000-0005-0000-0000-000002000000}"/>
    <cellStyle name="ColHdr" xfId="4" xr:uid="{00000000-0005-0000-0000-000003000000}"/>
    <cellStyle name="Column Headings" xfId="5" xr:uid="{00000000-0005-0000-0000-000004000000}"/>
    <cellStyle name="Comma [0]_ SG&amp;A Bridge " xfId="6" xr:uid="{00000000-0005-0000-0000-000005000000}"/>
    <cellStyle name="comma zerodec" xfId="7" xr:uid="{00000000-0005-0000-0000-000006000000}"/>
    <cellStyle name="Comma_ SG&amp;A Bridge " xfId="8" xr:uid="{00000000-0005-0000-0000-000007000000}"/>
    <cellStyle name="Company Info" xfId="9" xr:uid="{00000000-0005-0000-0000-000008000000}"/>
    <cellStyle name="Contents Heading 1" xfId="10" xr:uid="{00000000-0005-0000-0000-000009000000}"/>
    <cellStyle name="Contents Heading 2" xfId="11" xr:uid="{00000000-0005-0000-0000-00000A000000}"/>
    <cellStyle name="Contents Heading 3" xfId="12" xr:uid="{00000000-0005-0000-0000-00000B000000}"/>
    <cellStyle name="CoverHeadline1" xfId="13" xr:uid="{00000000-0005-0000-0000-00000C000000}"/>
    <cellStyle name="Curr" xfId="14" xr:uid="{00000000-0005-0000-0000-00000D000000}"/>
    <cellStyle name="Currency [0]_ SG&amp;A Bridge " xfId="15" xr:uid="{00000000-0005-0000-0000-00000E000000}"/>
    <cellStyle name="Currency_ SG&amp;A Bridge " xfId="16" xr:uid="{00000000-0005-0000-0000-00000F000000}"/>
    <cellStyle name="Currency1" xfId="17" xr:uid="{00000000-0005-0000-0000-000010000000}"/>
    <cellStyle name="Data" xfId="18" xr:uid="{00000000-0005-0000-0000-000011000000}"/>
    <cellStyle name="Display" xfId="19" xr:uid="{00000000-0005-0000-0000-000012000000}"/>
    <cellStyle name="Display Price" xfId="20" xr:uid="{00000000-0005-0000-0000-000013000000}"/>
    <cellStyle name="Dollar (zero dec)" xfId="21" xr:uid="{00000000-0005-0000-0000-000014000000}"/>
    <cellStyle name="FinePrint" xfId="22" xr:uid="{00000000-0005-0000-0000-000015000000}"/>
    <cellStyle name="Grey" xfId="23" xr:uid="{00000000-0005-0000-0000-000016000000}"/>
    <cellStyle name="HEADER" xfId="24" xr:uid="{00000000-0005-0000-0000-000017000000}"/>
    <cellStyle name="Header1" xfId="25" xr:uid="{00000000-0005-0000-0000-000018000000}"/>
    <cellStyle name="Header2" xfId="26" xr:uid="{00000000-0005-0000-0000-000019000000}"/>
    <cellStyle name="Heading" xfId="27" xr:uid="{00000000-0005-0000-0000-00001A000000}"/>
    <cellStyle name="Heading 1" xfId="28" xr:uid="{00000000-0005-0000-0000-00001B000000}"/>
    <cellStyle name="Heading 2" xfId="29" xr:uid="{00000000-0005-0000-0000-00001C000000}"/>
    <cellStyle name="Heading 3" xfId="30" xr:uid="{00000000-0005-0000-0000-00001D000000}"/>
    <cellStyle name="Heading2Divider" xfId="31" xr:uid="{00000000-0005-0000-0000-00001E000000}"/>
    <cellStyle name="Input" xfId="32" xr:uid="{00000000-0005-0000-0000-00001F000000}"/>
    <cellStyle name="Input [yellow]" xfId="33" xr:uid="{00000000-0005-0000-0000-000020000000}"/>
    <cellStyle name="Input Price" xfId="34" xr:uid="{00000000-0005-0000-0000-000021000000}"/>
    <cellStyle name="Input Quantity" xfId="35" xr:uid="{00000000-0005-0000-0000-000022000000}"/>
    <cellStyle name="Input Single Cell" xfId="36" xr:uid="{00000000-0005-0000-0000-000023000000}"/>
    <cellStyle name="InputBodyCurr" xfId="37" xr:uid="{00000000-0005-0000-0000-000024000000}"/>
    <cellStyle name="InputBodyDate" xfId="38" xr:uid="{00000000-0005-0000-0000-000025000000}"/>
    <cellStyle name="InputBodyText" xfId="39" xr:uid="{00000000-0005-0000-0000-000026000000}"/>
    <cellStyle name="InputColor" xfId="40" xr:uid="{00000000-0005-0000-0000-000027000000}"/>
    <cellStyle name="Item" xfId="41" xr:uid="{00000000-0005-0000-0000-000028000000}"/>
    <cellStyle name="Item Input" xfId="42" xr:uid="{00000000-0005-0000-0000-000029000000}"/>
    <cellStyle name="Model" xfId="43" xr:uid="{00000000-0005-0000-0000-00002A000000}"/>
    <cellStyle name="Normal - Style1" xfId="44" xr:uid="{00000000-0005-0000-0000-00002B000000}"/>
    <cellStyle name="Normal_ SG&amp;A Bridge " xfId="45" xr:uid="{00000000-0005-0000-0000-00002C000000}"/>
    <cellStyle name="Output Single Cell" xfId="46" xr:uid="{00000000-0005-0000-0000-00002D000000}"/>
    <cellStyle name="Package Size" xfId="47" xr:uid="{00000000-0005-0000-0000-00002E000000}"/>
    <cellStyle name="Percent [2]" xfId="48" xr:uid="{00000000-0005-0000-0000-00002F000000}"/>
    <cellStyle name="Print Heading" xfId="49" xr:uid="{00000000-0005-0000-0000-000030000000}"/>
    <cellStyle name="Recipe" xfId="50" xr:uid="{00000000-0005-0000-0000-000031000000}"/>
    <cellStyle name="Recipe Heading" xfId="51" xr:uid="{00000000-0005-0000-0000-000032000000}"/>
    <cellStyle name="Revenue" xfId="52" xr:uid="{00000000-0005-0000-0000-000033000000}"/>
    <cellStyle name="RptTitle" xfId="53" xr:uid="{00000000-0005-0000-0000-000034000000}"/>
    <cellStyle name="subhead" xfId="54" xr:uid="{00000000-0005-0000-0000-000035000000}"/>
    <cellStyle name="SubHeading" xfId="55" xr:uid="{00000000-0005-0000-0000-000036000000}"/>
    <cellStyle name="Subtotal 1" xfId="56" xr:uid="{00000000-0005-0000-0000-000037000000}"/>
    <cellStyle name="Suggested Quantity" xfId="57" xr:uid="{00000000-0005-0000-0000-000038000000}"/>
    <cellStyle name="TotalCurr" xfId="58" xr:uid="{00000000-0005-0000-0000-000039000000}"/>
    <cellStyle name="TotalHdr" xfId="59" xr:uid="{00000000-0005-0000-0000-00003A000000}"/>
    <cellStyle name="백분율" xfId="60" builtinId="5"/>
    <cellStyle name="뷭?_BOOKSHIP" xfId="61" xr:uid="{00000000-0005-0000-0000-00003C000000}"/>
    <cellStyle name="쉼표 [0] 2" xfId="62" xr:uid="{00000000-0005-0000-0000-00003D000000}"/>
    <cellStyle name="쉼표 [0]_설계변경(당초변경)내역서" xfId="63" xr:uid="{00000000-0005-0000-0000-00003E000000}"/>
    <cellStyle name="콤마 [0]_(1.토)" xfId="64" xr:uid="{00000000-0005-0000-0000-00003F000000}"/>
    <cellStyle name="콤마[ ]" xfId="65" xr:uid="{00000000-0005-0000-0000-000040000000}"/>
    <cellStyle name="콤마[.]" xfId="66" xr:uid="{00000000-0005-0000-0000-000041000000}"/>
    <cellStyle name="콤마[0]" xfId="67" xr:uid="{00000000-0005-0000-0000-000042000000}"/>
    <cellStyle name="콤마_(1.토)" xfId="68" xr:uid="{00000000-0005-0000-0000-000043000000}"/>
    <cellStyle name="표준" xfId="0" builtinId="0"/>
    <cellStyle name="표준 3" xfId="69" xr:uid="{00000000-0005-0000-0000-000045000000}"/>
    <cellStyle name="표준_설계변경(당초변경)내역서" xfId="70" xr:uid="{00000000-0005-0000-0000-00004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0"/>
  <sheetViews>
    <sheetView showZeros="0" tabSelected="1" view="pageBreakPreview" zoomScaleNormal="100" zoomScaleSheetLayoutView="50" workbookViewId="0">
      <selection activeCell="F12" sqref="F12"/>
    </sheetView>
  </sheetViews>
  <sheetFormatPr defaultColWidth="11.42578125" defaultRowHeight="18" customHeight="1"/>
  <cols>
    <col min="1" max="1" width="22.85546875" style="5" customWidth="1"/>
    <col min="2" max="2" width="30.140625" style="1" customWidth="1"/>
    <col min="3" max="3" width="8" style="4" customWidth="1"/>
    <col min="4" max="4" width="9.5703125" style="1" customWidth="1"/>
    <col min="5" max="5" width="16.5703125" style="4" customWidth="1"/>
    <col min="6" max="6" width="17.140625" style="4" customWidth="1"/>
    <col min="7" max="7" width="15.5703125" style="4" customWidth="1"/>
    <col min="8" max="8" width="18.7109375" style="4" customWidth="1"/>
    <col min="9" max="9" width="18.140625" style="1" customWidth="1"/>
    <col min="10" max="10" width="8.85546875" style="1" hidden="1" customWidth="1"/>
    <col min="11" max="11" width="8.5703125" style="1" hidden="1" customWidth="1"/>
    <col min="12" max="12" width="11.140625" style="1" hidden="1" customWidth="1"/>
    <col min="13" max="13" width="0" style="1" hidden="1" customWidth="1"/>
    <col min="14" max="14" width="8.85546875" style="1" hidden="1" customWidth="1"/>
    <col min="15" max="15" width="8.5703125" style="1" hidden="1" customWidth="1"/>
    <col min="16" max="16" width="11.140625" style="1" hidden="1" customWidth="1"/>
    <col min="17" max="19" width="0" style="1" hidden="1" customWidth="1"/>
    <col min="20" max="20" width="10.28515625" style="1" customWidth="1"/>
    <col min="21" max="33" width="0" style="1" hidden="1" customWidth="1"/>
    <col min="34" max="16384" width="11.42578125" style="1"/>
  </cols>
  <sheetData>
    <row r="1" spans="1:10" ht="18" customHeight="1">
      <c r="A1" s="3"/>
    </row>
    <row r="2" spans="1:10" s="6" customFormat="1" ht="29.25" customHeight="1">
      <c r="A2" s="24" t="s">
        <v>13</v>
      </c>
      <c r="B2" s="24"/>
      <c r="C2" s="24"/>
      <c r="D2" s="24"/>
      <c r="E2" s="24"/>
      <c r="F2" s="7"/>
      <c r="G2" s="7"/>
      <c r="H2" s="7"/>
    </row>
    <row r="3" spans="1:10" ht="18.75" customHeight="1">
      <c r="A3" s="27" t="s">
        <v>0</v>
      </c>
      <c r="B3" s="27" t="s">
        <v>1</v>
      </c>
      <c r="C3" s="28" t="s">
        <v>2</v>
      </c>
      <c r="D3" s="27" t="s">
        <v>3</v>
      </c>
      <c r="E3" s="28" t="s">
        <v>4</v>
      </c>
      <c r="F3" s="28"/>
      <c r="G3" s="28" t="s">
        <v>9</v>
      </c>
      <c r="H3" s="28"/>
      <c r="I3" s="25" t="s">
        <v>5</v>
      </c>
    </row>
    <row r="4" spans="1:10" ht="18.75" customHeight="1">
      <c r="A4" s="27"/>
      <c r="B4" s="27"/>
      <c r="C4" s="28"/>
      <c r="D4" s="27"/>
      <c r="E4" s="9" t="s">
        <v>6</v>
      </c>
      <c r="F4" s="9" t="s">
        <v>7</v>
      </c>
      <c r="G4" s="9" t="s">
        <v>6</v>
      </c>
      <c r="H4" s="9" t="s">
        <v>7</v>
      </c>
      <c r="I4" s="26"/>
      <c r="J4" s="2">
        <v>0.88158000000000003</v>
      </c>
    </row>
    <row r="5" spans="1:10" ht="18.75" customHeight="1">
      <c r="A5" s="8" t="s">
        <v>8</v>
      </c>
      <c r="B5" s="8"/>
      <c r="C5" s="9"/>
      <c r="D5" s="8"/>
      <c r="E5" s="9"/>
      <c r="F5" s="9">
        <f>SUM(F6:F12)</f>
        <v>36000000</v>
      </c>
      <c r="G5" s="9"/>
      <c r="H5" s="9">
        <f>SUM(H6:H12)</f>
        <v>36000000</v>
      </c>
      <c r="I5" s="18"/>
      <c r="J5" s="2"/>
    </row>
    <row r="6" spans="1:10" ht="99.75" customHeight="1">
      <c r="A6" s="8" t="s">
        <v>10</v>
      </c>
      <c r="B6" s="8" t="s">
        <v>14</v>
      </c>
      <c r="C6" s="9">
        <v>60</v>
      </c>
      <c r="D6" s="8" t="s">
        <v>11</v>
      </c>
      <c r="E6" s="9">
        <f>G6</f>
        <v>600000</v>
      </c>
      <c r="F6" s="22">
        <f>H6</f>
        <v>36000000</v>
      </c>
      <c r="G6" s="19">
        <v>600000</v>
      </c>
      <c r="H6" s="9">
        <f>C6*G6</f>
        <v>36000000</v>
      </c>
      <c r="I6" s="21" t="s">
        <v>12</v>
      </c>
      <c r="J6" s="2"/>
    </row>
    <row r="7" spans="1:10" ht="18.75" customHeight="1">
      <c r="A7" s="8"/>
      <c r="B7" s="8"/>
      <c r="C7" s="16"/>
      <c r="D7" s="8"/>
      <c r="E7" s="20"/>
      <c r="F7" s="20"/>
      <c r="G7" s="19"/>
      <c r="H7" s="20"/>
      <c r="I7" s="8"/>
      <c r="J7" s="2"/>
    </row>
    <row r="8" spans="1:10" ht="18.75" customHeight="1">
      <c r="A8" s="8"/>
      <c r="B8" s="8"/>
      <c r="C8" s="16"/>
      <c r="D8" s="8"/>
      <c r="E8" s="20"/>
      <c r="F8" s="20"/>
      <c r="G8" s="19"/>
      <c r="H8" s="20"/>
      <c r="I8" s="8"/>
      <c r="J8" s="2"/>
    </row>
    <row r="9" spans="1:10" ht="18.75" customHeight="1">
      <c r="A9" s="8"/>
      <c r="B9" s="8"/>
      <c r="C9" s="16"/>
      <c r="D9" s="8"/>
      <c r="E9" s="20"/>
      <c r="F9" s="20"/>
      <c r="G9" s="19"/>
      <c r="H9" s="20"/>
      <c r="I9" s="8"/>
      <c r="J9" s="2"/>
    </row>
    <row r="10" spans="1:10" ht="18.75" customHeight="1">
      <c r="A10" s="8"/>
      <c r="B10" s="8"/>
      <c r="C10" s="16"/>
      <c r="D10" s="8"/>
      <c r="E10" s="20"/>
      <c r="F10" s="20"/>
      <c r="G10" s="19"/>
      <c r="H10" s="20"/>
      <c r="I10" s="8"/>
      <c r="J10" s="2"/>
    </row>
    <row r="11" spans="1:10" ht="18.75" customHeight="1">
      <c r="A11" s="8"/>
      <c r="B11" s="8"/>
      <c r="C11" s="16"/>
      <c r="D11" s="8"/>
      <c r="E11" s="20"/>
      <c r="F11" s="20"/>
      <c r="G11" s="19"/>
      <c r="H11" s="20"/>
      <c r="I11" s="8"/>
      <c r="J11" s="2"/>
    </row>
    <row r="12" spans="1:10" ht="18.75" customHeight="1">
      <c r="A12" s="8"/>
      <c r="B12" s="8"/>
      <c r="C12" s="16"/>
      <c r="D12" s="8"/>
      <c r="E12" s="20"/>
      <c r="F12" s="20"/>
      <c r="G12" s="19"/>
      <c r="H12" s="20"/>
      <c r="I12" s="8"/>
      <c r="J12" s="2"/>
    </row>
    <row r="13" spans="1:10" ht="18.75" customHeight="1">
      <c r="A13" s="8"/>
      <c r="B13" s="17"/>
      <c r="C13" s="16"/>
      <c r="D13" s="8"/>
      <c r="E13" s="9"/>
      <c r="F13" s="9"/>
      <c r="G13" s="15"/>
      <c r="H13" s="15"/>
      <c r="I13" s="8"/>
      <c r="J13" s="2"/>
    </row>
    <row r="14" spans="1:10" ht="18.75" customHeight="1">
      <c r="A14" s="10"/>
      <c r="B14" s="12"/>
      <c r="C14" s="9"/>
      <c r="D14" s="8"/>
      <c r="E14" s="9"/>
      <c r="F14" s="9"/>
      <c r="G14" s="15"/>
      <c r="H14" s="15"/>
      <c r="I14" s="8"/>
      <c r="J14" s="2"/>
    </row>
    <row r="15" spans="1:10" ht="18.75" customHeight="1">
      <c r="A15" s="13"/>
      <c r="B15" s="12"/>
      <c r="C15" s="9"/>
      <c r="D15" s="8"/>
      <c r="E15" s="9"/>
      <c r="F15" s="9"/>
      <c r="G15" s="9"/>
      <c r="H15" s="9"/>
      <c r="I15" s="8"/>
      <c r="J15" s="2"/>
    </row>
    <row r="16" spans="1:10" ht="18.75" customHeight="1">
      <c r="A16" s="10"/>
      <c r="B16" s="14"/>
      <c r="C16" s="9"/>
      <c r="D16" s="8"/>
      <c r="E16" s="9"/>
      <c r="F16" s="9"/>
      <c r="G16" s="9"/>
      <c r="H16" s="9"/>
      <c r="I16" s="23"/>
      <c r="J16" s="2"/>
    </row>
    <row r="17" spans="1:10" ht="18.75" customHeight="1">
      <c r="A17" s="8"/>
      <c r="B17" s="11"/>
      <c r="C17" s="9"/>
      <c r="D17" s="8"/>
      <c r="E17" s="9"/>
      <c r="F17" s="9"/>
      <c r="G17" s="9"/>
      <c r="H17" s="9"/>
      <c r="I17" s="8"/>
      <c r="J17" s="2"/>
    </row>
    <row r="18" spans="1:10" ht="18.75" customHeight="1">
      <c r="A18" s="10"/>
      <c r="B18" s="11"/>
      <c r="C18" s="9"/>
      <c r="D18" s="8"/>
      <c r="E18" s="9"/>
      <c r="F18" s="15"/>
      <c r="G18" s="9"/>
      <c r="H18" s="9"/>
      <c r="I18" s="8"/>
      <c r="J18" s="2"/>
    </row>
    <row r="19" spans="1:10" ht="18.75" customHeight="1">
      <c r="A19" s="10"/>
      <c r="B19" s="11"/>
      <c r="C19" s="9"/>
      <c r="D19" s="8"/>
      <c r="E19" s="9"/>
      <c r="F19" s="9"/>
      <c r="G19" s="9"/>
      <c r="H19" s="9"/>
      <c r="I19" s="8"/>
      <c r="J19" s="2"/>
    </row>
    <row r="20" spans="1:10" ht="18.75" customHeight="1">
      <c r="A20" s="8"/>
      <c r="B20" s="12"/>
      <c r="C20" s="9"/>
      <c r="D20" s="8"/>
      <c r="E20" s="9"/>
      <c r="F20" s="15"/>
      <c r="G20" s="9"/>
      <c r="H20" s="9"/>
      <c r="I20" s="8"/>
      <c r="J20" s="2"/>
    </row>
  </sheetData>
  <mergeCells count="8">
    <mergeCell ref="A2:E2"/>
    <mergeCell ref="I3:I4"/>
    <mergeCell ref="A3:A4"/>
    <mergeCell ref="D3:D4"/>
    <mergeCell ref="C3:C4"/>
    <mergeCell ref="B3:B4"/>
    <mergeCell ref="E3:F3"/>
    <mergeCell ref="G3:H3"/>
  </mergeCells>
  <phoneticPr fontId="2" type="noConversion"/>
  <pageMargins left="0.65" right="0.46" top="0.64" bottom="0.56999999999999995" header="0.51181102362204722" footer="0.37"/>
  <pageSetup paperSize="9" scale="93" orientation="landscape" r:id="rId1"/>
  <headerFooter alignWithMargins="0"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설계단가내역서</vt:lpstr>
      <vt:lpstr>설계단가내역서!Print_Area</vt:lpstr>
      <vt:lpstr>설계단가내역서!Print_Titles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이재욱</dc:creator>
  <cp:lastModifiedBy>USER</cp:lastModifiedBy>
  <cp:lastPrinted>2024-01-16T04:53:24Z</cp:lastPrinted>
  <dcterms:created xsi:type="dcterms:W3CDTF">2008-06-12T15:56:57Z</dcterms:created>
  <dcterms:modified xsi:type="dcterms:W3CDTF">2026-10-07T00:41:55Z</dcterms:modified>
</cp:coreProperties>
</file>