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유폴더D\★26년도 보건센터\'26년도 가습기살균제 폐기능 건강 영향에 관한 생체지표 검증 연구\26년도 나라장터 입찰\3. 적격심사(총무팀검토후수정본)\"/>
    </mc:Choice>
  </mc:AlternateContent>
  <xr:revisionPtr revIDLastSave="0" documentId="13_ncr:1_{9CFFFE2A-5329-4A3B-8C36-2A916DF6F9C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약 및 재료비" sheetId="5" r:id="rId1"/>
  </sheets>
  <definedNames>
    <definedName name="_xlnm.Print_Area" localSheetId="0">'시약 및 재료비'!#REF!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5" l="1"/>
  <c r="F10" i="5"/>
  <c r="F5" i="5"/>
  <c r="F7" i="5"/>
  <c r="F8" i="5"/>
  <c r="F9" i="5"/>
  <c r="F6" i="5"/>
  <c r="F12" i="5" l="1"/>
  <c r="F13" i="5"/>
  <c r="F4" i="5" s="1"/>
</calcChain>
</file>

<file path=xl/sharedStrings.xml><?xml version="1.0" encoding="utf-8"?>
<sst xmlns="http://schemas.openxmlformats.org/spreadsheetml/2006/main" count="25" uniqueCount="19">
  <si>
    <t>(단위 : 원)</t>
    <phoneticPr fontId="3" type="noConversion"/>
  </si>
  <si>
    <t>시약 및 재료비 세부산출내역</t>
    <phoneticPr fontId="3" type="noConversion"/>
  </si>
  <si>
    <t>품 명</t>
    <phoneticPr fontId="3" type="noConversion"/>
  </si>
  <si>
    <t>단가</t>
    <phoneticPr fontId="3" type="noConversion"/>
  </si>
  <si>
    <t>계</t>
    <phoneticPr fontId="3" type="noConversion"/>
  </si>
  <si>
    <t>Complement C3</t>
    <phoneticPr fontId="2" type="noConversion"/>
  </si>
  <si>
    <t>Complement C4b</t>
    <phoneticPr fontId="2" type="noConversion"/>
  </si>
  <si>
    <t>IL-6</t>
    <phoneticPr fontId="2" type="noConversion"/>
  </si>
  <si>
    <t>TNF-α</t>
    <phoneticPr fontId="2" type="noConversion"/>
  </si>
  <si>
    <t>KL-6</t>
    <phoneticPr fontId="2" type="noConversion"/>
  </si>
  <si>
    <t>건수</t>
    <phoneticPr fontId="2" type="noConversion"/>
  </si>
  <si>
    <t>단위</t>
    <phoneticPr fontId="2" type="noConversion"/>
  </si>
  <si>
    <t>수량</t>
    <phoneticPr fontId="2" type="noConversion"/>
  </si>
  <si>
    <t>kit</t>
    <phoneticPr fontId="2" type="noConversion"/>
  </si>
  <si>
    <t>검체운송료(냉동, ≤-70℃)</t>
    <phoneticPr fontId="2" type="noConversion"/>
  </si>
  <si>
    <t>회</t>
    <phoneticPr fontId="2" type="noConversion"/>
  </si>
  <si>
    <t>합    계</t>
    <phoneticPr fontId="2" type="noConversion"/>
  </si>
  <si>
    <t>VAT</t>
    <phoneticPr fontId="2" type="noConversion"/>
  </si>
  <si>
    <t>합    계(VAT 포함)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</si>
</sst>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0"/>
      <name val="굴림체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6" fillId="2" borderId="1" xfId="1" applyFont="1" applyFill="1" applyBorder="1" applyAlignment="1">
      <alignment horizontal="center" vertical="center"/>
    </xf>
    <xf numFmtId="3" fontId="7" fillId="0" borderId="1" xfId="3" applyNumberFormat="1" applyFont="1" applyBorder="1" applyAlignment="1">
      <alignment horizontal="right" vertical="center"/>
    </xf>
    <xf numFmtId="41" fontId="5" fillId="0" borderId="1" xfId="3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right" vertical="center"/>
    </xf>
    <xf numFmtId="41" fontId="5" fillId="0" borderId="1" xfId="3" applyFont="1" applyBorder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177" fontId="5" fillId="0" borderId="1" xfId="1" applyNumberFormat="1" applyFont="1" applyBorder="1" applyAlignment="1">
      <alignment horizontal="center" vertical="center"/>
    </xf>
  </cellXfs>
  <cellStyles count="4">
    <cellStyle name="쉼표 [0] 2" xfId="3" xr:uid="{00000000-0005-0000-0000-000001000000}"/>
    <cellStyle name="표준" xfId="0" builtinId="0"/>
    <cellStyle name="표준 2" xfId="1" xr:uid="{00000000-0005-0000-0000-000003000000}"/>
    <cellStyle name="표준 2 2" xfId="2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3"/>
  <sheetViews>
    <sheetView tabSelected="1" zoomScaleNormal="100" zoomScaleSheetLayoutView="110" workbookViewId="0">
      <selection sqref="A1:F1"/>
    </sheetView>
  </sheetViews>
  <sheetFormatPr defaultRowHeight="27.75" customHeight="1" x14ac:dyDescent="0.3"/>
  <cols>
    <col min="1" max="1" width="29.875" style="1" customWidth="1"/>
    <col min="2" max="2" width="9.25" style="1" customWidth="1"/>
    <col min="3" max="3" width="16.25" style="2" customWidth="1"/>
    <col min="4" max="4" width="15.875" style="1" customWidth="1"/>
    <col min="5" max="5" width="15.875" style="2" customWidth="1"/>
    <col min="6" max="6" width="13.5" style="2" customWidth="1"/>
    <col min="7" max="7" width="12.75" style="2" bestFit="1" customWidth="1"/>
    <col min="8" max="258" width="9" style="2"/>
    <col min="259" max="259" width="37" style="2" customWidth="1"/>
    <col min="260" max="260" width="16.25" style="2" customWidth="1"/>
    <col min="261" max="261" width="15.875" style="2" customWidth="1"/>
    <col min="262" max="262" width="13.5" style="2" customWidth="1"/>
    <col min="263" max="514" width="9" style="2"/>
    <col min="515" max="515" width="37" style="2" customWidth="1"/>
    <col min="516" max="516" width="16.25" style="2" customWidth="1"/>
    <col min="517" max="517" width="15.875" style="2" customWidth="1"/>
    <col min="518" max="518" width="13.5" style="2" customWidth="1"/>
    <col min="519" max="770" width="9" style="2"/>
    <col min="771" max="771" width="37" style="2" customWidth="1"/>
    <col min="772" max="772" width="16.25" style="2" customWidth="1"/>
    <col min="773" max="773" width="15.875" style="2" customWidth="1"/>
    <col min="774" max="774" width="13.5" style="2" customWidth="1"/>
    <col min="775" max="1026" width="9" style="2"/>
    <col min="1027" max="1027" width="37" style="2" customWidth="1"/>
    <col min="1028" max="1028" width="16.25" style="2" customWidth="1"/>
    <col min="1029" max="1029" width="15.875" style="2" customWidth="1"/>
    <col min="1030" max="1030" width="13.5" style="2" customWidth="1"/>
    <col min="1031" max="1282" width="9" style="2"/>
    <col min="1283" max="1283" width="37" style="2" customWidth="1"/>
    <col min="1284" max="1284" width="16.25" style="2" customWidth="1"/>
    <col min="1285" max="1285" width="15.875" style="2" customWidth="1"/>
    <col min="1286" max="1286" width="13.5" style="2" customWidth="1"/>
    <col min="1287" max="1538" width="9" style="2"/>
    <col min="1539" max="1539" width="37" style="2" customWidth="1"/>
    <col min="1540" max="1540" width="16.25" style="2" customWidth="1"/>
    <col min="1541" max="1541" width="15.875" style="2" customWidth="1"/>
    <col min="1542" max="1542" width="13.5" style="2" customWidth="1"/>
    <col min="1543" max="1794" width="9" style="2"/>
    <col min="1795" max="1795" width="37" style="2" customWidth="1"/>
    <col min="1796" max="1796" width="16.25" style="2" customWidth="1"/>
    <col min="1797" max="1797" width="15.875" style="2" customWidth="1"/>
    <col min="1798" max="1798" width="13.5" style="2" customWidth="1"/>
    <col min="1799" max="2050" width="9" style="2"/>
    <col min="2051" max="2051" width="37" style="2" customWidth="1"/>
    <col min="2052" max="2052" width="16.25" style="2" customWidth="1"/>
    <col min="2053" max="2053" width="15.875" style="2" customWidth="1"/>
    <col min="2054" max="2054" width="13.5" style="2" customWidth="1"/>
    <col min="2055" max="2306" width="9" style="2"/>
    <col min="2307" max="2307" width="37" style="2" customWidth="1"/>
    <col min="2308" max="2308" width="16.25" style="2" customWidth="1"/>
    <col min="2309" max="2309" width="15.875" style="2" customWidth="1"/>
    <col min="2310" max="2310" width="13.5" style="2" customWidth="1"/>
    <col min="2311" max="2562" width="9" style="2"/>
    <col min="2563" max="2563" width="37" style="2" customWidth="1"/>
    <col min="2564" max="2564" width="16.25" style="2" customWidth="1"/>
    <col min="2565" max="2565" width="15.875" style="2" customWidth="1"/>
    <col min="2566" max="2566" width="13.5" style="2" customWidth="1"/>
    <col min="2567" max="2818" width="9" style="2"/>
    <col min="2819" max="2819" width="37" style="2" customWidth="1"/>
    <col min="2820" max="2820" width="16.25" style="2" customWidth="1"/>
    <col min="2821" max="2821" width="15.875" style="2" customWidth="1"/>
    <col min="2822" max="2822" width="13.5" style="2" customWidth="1"/>
    <col min="2823" max="3074" width="9" style="2"/>
    <col min="3075" max="3075" width="37" style="2" customWidth="1"/>
    <col min="3076" max="3076" width="16.25" style="2" customWidth="1"/>
    <col min="3077" max="3077" width="15.875" style="2" customWidth="1"/>
    <col min="3078" max="3078" width="13.5" style="2" customWidth="1"/>
    <col min="3079" max="3330" width="9" style="2"/>
    <col min="3331" max="3331" width="37" style="2" customWidth="1"/>
    <col min="3332" max="3332" width="16.25" style="2" customWidth="1"/>
    <col min="3333" max="3333" width="15.875" style="2" customWidth="1"/>
    <col min="3334" max="3334" width="13.5" style="2" customWidth="1"/>
    <col min="3335" max="3586" width="9" style="2"/>
    <col min="3587" max="3587" width="37" style="2" customWidth="1"/>
    <col min="3588" max="3588" width="16.25" style="2" customWidth="1"/>
    <col min="3589" max="3589" width="15.875" style="2" customWidth="1"/>
    <col min="3590" max="3590" width="13.5" style="2" customWidth="1"/>
    <col min="3591" max="3842" width="9" style="2"/>
    <col min="3843" max="3843" width="37" style="2" customWidth="1"/>
    <col min="3844" max="3844" width="16.25" style="2" customWidth="1"/>
    <col min="3845" max="3845" width="15.875" style="2" customWidth="1"/>
    <col min="3846" max="3846" width="13.5" style="2" customWidth="1"/>
    <col min="3847" max="4098" width="9" style="2"/>
    <col min="4099" max="4099" width="37" style="2" customWidth="1"/>
    <col min="4100" max="4100" width="16.25" style="2" customWidth="1"/>
    <col min="4101" max="4101" width="15.875" style="2" customWidth="1"/>
    <col min="4102" max="4102" width="13.5" style="2" customWidth="1"/>
    <col min="4103" max="4354" width="9" style="2"/>
    <col min="4355" max="4355" width="37" style="2" customWidth="1"/>
    <col min="4356" max="4356" width="16.25" style="2" customWidth="1"/>
    <col min="4357" max="4357" width="15.875" style="2" customWidth="1"/>
    <col min="4358" max="4358" width="13.5" style="2" customWidth="1"/>
    <col min="4359" max="4610" width="9" style="2"/>
    <col min="4611" max="4611" width="37" style="2" customWidth="1"/>
    <col min="4612" max="4612" width="16.25" style="2" customWidth="1"/>
    <col min="4613" max="4613" width="15.875" style="2" customWidth="1"/>
    <col min="4614" max="4614" width="13.5" style="2" customWidth="1"/>
    <col min="4615" max="4866" width="9" style="2"/>
    <col min="4867" max="4867" width="37" style="2" customWidth="1"/>
    <col min="4868" max="4868" width="16.25" style="2" customWidth="1"/>
    <col min="4869" max="4869" width="15.875" style="2" customWidth="1"/>
    <col min="4870" max="4870" width="13.5" style="2" customWidth="1"/>
    <col min="4871" max="5122" width="9" style="2"/>
    <col min="5123" max="5123" width="37" style="2" customWidth="1"/>
    <col min="5124" max="5124" width="16.25" style="2" customWidth="1"/>
    <col min="5125" max="5125" width="15.875" style="2" customWidth="1"/>
    <col min="5126" max="5126" width="13.5" style="2" customWidth="1"/>
    <col min="5127" max="5378" width="9" style="2"/>
    <col min="5379" max="5379" width="37" style="2" customWidth="1"/>
    <col min="5380" max="5380" width="16.25" style="2" customWidth="1"/>
    <col min="5381" max="5381" width="15.875" style="2" customWidth="1"/>
    <col min="5382" max="5382" width="13.5" style="2" customWidth="1"/>
    <col min="5383" max="5634" width="9" style="2"/>
    <col min="5635" max="5635" width="37" style="2" customWidth="1"/>
    <col min="5636" max="5636" width="16.25" style="2" customWidth="1"/>
    <col min="5637" max="5637" width="15.875" style="2" customWidth="1"/>
    <col min="5638" max="5638" width="13.5" style="2" customWidth="1"/>
    <col min="5639" max="5890" width="9" style="2"/>
    <col min="5891" max="5891" width="37" style="2" customWidth="1"/>
    <col min="5892" max="5892" width="16.25" style="2" customWidth="1"/>
    <col min="5893" max="5893" width="15.875" style="2" customWidth="1"/>
    <col min="5894" max="5894" width="13.5" style="2" customWidth="1"/>
    <col min="5895" max="6146" width="9" style="2"/>
    <col min="6147" max="6147" width="37" style="2" customWidth="1"/>
    <col min="6148" max="6148" width="16.25" style="2" customWidth="1"/>
    <col min="6149" max="6149" width="15.875" style="2" customWidth="1"/>
    <col min="6150" max="6150" width="13.5" style="2" customWidth="1"/>
    <col min="6151" max="6402" width="9" style="2"/>
    <col min="6403" max="6403" width="37" style="2" customWidth="1"/>
    <col min="6404" max="6404" width="16.25" style="2" customWidth="1"/>
    <col min="6405" max="6405" width="15.875" style="2" customWidth="1"/>
    <col min="6406" max="6406" width="13.5" style="2" customWidth="1"/>
    <col min="6407" max="6658" width="9" style="2"/>
    <col min="6659" max="6659" width="37" style="2" customWidth="1"/>
    <col min="6660" max="6660" width="16.25" style="2" customWidth="1"/>
    <col min="6661" max="6661" width="15.875" style="2" customWidth="1"/>
    <col min="6662" max="6662" width="13.5" style="2" customWidth="1"/>
    <col min="6663" max="6914" width="9" style="2"/>
    <col min="6915" max="6915" width="37" style="2" customWidth="1"/>
    <col min="6916" max="6916" width="16.25" style="2" customWidth="1"/>
    <col min="6917" max="6917" width="15.875" style="2" customWidth="1"/>
    <col min="6918" max="6918" width="13.5" style="2" customWidth="1"/>
    <col min="6919" max="7170" width="9" style="2"/>
    <col min="7171" max="7171" width="37" style="2" customWidth="1"/>
    <col min="7172" max="7172" width="16.25" style="2" customWidth="1"/>
    <col min="7173" max="7173" width="15.875" style="2" customWidth="1"/>
    <col min="7174" max="7174" width="13.5" style="2" customWidth="1"/>
    <col min="7175" max="7426" width="9" style="2"/>
    <col min="7427" max="7427" width="37" style="2" customWidth="1"/>
    <col min="7428" max="7428" width="16.25" style="2" customWidth="1"/>
    <col min="7429" max="7429" width="15.875" style="2" customWidth="1"/>
    <col min="7430" max="7430" width="13.5" style="2" customWidth="1"/>
    <col min="7431" max="7682" width="9" style="2"/>
    <col min="7683" max="7683" width="37" style="2" customWidth="1"/>
    <col min="7684" max="7684" width="16.25" style="2" customWidth="1"/>
    <col min="7685" max="7685" width="15.875" style="2" customWidth="1"/>
    <col min="7686" max="7686" width="13.5" style="2" customWidth="1"/>
    <col min="7687" max="7938" width="9" style="2"/>
    <col min="7939" max="7939" width="37" style="2" customWidth="1"/>
    <col min="7940" max="7940" width="16.25" style="2" customWidth="1"/>
    <col min="7941" max="7941" width="15.875" style="2" customWidth="1"/>
    <col min="7942" max="7942" width="13.5" style="2" customWidth="1"/>
    <col min="7943" max="8194" width="9" style="2"/>
    <col min="8195" max="8195" width="37" style="2" customWidth="1"/>
    <col min="8196" max="8196" width="16.25" style="2" customWidth="1"/>
    <col min="8197" max="8197" width="15.875" style="2" customWidth="1"/>
    <col min="8198" max="8198" width="13.5" style="2" customWidth="1"/>
    <col min="8199" max="8450" width="9" style="2"/>
    <col min="8451" max="8451" width="37" style="2" customWidth="1"/>
    <col min="8452" max="8452" width="16.25" style="2" customWidth="1"/>
    <col min="8453" max="8453" width="15.875" style="2" customWidth="1"/>
    <col min="8454" max="8454" width="13.5" style="2" customWidth="1"/>
    <col min="8455" max="8706" width="9" style="2"/>
    <col min="8707" max="8707" width="37" style="2" customWidth="1"/>
    <col min="8708" max="8708" width="16.25" style="2" customWidth="1"/>
    <col min="8709" max="8709" width="15.875" style="2" customWidth="1"/>
    <col min="8710" max="8710" width="13.5" style="2" customWidth="1"/>
    <col min="8711" max="8962" width="9" style="2"/>
    <col min="8963" max="8963" width="37" style="2" customWidth="1"/>
    <col min="8964" max="8964" width="16.25" style="2" customWidth="1"/>
    <col min="8965" max="8965" width="15.875" style="2" customWidth="1"/>
    <col min="8966" max="8966" width="13.5" style="2" customWidth="1"/>
    <col min="8967" max="9218" width="9" style="2"/>
    <col min="9219" max="9219" width="37" style="2" customWidth="1"/>
    <col min="9220" max="9220" width="16.25" style="2" customWidth="1"/>
    <col min="9221" max="9221" width="15.875" style="2" customWidth="1"/>
    <col min="9222" max="9222" width="13.5" style="2" customWidth="1"/>
    <col min="9223" max="9474" width="9" style="2"/>
    <col min="9475" max="9475" width="37" style="2" customWidth="1"/>
    <col min="9476" max="9476" width="16.25" style="2" customWidth="1"/>
    <col min="9477" max="9477" width="15.875" style="2" customWidth="1"/>
    <col min="9478" max="9478" width="13.5" style="2" customWidth="1"/>
    <col min="9479" max="9730" width="9" style="2"/>
    <col min="9731" max="9731" width="37" style="2" customWidth="1"/>
    <col min="9732" max="9732" width="16.25" style="2" customWidth="1"/>
    <col min="9733" max="9733" width="15.875" style="2" customWidth="1"/>
    <col min="9734" max="9734" width="13.5" style="2" customWidth="1"/>
    <col min="9735" max="9986" width="9" style="2"/>
    <col min="9987" max="9987" width="37" style="2" customWidth="1"/>
    <col min="9988" max="9988" width="16.25" style="2" customWidth="1"/>
    <col min="9989" max="9989" width="15.875" style="2" customWidth="1"/>
    <col min="9990" max="9990" width="13.5" style="2" customWidth="1"/>
    <col min="9991" max="10242" width="9" style="2"/>
    <col min="10243" max="10243" width="37" style="2" customWidth="1"/>
    <col min="10244" max="10244" width="16.25" style="2" customWidth="1"/>
    <col min="10245" max="10245" width="15.875" style="2" customWidth="1"/>
    <col min="10246" max="10246" width="13.5" style="2" customWidth="1"/>
    <col min="10247" max="10498" width="9" style="2"/>
    <col min="10499" max="10499" width="37" style="2" customWidth="1"/>
    <col min="10500" max="10500" width="16.25" style="2" customWidth="1"/>
    <col min="10501" max="10501" width="15.875" style="2" customWidth="1"/>
    <col min="10502" max="10502" width="13.5" style="2" customWidth="1"/>
    <col min="10503" max="10754" width="9" style="2"/>
    <col min="10755" max="10755" width="37" style="2" customWidth="1"/>
    <col min="10756" max="10756" width="16.25" style="2" customWidth="1"/>
    <col min="10757" max="10757" width="15.875" style="2" customWidth="1"/>
    <col min="10758" max="10758" width="13.5" style="2" customWidth="1"/>
    <col min="10759" max="11010" width="9" style="2"/>
    <col min="11011" max="11011" width="37" style="2" customWidth="1"/>
    <col min="11012" max="11012" width="16.25" style="2" customWidth="1"/>
    <col min="11013" max="11013" width="15.875" style="2" customWidth="1"/>
    <col min="11014" max="11014" width="13.5" style="2" customWidth="1"/>
    <col min="11015" max="11266" width="9" style="2"/>
    <col min="11267" max="11267" width="37" style="2" customWidth="1"/>
    <col min="11268" max="11268" width="16.25" style="2" customWidth="1"/>
    <col min="11269" max="11269" width="15.875" style="2" customWidth="1"/>
    <col min="11270" max="11270" width="13.5" style="2" customWidth="1"/>
    <col min="11271" max="11522" width="9" style="2"/>
    <col min="11523" max="11523" width="37" style="2" customWidth="1"/>
    <col min="11524" max="11524" width="16.25" style="2" customWidth="1"/>
    <col min="11525" max="11525" width="15.875" style="2" customWidth="1"/>
    <col min="11526" max="11526" width="13.5" style="2" customWidth="1"/>
    <col min="11527" max="11778" width="9" style="2"/>
    <col min="11779" max="11779" width="37" style="2" customWidth="1"/>
    <col min="11780" max="11780" width="16.25" style="2" customWidth="1"/>
    <col min="11781" max="11781" width="15.875" style="2" customWidth="1"/>
    <col min="11782" max="11782" width="13.5" style="2" customWidth="1"/>
    <col min="11783" max="12034" width="9" style="2"/>
    <col min="12035" max="12035" width="37" style="2" customWidth="1"/>
    <col min="12036" max="12036" width="16.25" style="2" customWidth="1"/>
    <col min="12037" max="12037" width="15.875" style="2" customWidth="1"/>
    <col min="12038" max="12038" width="13.5" style="2" customWidth="1"/>
    <col min="12039" max="12290" width="9" style="2"/>
    <col min="12291" max="12291" width="37" style="2" customWidth="1"/>
    <col min="12292" max="12292" width="16.25" style="2" customWidth="1"/>
    <col min="12293" max="12293" width="15.875" style="2" customWidth="1"/>
    <col min="12294" max="12294" width="13.5" style="2" customWidth="1"/>
    <col min="12295" max="12546" width="9" style="2"/>
    <col min="12547" max="12547" width="37" style="2" customWidth="1"/>
    <col min="12548" max="12548" width="16.25" style="2" customWidth="1"/>
    <col min="12549" max="12549" width="15.875" style="2" customWidth="1"/>
    <col min="12550" max="12550" width="13.5" style="2" customWidth="1"/>
    <col min="12551" max="12802" width="9" style="2"/>
    <col min="12803" max="12803" width="37" style="2" customWidth="1"/>
    <col min="12804" max="12804" width="16.25" style="2" customWidth="1"/>
    <col min="12805" max="12805" width="15.875" style="2" customWidth="1"/>
    <col min="12806" max="12806" width="13.5" style="2" customWidth="1"/>
    <col min="12807" max="13058" width="9" style="2"/>
    <col min="13059" max="13059" width="37" style="2" customWidth="1"/>
    <col min="13060" max="13060" width="16.25" style="2" customWidth="1"/>
    <col min="13061" max="13061" width="15.875" style="2" customWidth="1"/>
    <col min="13062" max="13062" width="13.5" style="2" customWidth="1"/>
    <col min="13063" max="13314" width="9" style="2"/>
    <col min="13315" max="13315" width="37" style="2" customWidth="1"/>
    <col min="13316" max="13316" width="16.25" style="2" customWidth="1"/>
    <col min="13317" max="13317" width="15.875" style="2" customWidth="1"/>
    <col min="13318" max="13318" width="13.5" style="2" customWidth="1"/>
    <col min="13319" max="13570" width="9" style="2"/>
    <col min="13571" max="13571" width="37" style="2" customWidth="1"/>
    <col min="13572" max="13572" width="16.25" style="2" customWidth="1"/>
    <col min="13573" max="13573" width="15.875" style="2" customWidth="1"/>
    <col min="13574" max="13574" width="13.5" style="2" customWidth="1"/>
    <col min="13575" max="13826" width="9" style="2"/>
    <col min="13827" max="13827" width="37" style="2" customWidth="1"/>
    <col min="13828" max="13828" width="16.25" style="2" customWidth="1"/>
    <col min="13829" max="13829" width="15.875" style="2" customWidth="1"/>
    <col min="13830" max="13830" width="13.5" style="2" customWidth="1"/>
    <col min="13831" max="14082" width="9" style="2"/>
    <col min="14083" max="14083" width="37" style="2" customWidth="1"/>
    <col min="14084" max="14084" width="16.25" style="2" customWidth="1"/>
    <col min="14085" max="14085" width="15.875" style="2" customWidth="1"/>
    <col min="14086" max="14086" width="13.5" style="2" customWidth="1"/>
    <col min="14087" max="14338" width="9" style="2"/>
    <col min="14339" max="14339" width="37" style="2" customWidth="1"/>
    <col min="14340" max="14340" width="16.25" style="2" customWidth="1"/>
    <col min="14341" max="14341" width="15.875" style="2" customWidth="1"/>
    <col min="14342" max="14342" width="13.5" style="2" customWidth="1"/>
    <col min="14343" max="14594" width="9" style="2"/>
    <col min="14595" max="14595" width="37" style="2" customWidth="1"/>
    <col min="14596" max="14596" width="16.25" style="2" customWidth="1"/>
    <col min="14597" max="14597" width="15.875" style="2" customWidth="1"/>
    <col min="14598" max="14598" width="13.5" style="2" customWidth="1"/>
    <col min="14599" max="14850" width="9" style="2"/>
    <col min="14851" max="14851" width="37" style="2" customWidth="1"/>
    <col min="14852" max="14852" width="16.25" style="2" customWidth="1"/>
    <col min="14853" max="14853" width="15.875" style="2" customWidth="1"/>
    <col min="14854" max="14854" width="13.5" style="2" customWidth="1"/>
    <col min="14855" max="15106" width="9" style="2"/>
    <col min="15107" max="15107" width="37" style="2" customWidth="1"/>
    <col min="15108" max="15108" width="16.25" style="2" customWidth="1"/>
    <col min="15109" max="15109" width="15.875" style="2" customWidth="1"/>
    <col min="15110" max="15110" width="13.5" style="2" customWidth="1"/>
    <col min="15111" max="15362" width="9" style="2"/>
    <col min="15363" max="15363" width="37" style="2" customWidth="1"/>
    <col min="15364" max="15364" width="16.25" style="2" customWidth="1"/>
    <col min="15365" max="15365" width="15.875" style="2" customWidth="1"/>
    <col min="15366" max="15366" width="13.5" style="2" customWidth="1"/>
    <col min="15367" max="15618" width="9" style="2"/>
    <col min="15619" max="15619" width="37" style="2" customWidth="1"/>
    <col min="15620" max="15620" width="16.25" style="2" customWidth="1"/>
    <col min="15621" max="15621" width="15.875" style="2" customWidth="1"/>
    <col min="15622" max="15622" width="13.5" style="2" customWidth="1"/>
    <col min="15623" max="15874" width="9" style="2"/>
    <col min="15875" max="15875" width="37" style="2" customWidth="1"/>
    <col min="15876" max="15876" width="16.25" style="2" customWidth="1"/>
    <col min="15877" max="15877" width="15.875" style="2" customWidth="1"/>
    <col min="15878" max="15878" width="13.5" style="2" customWidth="1"/>
    <col min="15879" max="16130" width="9" style="2"/>
    <col min="16131" max="16131" width="37" style="2" customWidth="1"/>
    <col min="16132" max="16132" width="16.25" style="2" customWidth="1"/>
    <col min="16133" max="16133" width="15.875" style="2" customWidth="1"/>
    <col min="16134" max="16134" width="13.5" style="2" customWidth="1"/>
    <col min="16135" max="16384" width="9" style="2"/>
  </cols>
  <sheetData>
    <row r="1" spans="1:7" ht="27.75" customHeight="1" x14ac:dyDescent="0.3">
      <c r="A1" s="12" t="s">
        <v>1</v>
      </c>
      <c r="B1" s="12"/>
      <c r="C1" s="12"/>
      <c r="D1" s="12"/>
      <c r="E1" s="12"/>
      <c r="F1" s="12"/>
    </row>
    <row r="2" spans="1:7" ht="27.75" customHeight="1" x14ac:dyDescent="0.3">
      <c r="F2" s="3" t="s">
        <v>0</v>
      </c>
    </row>
    <row r="3" spans="1:7" ht="27.75" customHeight="1" x14ac:dyDescent="0.3">
      <c r="A3" s="4" t="s">
        <v>2</v>
      </c>
      <c r="B3" s="4" t="s">
        <v>10</v>
      </c>
      <c r="C3" s="4" t="s">
        <v>3</v>
      </c>
      <c r="D3" s="4" t="s">
        <v>12</v>
      </c>
      <c r="E3" s="4" t="s">
        <v>11</v>
      </c>
      <c r="F3" s="4" t="s">
        <v>4</v>
      </c>
    </row>
    <row r="4" spans="1:7" ht="27.75" customHeight="1" x14ac:dyDescent="0.3">
      <c r="A4" s="13" t="s">
        <v>18</v>
      </c>
      <c r="B4" s="14"/>
      <c r="C4" s="14"/>
      <c r="D4" s="14"/>
      <c r="E4" s="15"/>
      <c r="F4" s="5">
        <f>SUM(F12,$F13)</f>
        <v>36275800</v>
      </c>
    </row>
    <row r="5" spans="1:7" ht="27.75" customHeight="1" x14ac:dyDescent="0.3">
      <c r="A5" s="11" t="s">
        <v>5</v>
      </c>
      <c r="B5" s="10">
        <v>284</v>
      </c>
      <c r="C5" s="7">
        <v>1420000</v>
      </c>
      <c r="D5" s="8">
        <v>4</v>
      </c>
      <c r="E5" s="6" t="s">
        <v>13</v>
      </c>
      <c r="F5" s="7">
        <f t="shared" ref="F5:F11" si="0">PRODUCT(C5,D5)</f>
        <v>5680000</v>
      </c>
      <c r="G5" s="9"/>
    </row>
    <row r="6" spans="1:7" ht="27.75" customHeight="1" x14ac:dyDescent="0.3">
      <c r="A6" s="11" t="s">
        <v>6</v>
      </c>
      <c r="B6" s="10">
        <v>284</v>
      </c>
      <c r="C6" s="7">
        <v>1570000</v>
      </c>
      <c r="D6" s="6">
        <v>4</v>
      </c>
      <c r="E6" s="6" t="s">
        <v>13</v>
      </c>
      <c r="F6" s="7">
        <f t="shared" si="0"/>
        <v>6280000</v>
      </c>
      <c r="G6" s="9"/>
    </row>
    <row r="7" spans="1:7" ht="27.75" customHeight="1" x14ac:dyDescent="0.3">
      <c r="A7" s="11" t="s">
        <v>7</v>
      </c>
      <c r="B7" s="10">
        <v>284</v>
      </c>
      <c r="C7" s="7">
        <v>1790000</v>
      </c>
      <c r="D7" s="6">
        <v>4</v>
      </c>
      <c r="E7" s="6" t="s">
        <v>13</v>
      </c>
      <c r="F7" s="7">
        <f t="shared" si="0"/>
        <v>7160000</v>
      </c>
      <c r="G7" s="9"/>
    </row>
    <row r="8" spans="1:7" ht="27.75" customHeight="1" x14ac:dyDescent="0.3">
      <c r="A8" s="11" t="s">
        <v>8</v>
      </c>
      <c r="B8" s="10">
        <v>284</v>
      </c>
      <c r="C8" s="7">
        <v>1790000</v>
      </c>
      <c r="D8" s="6">
        <v>4</v>
      </c>
      <c r="E8" s="6" t="s">
        <v>13</v>
      </c>
      <c r="F8" s="7">
        <f t="shared" si="0"/>
        <v>7160000</v>
      </c>
      <c r="G8" s="9"/>
    </row>
    <row r="9" spans="1:7" ht="27.75" customHeight="1" x14ac:dyDescent="0.3">
      <c r="A9" s="11" t="s">
        <v>9</v>
      </c>
      <c r="B9" s="10">
        <v>284</v>
      </c>
      <c r="C9" s="7">
        <v>1590000</v>
      </c>
      <c r="D9" s="6">
        <v>4</v>
      </c>
      <c r="E9" s="6" t="s">
        <v>13</v>
      </c>
      <c r="F9" s="7">
        <f t="shared" si="0"/>
        <v>6360000</v>
      </c>
    </row>
    <row r="10" spans="1:7" ht="27.75" customHeight="1" x14ac:dyDescent="0.3">
      <c r="A10" s="19" t="s">
        <v>14</v>
      </c>
      <c r="B10" s="20">
        <v>1</v>
      </c>
      <c r="C10" s="7">
        <v>169000</v>
      </c>
      <c r="D10" s="16" t="s">
        <v>15</v>
      </c>
      <c r="E10" s="18"/>
      <c r="F10" s="7">
        <f t="shared" si="0"/>
        <v>169000</v>
      </c>
    </row>
    <row r="11" spans="1:7" ht="27.75" customHeight="1" x14ac:dyDescent="0.3">
      <c r="A11" s="19" t="s">
        <v>14</v>
      </c>
      <c r="B11" s="20">
        <v>1</v>
      </c>
      <c r="C11" s="7">
        <v>169000</v>
      </c>
      <c r="D11" s="16" t="s">
        <v>15</v>
      </c>
      <c r="E11" s="18"/>
      <c r="F11" s="7">
        <f t="shared" si="0"/>
        <v>169000</v>
      </c>
    </row>
    <row r="12" spans="1:7" ht="27.75" customHeight="1" x14ac:dyDescent="0.3">
      <c r="A12" s="16" t="s">
        <v>16</v>
      </c>
      <c r="B12" s="17"/>
      <c r="C12" s="17"/>
      <c r="D12" s="17"/>
      <c r="E12" s="18"/>
      <c r="F12" s="7">
        <f>SUM(F5:F11)</f>
        <v>32978000</v>
      </c>
    </row>
    <row r="13" spans="1:7" ht="27.75" customHeight="1" x14ac:dyDescent="0.3">
      <c r="A13" s="16" t="s">
        <v>17</v>
      </c>
      <c r="B13" s="17"/>
      <c r="C13" s="17"/>
      <c r="D13" s="17"/>
      <c r="E13" s="18"/>
      <c r="F13" s="7">
        <f>F12/10</f>
        <v>3297800</v>
      </c>
    </row>
  </sheetData>
  <mergeCells count="6">
    <mergeCell ref="A1:F1"/>
    <mergeCell ref="A4:E4"/>
    <mergeCell ref="D10:E10"/>
    <mergeCell ref="D11:E11"/>
    <mergeCell ref="A13:E13"/>
    <mergeCell ref="A12:E12"/>
  </mergeCells>
  <phoneticPr fontId="2" type="noConversion"/>
  <printOptions horizontalCentered="1"/>
  <pageMargins left="0.5" right="0.53" top="0.56999999999999995" bottom="0.44" header="0.31496062992125984" footer="0.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시약 및 재료비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nmc</cp:lastModifiedBy>
  <cp:lastPrinted>2026-04-23T07:52:52Z</cp:lastPrinted>
  <dcterms:created xsi:type="dcterms:W3CDTF">2022-12-15T00:17:30Z</dcterms:created>
  <dcterms:modified xsi:type="dcterms:W3CDTF">2026-09-18T04:44:39Z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QwIiwibG9nVGltZSI6IjIwMjYtMTAtMDJUMDE6NTI6MzRaIiwicElEIjoxMDQ4NTc3LCJ0cmFjZUlkIjoiRUUyNDNGODYwMjg5NEVGNDhDMzlFRjg1REIwNjJEQ0QiLCJ1c2VyQ29kZSI6IjQyMTAzNSJ9LCJub2RlMiI6eyJkc2QiOiIwMTAwMDAwMDAwMDAyMTQwIiwibG9nVGltZSI6IjIwMjYtMTAtMDJUMDE6NTI6MzRaIiwicElEIjoxMDQ4NTc3LCJ0cmFjZUlkIjoiRUUyNDNGODYwMjg5NEVGNDhDMzlFRjg1REIwNjJEQ0QiLCJ1c2VyQ29kZSI6IjQyMTAzNSJ9LCJub2RlMyI6eyJkc2QiOiIwMTAwMDAwMDAwMDAyMTQwIiwibG9nVGltZSI6IjIwMjYtMTAtMDJUMDE6NTI6MzRaIiwicElEIjoxMDQ4NTc3LCJ0cmFjZUlkIjoiRUUyNDNGODYwMjg5NEVGNDhDMzlFRjg1REIwNjJEQ0QiLCJ1c2VyQ29kZSI6IjQyMTAzNSJ9LCJub2RlNCI6eyJkc2QiOiIwMTAwMDAwMDAwMDAyMTQwIiwibG9nVGltZSI6IjIwMjYtMTAtMDJUMDE6NTI6MzRaIiwicElEIjoxMDQ4NTc3LCJ0cmFjZUlkIjoiRUUyNDNGODYwMjg5NEVGNDhDMzlFRjg1REIwNjJEQ0QiLCJ1c2VyQ29kZSI6IjQyMTAzNSJ9LCJub2RlNSI6eyJkc2QiOiIwMDAwMDAwMDAwMDAwMDAwIiwibG9nVGltZSI6IjIwMjYtMTAtMDdUMDc6NDM6NTVaIiwicElEIjoyMDQ4LCJ0cmFjZUlkIjoiMUM1QzU4MUI3MzgxNEM5Mjk2NTEzQkYyQURBNzMzMzYiLCJ1c2VyQ29kZSI6IjQyMTAzNSJ9LCJub2RlQ291bnQiOjIsInJvb3RUcmFjZUlkIjoiRUUyNDNGODYwMjg5NEVGNDhDMzlFRjg1REIwNjJEQ0QifQ==</vt:lpwstr>
  </property>
</Properties>
</file>